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1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3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4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5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6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ph Howard\Documents\General Uni work\"/>
    </mc:Choice>
  </mc:AlternateContent>
  <xr:revisionPtr revIDLastSave="0" documentId="13_ncr:1_{DC484747-08E3-462C-8D14-9DB12E9E71AE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" i="1" l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3" i="1"/>
  <c r="AI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O1803" i="1" s="1"/>
  <c r="K3" i="1"/>
  <c r="E4" i="1"/>
  <c r="J4" i="1" s="1"/>
  <c r="E5" i="1"/>
  <c r="J5" i="1" s="1"/>
  <c r="E6" i="1"/>
  <c r="J6" i="1" s="1"/>
  <c r="E7" i="1"/>
  <c r="J7" i="1" s="1"/>
  <c r="E8" i="1"/>
  <c r="J8" i="1" s="1"/>
  <c r="E9" i="1"/>
  <c r="J9" i="1" s="1"/>
  <c r="E10" i="1"/>
  <c r="J10" i="1" s="1"/>
  <c r="E11" i="1"/>
  <c r="J11" i="1" s="1"/>
  <c r="E12" i="1"/>
  <c r="J12" i="1" s="1"/>
  <c r="E13" i="1"/>
  <c r="J13" i="1" s="1"/>
  <c r="E14" i="1"/>
  <c r="J14" i="1" s="1"/>
  <c r="E15" i="1"/>
  <c r="J15" i="1" s="1"/>
  <c r="E16" i="1"/>
  <c r="J16" i="1" s="1"/>
  <c r="E17" i="1"/>
  <c r="J17" i="1" s="1"/>
  <c r="E18" i="1"/>
  <c r="J18" i="1" s="1"/>
  <c r="E19" i="1"/>
  <c r="J19" i="1" s="1"/>
  <c r="E20" i="1"/>
  <c r="J20" i="1" s="1"/>
  <c r="E21" i="1"/>
  <c r="J21" i="1" s="1"/>
  <c r="E22" i="1"/>
  <c r="J22" i="1" s="1"/>
  <c r="E23" i="1"/>
  <c r="J23" i="1" s="1"/>
  <c r="E24" i="1"/>
  <c r="J24" i="1" s="1"/>
  <c r="E25" i="1"/>
  <c r="J25" i="1" s="1"/>
  <c r="E26" i="1"/>
  <c r="J26" i="1" s="1"/>
  <c r="E27" i="1"/>
  <c r="J27" i="1" s="1"/>
  <c r="E28" i="1"/>
  <c r="J28" i="1" s="1"/>
  <c r="E29" i="1"/>
  <c r="J29" i="1" s="1"/>
  <c r="E30" i="1"/>
  <c r="J30" i="1" s="1"/>
  <c r="E31" i="1"/>
  <c r="J31" i="1" s="1"/>
  <c r="E32" i="1"/>
  <c r="J32" i="1" s="1"/>
  <c r="E33" i="1"/>
  <c r="J33" i="1" s="1"/>
  <c r="E34" i="1"/>
  <c r="J34" i="1" s="1"/>
  <c r="E35" i="1"/>
  <c r="J35" i="1" s="1"/>
  <c r="E36" i="1"/>
  <c r="J36" i="1" s="1"/>
  <c r="E37" i="1"/>
  <c r="J37" i="1" s="1"/>
  <c r="E38" i="1"/>
  <c r="J38" i="1" s="1"/>
  <c r="E39" i="1"/>
  <c r="J39" i="1" s="1"/>
  <c r="E40" i="1"/>
  <c r="J40" i="1" s="1"/>
  <c r="E41" i="1"/>
  <c r="J41" i="1" s="1"/>
  <c r="E42" i="1"/>
  <c r="J42" i="1" s="1"/>
  <c r="E43" i="1"/>
  <c r="J43" i="1" s="1"/>
  <c r="E44" i="1"/>
  <c r="J44" i="1" s="1"/>
  <c r="E45" i="1"/>
  <c r="J45" i="1" s="1"/>
  <c r="E46" i="1"/>
  <c r="J46" i="1" s="1"/>
  <c r="E47" i="1"/>
  <c r="J47" i="1" s="1"/>
  <c r="E48" i="1"/>
  <c r="J48" i="1" s="1"/>
  <c r="E49" i="1"/>
  <c r="J49" i="1" s="1"/>
  <c r="E50" i="1"/>
  <c r="J50" i="1" s="1"/>
  <c r="E51" i="1"/>
  <c r="J51" i="1" s="1"/>
  <c r="E52" i="1"/>
  <c r="J52" i="1" s="1"/>
  <c r="E53" i="1"/>
  <c r="J53" i="1" s="1"/>
  <c r="E54" i="1"/>
  <c r="J54" i="1" s="1"/>
  <c r="E55" i="1"/>
  <c r="J55" i="1" s="1"/>
  <c r="E56" i="1"/>
  <c r="J56" i="1" s="1"/>
  <c r="E57" i="1"/>
  <c r="J57" i="1" s="1"/>
  <c r="E58" i="1"/>
  <c r="J58" i="1" s="1"/>
  <c r="E59" i="1"/>
  <c r="J59" i="1" s="1"/>
  <c r="E60" i="1"/>
  <c r="J60" i="1" s="1"/>
  <c r="E61" i="1"/>
  <c r="J61" i="1" s="1"/>
  <c r="E62" i="1"/>
  <c r="J62" i="1" s="1"/>
  <c r="E63" i="1"/>
  <c r="J63" i="1" s="1"/>
  <c r="E64" i="1"/>
  <c r="J64" i="1" s="1"/>
  <c r="E65" i="1"/>
  <c r="J65" i="1" s="1"/>
  <c r="E66" i="1"/>
  <c r="J66" i="1" s="1"/>
  <c r="E67" i="1"/>
  <c r="J67" i="1" s="1"/>
  <c r="E68" i="1"/>
  <c r="J68" i="1" s="1"/>
  <c r="E69" i="1"/>
  <c r="J69" i="1" s="1"/>
  <c r="E70" i="1"/>
  <c r="J70" i="1" s="1"/>
  <c r="E71" i="1"/>
  <c r="J71" i="1" s="1"/>
  <c r="E72" i="1"/>
  <c r="J72" i="1" s="1"/>
  <c r="E73" i="1"/>
  <c r="J73" i="1" s="1"/>
  <c r="E74" i="1"/>
  <c r="J74" i="1" s="1"/>
  <c r="E75" i="1"/>
  <c r="J75" i="1" s="1"/>
  <c r="E76" i="1"/>
  <c r="J76" i="1" s="1"/>
  <c r="E77" i="1"/>
  <c r="J77" i="1" s="1"/>
  <c r="E78" i="1"/>
  <c r="J78" i="1" s="1"/>
  <c r="E79" i="1"/>
  <c r="J79" i="1" s="1"/>
  <c r="E80" i="1"/>
  <c r="J80" i="1" s="1"/>
  <c r="E81" i="1"/>
  <c r="J81" i="1" s="1"/>
  <c r="E82" i="1"/>
  <c r="J82" i="1" s="1"/>
  <c r="E83" i="1"/>
  <c r="J83" i="1" s="1"/>
  <c r="E84" i="1"/>
  <c r="J84" i="1" s="1"/>
  <c r="E85" i="1"/>
  <c r="J85" i="1" s="1"/>
  <c r="E86" i="1"/>
  <c r="J86" i="1" s="1"/>
  <c r="E87" i="1"/>
  <c r="J87" i="1" s="1"/>
  <c r="E88" i="1"/>
  <c r="J88" i="1" s="1"/>
  <c r="E89" i="1"/>
  <c r="J89" i="1" s="1"/>
  <c r="E90" i="1"/>
  <c r="J90" i="1" s="1"/>
  <c r="E91" i="1"/>
  <c r="J91" i="1" s="1"/>
  <c r="E92" i="1"/>
  <c r="J92" i="1" s="1"/>
  <c r="E93" i="1"/>
  <c r="J93" i="1" s="1"/>
  <c r="E94" i="1"/>
  <c r="J94" i="1" s="1"/>
  <c r="E95" i="1"/>
  <c r="J95" i="1" s="1"/>
  <c r="E96" i="1"/>
  <c r="J96" i="1" s="1"/>
  <c r="E97" i="1"/>
  <c r="J97" i="1" s="1"/>
  <c r="E98" i="1"/>
  <c r="J98" i="1" s="1"/>
  <c r="E99" i="1"/>
  <c r="J99" i="1" s="1"/>
  <c r="E100" i="1"/>
  <c r="J100" i="1" s="1"/>
  <c r="E101" i="1"/>
  <c r="J101" i="1" s="1"/>
  <c r="E102" i="1"/>
  <c r="J102" i="1" s="1"/>
  <c r="E103" i="1"/>
  <c r="J103" i="1" s="1"/>
  <c r="E104" i="1"/>
  <c r="J104" i="1" s="1"/>
  <c r="E105" i="1"/>
  <c r="J105" i="1" s="1"/>
  <c r="E106" i="1"/>
  <c r="J106" i="1" s="1"/>
  <c r="E107" i="1"/>
  <c r="J107" i="1" s="1"/>
  <c r="E108" i="1"/>
  <c r="J108" i="1" s="1"/>
  <c r="E109" i="1"/>
  <c r="J109" i="1" s="1"/>
  <c r="E110" i="1"/>
  <c r="J110" i="1" s="1"/>
  <c r="E111" i="1"/>
  <c r="J111" i="1" s="1"/>
  <c r="E112" i="1"/>
  <c r="J112" i="1" s="1"/>
  <c r="E113" i="1"/>
  <c r="J113" i="1" s="1"/>
  <c r="E114" i="1"/>
  <c r="J114" i="1" s="1"/>
  <c r="E115" i="1"/>
  <c r="J115" i="1" s="1"/>
  <c r="E116" i="1"/>
  <c r="J116" i="1" s="1"/>
  <c r="E117" i="1"/>
  <c r="J117" i="1" s="1"/>
  <c r="E118" i="1"/>
  <c r="J118" i="1" s="1"/>
  <c r="E119" i="1"/>
  <c r="J119" i="1" s="1"/>
  <c r="E120" i="1"/>
  <c r="J120" i="1" s="1"/>
  <c r="E121" i="1"/>
  <c r="J121" i="1" s="1"/>
  <c r="E122" i="1"/>
  <c r="J122" i="1" s="1"/>
  <c r="E123" i="1"/>
  <c r="J123" i="1" s="1"/>
  <c r="E124" i="1"/>
  <c r="J124" i="1" s="1"/>
  <c r="E125" i="1"/>
  <c r="J125" i="1" s="1"/>
  <c r="E126" i="1"/>
  <c r="J126" i="1" s="1"/>
  <c r="E127" i="1"/>
  <c r="J127" i="1" s="1"/>
  <c r="E128" i="1"/>
  <c r="J128" i="1" s="1"/>
  <c r="E129" i="1"/>
  <c r="J129" i="1" s="1"/>
  <c r="E130" i="1"/>
  <c r="J130" i="1" s="1"/>
  <c r="E131" i="1"/>
  <c r="J131" i="1" s="1"/>
  <c r="E132" i="1"/>
  <c r="J132" i="1" s="1"/>
  <c r="E133" i="1"/>
  <c r="J133" i="1" s="1"/>
  <c r="E134" i="1"/>
  <c r="J134" i="1" s="1"/>
  <c r="E135" i="1"/>
  <c r="J135" i="1" s="1"/>
  <c r="E136" i="1"/>
  <c r="J136" i="1" s="1"/>
  <c r="E137" i="1"/>
  <c r="J137" i="1" s="1"/>
  <c r="E138" i="1"/>
  <c r="J138" i="1" s="1"/>
  <c r="E139" i="1"/>
  <c r="J139" i="1" s="1"/>
  <c r="E140" i="1"/>
  <c r="J140" i="1" s="1"/>
  <c r="E141" i="1"/>
  <c r="J141" i="1" s="1"/>
  <c r="E142" i="1"/>
  <c r="J142" i="1" s="1"/>
  <c r="E143" i="1"/>
  <c r="J143" i="1" s="1"/>
  <c r="E144" i="1"/>
  <c r="J144" i="1" s="1"/>
  <c r="E145" i="1"/>
  <c r="J145" i="1" s="1"/>
  <c r="E146" i="1"/>
  <c r="J146" i="1" s="1"/>
  <c r="E147" i="1"/>
  <c r="J147" i="1" s="1"/>
  <c r="E148" i="1"/>
  <c r="J148" i="1" s="1"/>
  <c r="E149" i="1"/>
  <c r="J149" i="1" s="1"/>
  <c r="E150" i="1"/>
  <c r="J150" i="1" s="1"/>
  <c r="E151" i="1"/>
  <c r="J151" i="1" s="1"/>
  <c r="E152" i="1"/>
  <c r="J152" i="1" s="1"/>
  <c r="E153" i="1"/>
  <c r="J153" i="1" s="1"/>
  <c r="E154" i="1"/>
  <c r="J154" i="1" s="1"/>
  <c r="E155" i="1"/>
  <c r="J155" i="1" s="1"/>
  <c r="E156" i="1"/>
  <c r="J156" i="1" s="1"/>
  <c r="E157" i="1"/>
  <c r="J157" i="1" s="1"/>
  <c r="E158" i="1"/>
  <c r="J158" i="1" s="1"/>
  <c r="E159" i="1"/>
  <c r="J159" i="1" s="1"/>
  <c r="E160" i="1"/>
  <c r="J160" i="1" s="1"/>
  <c r="E161" i="1"/>
  <c r="J161" i="1" s="1"/>
  <c r="E162" i="1"/>
  <c r="J162" i="1" s="1"/>
  <c r="E163" i="1"/>
  <c r="J163" i="1" s="1"/>
  <c r="E164" i="1"/>
  <c r="J164" i="1" s="1"/>
  <c r="E165" i="1"/>
  <c r="J165" i="1" s="1"/>
  <c r="E166" i="1"/>
  <c r="J166" i="1" s="1"/>
  <c r="E167" i="1"/>
  <c r="J167" i="1" s="1"/>
  <c r="E168" i="1"/>
  <c r="J168" i="1" s="1"/>
  <c r="E169" i="1"/>
  <c r="J169" i="1" s="1"/>
  <c r="E170" i="1"/>
  <c r="J170" i="1" s="1"/>
  <c r="E171" i="1"/>
  <c r="J171" i="1" s="1"/>
  <c r="E172" i="1"/>
  <c r="J172" i="1" s="1"/>
  <c r="E173" i="1"/>
  <c r="J173" i="1" s="1"/>
  <c r="E174" i="1"/>
  <c r="J174" i="1" s="1"/>
  <c r="E175" i="1"/>
  <c r="J175" i="1" s="1"/>
  <c r="E176" i="1"/>
  <c r="J176" i="1" s="1"/>
  <c r="E177" i="1"/>
  <c r="J177" i="1" s="1"/>
  <c r="E178" i="1"/>
  <c r="J178" i="1" s="1"/>
  <c r="E179" i="1"/>
  <c r="J179" i="1" s="1"/>
  <c r="E180" i="1"/>
  <c r="J180" i="1" s="1"/>
  <c r="E181" i="1"/>
  <c r="J181" i="1" s="1"/>
  <c r="E182" i="1"/>
  <c r="J182" i="1" s="1"/>
  <c r="E183" i="1"/>
  <c r="J183" i="1" s="1"/>
  <c r="E184" i="1"/>
  <c r="J184" i="1" s="1"/>
  <c r="E185" i="1"/>
  <c r="J185" i="1" s="1"/>
  <c r="E186" i="1"/>
  <c r="J186" i="1" s="1"/>
  <c r="E187" i="1"/>
  <c r="J187" i="1" s="1"/>
  <c r="E188" i="1"/>
  <c r="J188" i="1" s="1"/>
  <c r="E189" i="1"/>
  <c r="J189" i="1" s="1"/>
  <c r="E190" i="1"/>
  <c r="J190" i="1" s="1"/>
  <c r="E191" i="1"/>
  <c r="J191" i="1" s="1"/>
  <c r="E192" i="1"/>
  <c r="J192" i="1" s="1"/>
  <c r="E193" i="1"/>
  <c r="J193" i="1" s="1"/>
  <c r="E194" i="1"/>
  <c r="J194" i="1" s="1"/>
  <c r="E195" i="1"/>
  <c r="J195" i="1" s="1"/>
  <c r="E196" i="1"/>
  <c r="J196" i="1" s="1"/>
  <c r="E197" i="1"/>
  <c r="J197" i="1" s="1"/>
  <c r="E198" i="1"/>
  <c r="J198" i="1" s="1"/>
  <c r="E199" i="1"/>
  <c r="J199" i="1" s="1"/>
  <c r="E200" i="1"/>
  <c r="J200" i="1" s="1"/>
  <c r="E201" i="1"/>
  <c r="J201" i="1" s="1"/>
  <c r="E202" i="1"/>
  <c r="J202" i="1" s="1"/>
  <c r="E203" i="1"/>
  <c r="J203" i="1" s="1"/>
  <c r="E204" i="1"/>
  <c r="J204" i="1" s="1"/>
  <c r="E205" i="1"/>
  <c r="J205" i="1" s="1"/>
  <c r="E206" i="1"/>
  <c r="J206" i="1" s="1"/>
  <c r="E207" i="1"/>
  <c r="J207" i="1" s="1"/>
  <c r="E208" i="1"/>
  <c r="J208" i="1" s="1"/>
  <c r="E209" i="1"/>
  <c r="J209" i="1" s="1"/>
  <c r="E210" i="1"/>
  <c r="J210" i="1" s="1"/>
  <c r="E211" i="1"/>
  <c r="J211" i="1" s="1"/>
  <c r="E212" i="1"/>
  <c r="J212" i="1" s="1"/>
  <c r="E213" i="1"/>
  <c r="J213" i="1" s="1"/>
  <c r="E214" i="1"/>
  <c r="J214" i="1" s="1"/>
  <c r="E215" i="1"/>
  <c r="J215" i="1" s="1"/>
  <c r="E216" i="1"/>
  <c r="J216" i="1" s="1"/>
  <c r="E217" i="1"/>
  <c r="J217" i="1" s="1"/>
  <c r="E218" i="1"/>
  <c r="J218" i="1" s="1"/>
  <c r="E219" i="1"/>
  <c r="J219" i="1" s="1"/>
  <c r="E220" i="1"/>
  <c r="J220" i="1" s="1"/>
  <c r="E221" i="1"/>
  <c r="J221" i="1" s="1"/>
  <c r="E222" i="1"/>
  <c r="J222" i="1" s="1"/>
  <c r="E223" i="1"/>
  <c r="J223" i="1" s="1"/>
  <c r="E224" i="1"/>
  <c r="J224" i="1" s="1"/>
  <c r="E225" i="1"/>
  <c r="J225" i="1" s="1"/>
  <c r="E226" i="1"/>
  <c r="J226" i="1" s="1"/>
  <c r="E227" i="1"/>
  <c r="J227" i="1" s="1"/>
  <c r="E228" i="1"/>
  <c r="J228" i="1" s="1"/>
  <c r="E229" i="1"/>
  <c r="J229" i="1" s="1"/>
  <c r="E230" i="1"/>
  <c r="J230" i="1" s="1"/>
  <c r="E231" i="1"/>
  <c r="J231" i="1" s="1"/>
  <c r="E232" i="1"/>
  <c r="J232" i="1" s="1"/>
  <c r="E233" i="1"/>
  <c r="J233" i="1" s="1"/>
  <c r="E234" i="1"/>
  <c r="J234" i="1" s="1"/>
  <c r="E235" i="1"/>
  <c r="J235" i="1" s="1"/>
  <c r="E236" i="1"/>
  <c r="J236" i="1" s="1"/>
  <c r="E237" i="1"/>
  <c r="J237" i="1" s="1"/>
  <c r="E238" i="1"/>
  <c r="J238" i="1" s="1"/>
  <c r="E239" i="1"/>
  <c r="J239" i="1" s="1"/>
  <c r="E240" i="1"/>
  <c r="J240" i="1" s="1"/>
  <c r="E241" i="1"/>
  <c r="J241" i="1" s="1"/>
  <c r="E242" i="1"/>
  <c r="J242" i="1" s="1"/>
  <c r="E243" i="1"/>
  <c r="J243" i="1" s="1"/>
  <c r="E244" i="1"/>
  <c r="J244" i="1" s="1"/>
  <c r="E245" i="1"/>
  <c r="J245" i="1" s="1"/>
  <c r="E246" i="1"/>
  <c r="J246" i="1" s="1"/>
  <c r="E247" i="1"/>
  <c r="J247" i="1" s="1"/>
  <c r="E248" i="1"/>
  <c r="J248" i="1" s="1"/>
  <c r="E249" i="1"/>
  <c r="J249" i="1" s="1"/>
  <c r="E250" i="1"/>
  <c r="J250" i="1" s="1"/>
  <c r="E251" i="1"/>
  <c r="J251" i="1" s="1"/>
  <c r="E252" i="1"/>
  <c r="J252" i="1" s="1"/>
  <c r="E253" i="1"/>
  <c r="J253" i="1" s="1"/>
  <c r="E254" i="1"/>
  <c r="J254" i="1" s="1"/>
  <c r="E255" i="1"/>
  <c r="J255" i="1" s="1"/>
  <c r="E256" i="1"/>
  <c r="J256" i="1" s="1"/>
  <c r="E257" i="1"/>
  <c r="J257" i="1" s="1"/>
  <c r="E258" i="1"/>
  <c r="J258" i="1" s="1"/>
  <c r="E259" i="1"/>
  <c r="J259" i="1" s="1"/>
  <c r="E260" i="1"/>
  <c r="J260" i="1" s="1"/>
  <c r="E261" i="1"/>
  <c r="J261" i="1" s="1"/>
  <c r="E262" i="1"/>
  <c r="J262" i="1" s="1"/>
  <c r="E263" i="1"/>
  <c r="J263" i="1" s="1"/>
  <c r="E264" i="1"/>
  <c r="J264" i="1" s="1"/>
  <c r="E265" i="1"/>
  <c r="J265" i="1" s="1"/>
  <c r="E266" i="1"/>
  <c r="J266" i="1" s="1"/>
  <c r="E267" i="1"/>
  <c r="J267" i="1" s="1"/>
  <c r="E268" i="1"/>
  <c r="J268" i="1" s="1"/>
  <c r="E269" i="1"/>
  <c r="J269" i="1" s="1"/>
  <c r="E270" i="1"/>
  <c r="J270" i="1" s="1"/>
  <c r="E271" i="1"/>
  <c r="J271" i="1" s="1"/>
  <c r="E272" i="1"/>
  <c r="J272" i="1" s="1"/>
  <c r="E273" i="1"/>
  <c r="J273" i="1" s="1"/>
  <c r="E274" i="1"/>
  <c r="J274" i="1" s="1"/>
  <c r="E275" i="1"/>
  <c r="J275" i="1" s="1"/>
  <c r="E276" i="1"/>
  <c r="J276" i="1" s="1"/>
  <c r="E277" i="1"/>
  <c r="J277" i="1" s="1"/>
  <c r="E278" i="1"/>
  <c r="J278" i="1" s="1"/>
  <c r="E279" i="1"/>
  <c r="J279" i="1" s="1"/>
  <c r="E280" i="1"/>
  <c r="J280" i="1" s="1"/>
  <c r="E281" i="1"/>
  <c r="J281" i="1" s="1"/>
  <c r="E282" i="1"/>
  <c r="J282" i="1" s="1"/>
  <c r="E283" i="1"/>
  <c r="J283" i="1" s="1"/>
  <c r="E284" i="1"/>
  <c r="J284" i="1" s="1"/>
  <c r="E285" i="1"/>
  <c r="J285" i="1" s="1"/>
  <c r="E286" i="1"/>
  <c r="J286" i="1" s="1"/>
  <c r="E287" i="1"/>
  <c r="J287" i="1" s="1"/>
  <c r="E288" i="1"/>
  <c r="J288" i="1" s="1"/>
  <c r="E289" i="1"/>
  <c r="J289" i="1" s="1"/>
  <c r="E290" i="1"/>
  <c r="J290" i="1" s="1"/>
  <c r="E291" i="1"/>
  <c r="J291" i="1" s="1"/>
  <c r="E292" i="1"/>
  <c r="J292" i="1" s="1"/>
  <c r="E293" i="1"/>
  <c r="J293" i="1" s="1"/>
  <c r="E294" i="1"/>
  <c r="J294" i="1" s="1"/>
  <c r="E295" i="1"/>
  <c r="J295" i="1" s="1"/>
  <c r="E296" i="1"/>
  <c r="J296" i="1" s="1"/>
  <c r="E297" i="1"/>
  <c r="J297" i="1" s="1"/>
  <c r="E298" i="1"/>
  <c r="J298" i="1" s="1"/>
  <c r="E299" i="1"/>
  <c r="J299" i="1" s="1"/>
  <c r="E300" i="1"/>
  <c r="J300" i="1" s="1"/>
  <c r="E301" i="1"/>
  <c r="J301" i="1" s="1"/>
  <c r="E302" i="1"/>
  <c r="J302" i="1" s="1"/>
  <c r="E303" i="1"/>
  <c r="J303" i="1" s="1"/>
  <c r="E304" i="1"/>
  <c r="J304" i="1" s="1"/>
  <c r="E305" i="1"/>
  <c r="J305" i="1" s="1"/>
  <c r="E306" i="1"/>
  <c r="J306" i="1" s="1"/>
  <c r="E307" i="1"/>
  <c r="J307" i="1" s="1"/>
  <c r="E308" i="1"/>
  <c r="J308" i="1" s="1"/>
  <c r="E309" i="1"/>
  <c r="J309" i="1" s="1"/>
  <c r="E310" i="1"/>
  <c r="J310" i="1" s="1"/>
  <c r="E311" i="1"/>
  <c r="J311" i="1" s="1"/>
  <c r="E312" i="1"/>
  <c r="J312" i="1" s="1"/>
  <c r="E313" i="1"/>
  <c r="J313" i="1" s="1"/>
  <c r="E314" i="1"/>
  <c r="J314" i="1" s="1"/>
  <c r="E315" i="1"/>
  <c r="J315" i="1" s="1"/>
  <c r="E316" i="1"/>
  <c r="J316" i="1" s="1"/>
  <c r="E317" i="1"/>
  <c r="J317" i="1" s="1"/>
  <c r="E318" i="1"/>
  <c r="J318" i="1" s="1"/>
  <c r="E319" i="1"/>
  <c r="J319" i="1" s="1"/>
  <c r="E320" i="1"/>
  <c r="J320" i="1" s="1"/>
  <c r="E321" i="1"/>
  <c r="J321" i="1" s="1"/>
  <c r="E322" i="1"/>
  <c r="J322" i="1" s="1"/>
  <c r="E323" i="1"/>
  <c r="J323" i="1" s="1"/>
  <c r="E324" i="1"/>
  <c r="J324" i="1" s="1"/>
  <c r="E325" i="1"/>
  <c r="J325" i="1" s="1"/>
  <c r="E326" i="1"/>
  <c r="J326" i="1" s="1"/>
  <c r="E327" i="1"/>
  <c r="J327" i="1" s="1"/>
  <c r="E328" i="1"/>
  <c r="J328" i="1" s="1"/>
  <c r="E329" i="1"/>
  <c r="J329" i="1" s="1"/>
  <c r="E330" i="1"/>
  <c r="J330" i="1" s="1"/>
  <c r="E331" i="1"/>
  <c r="J331" i="1" s="1"/>
  <c r="E332" i="1"/>
  <c r="J332" i="1" s="1"/>
  <c r="E333" i="1"/>
  <c r="J333" i="1" s="1"/>
  <c r="E334" i="1"/>
  <c r="J334" i="1" s="1"/>
  <c r="E335" i="1"/>
  <c r="J335" i="1" s="1"/>
  <c r="E336" i="1"/>
  <c r="J336" i="1" s="1"/>
  <c r="E337" i="1"/>
  <c r="J337" i="1" s="1"/>
  <c r="E338" i="1"/>
  <c r="J338" i="1" s="1"/>
  <c r="E339" i="1"/>
  <c r="J339" i="1" s="1"/>
  <c r="E340" i="1"/>
  <c r="J340" i="1" s="1"/>
  <c r="E341" i="1"/>
  <c r="J341" i="1" s="1"/>
  <c r="E342" i="1"/>
  <c r="J342" i="1" s="1"/>
  <c r="E343" i="1"/>
  <c r="J343" i="1" s="1"/>
  <c r="E344" i="1"/>
  <c r="J344" i="1" s="1"/>
  <c r="E345" i="1"/>
  <c r="J345" i="1" s="1"/>
  <c r="E346" i="1"/>
  <c r="J346" i="1" s="1"/>
  <c r="E347" i="1"/>
  <c r="J347" i="1" s="1"/>
  <c r="E348" i="1"/>
  <c r="J348" i="1" s="1"/>
  <c r="E349" i="1"/>
  <c r="J349" i="1" s="1"/>
  <c r="E350" i="1"/>
  <c r="J350" i="1" s="1"/>
  <c r="E351" i="1"/>
  <c r="J351" i="1" s="1"/>
  <c r="E352" i="1"/>
  <c r="J352" i="1" s="1"/>
  <c r="E353" i="1"/>
  <c r="J353" i="1" s="1"/>
  <c r="E354" i="1"/>
  <c r="J354" i="1" s="1"/>
  <c r="E355" i="1"/>
  <c r="J355" i="1" s="1"/>
  <c r="E356" i="1"/>
  <c r="J356" i="1" s="1"/>
  <c r="E357" i="1"/>
  <c r="J357" i="1" s="1"/>
  <c r="E358" i="1"/>
  <c r="J358" i="1" s="1"/>
  <c r="E359" i="1"/>
  <c r="J359" i="1" s="1"/>
  <c r="E360" i="1"/>
  <c r="J360" i="1" s="1"/>
  <c r="E361" i="1"/>
  <c r="J361" i="1" s="1"/>
  <c r="E362" i="1"/>
  <c r="J362" i="1" s="1"/>
  <c r="E363" i="1"/>
  <c r="J363" i="1" s="1"/>
  <c r="E364" i="1"/>
  <c r="J364" i="1" s="1"/>
  <c r="E365" i="1"/>
  <c r="J365" i="1" s="1"/>
  <c r="E366" i="1"/>
  <c r="J366" i="1" s="1"/>
  <c r="E367" i="1"/>
  <c r="J367" i="1" s="1"/>
  <c r="E368" i="1"/>
  <c r="J368" i="1" s="1"/>
  <c r="E369" i="1"/>
  <c r="J369" i="1" s="1"/>
  <c r="E370" i="1"/>
  <c r="J370" i="1" s="1"/>
  <c r="E371" i="1"/>
  <c r="J371" i="1" s="1"/>
  <c r="E372" i="1"/>
  <c r="J372" i="1" s="1"/>
  <c r="E373" i="1"/>
  <c r="J373" i="1" s="1"/>
  <c r="E374" i="1"/>
  <c r="J374" i="1" s="1"/>
  <c r="E375" i="1"/>
  <c r="J375" i="1" s="1"/>
  <c r="E376" i="1"/>
  <c r="J376" i="1" s="1"/>
  <c r="E377" i="1"/>
  <c r="J377" i="1" s="1"/>
  <c r="E378" i="1"/>
  <c r="J378" i="1" s="1"/>
  <c r="E379" i="1"/>
  <c r="J379" i="1" s="1"/>
  <c r="E380" i="1"/>
  <c r="J380" i="1" s="1"/>
  <c r="E381" i="1"/>
  <c r="J381" i="1" s="1"/>
  <c r="E382" i="1"/>
  <c r="J382" i="1" s="1"/>
  <c r="E383" i="1"/>
  <c r="J383" i="1" s="1"/>
  <c r="E384" i="1"/>
  <c r="J384" i="1" s="1"/>
  <c r="E385" i="1"/>
  <c r="J385" i="1" s="1"/>
  <c r="E386" i="1"/>
  <c r="J386" i="1" s="1"/>
  <c r="E387" i="1"/>
  <c r="J387" i="1" s="1"/>
  <c r="E388" i="1"/>
  <c r="J388" i="1" s="1"/>
  <c r="E389" i="1"/>
  <c r="J389" i="1" s="1"/>
  <c r="E390" i="1"/>
  <c r="J390" i="1" s="1"/>
  <c r="E391" i="1"/>
  <c r="J391" i="1" s="1"/>
  <c r="E392" i="1"/>
  <c r="J392" i="1" s="1"/>
  <c r="E393" i="1"/>
  <c r="J393" i="1" s="1"/>
  <c r="E394" i="1"/>
  <c r="J394" i="1" s="1"/>
  <c r="E395" i="1"/>
  <c r="J395" i="1" s="1"/>
  <c r="E396" i="1"/>
  <c r="J396" i="1" s="1"/>
  <c r="E397" i="1"/>
  <c r="J397" i="1" s="1"/>
  <c r="E398" i="1"/>
  <c r="J398" i="1" s="1"/>
  <c r="E399" i="1"/>
  <c r="J399" i="1" s="1"/>
  <c r="E400" i="1"/>
  <c r="J400" i="1" s="1"/>
  <c r="E401" i="1"/>
  <c r="J401" i="1" s="1"/>
  <c r="E402" i="1"/>
  <c r="J402" i="1" s="1"/>
  <c r="E403" i="1"/>
  <c r="J403" i="1" s="1"/>
  <c r="E404" i="1"/>
  <c r="J404" i="1" s="1"/>
  <c r="E405" i="1"/>
  <c r="J405" i="1" s="1"/>
  <c r="E406" i="1"/>
  <c r="J406" i="1" s="1"/>
  <c r="E407" i="1"/>
  <c r="J407" i="1" s="1"/>
  <c r="E408" i="1"/>
  <c r="J408" i="1" s="1"/>
  <c r="E409" i="1"/>
  <c r="J409" i="1" s="1"/>
  <c r="E410" i="1"/>
  <c r="J410" i="1" s="1"/>
  <c r="E411" i="1"/>
  <c r="J411" i="1" s="1"/>
  <c r="E412" i="1"/>
  <c r="J412" i="1" s="1"/>
  <c r="E413" i="1"/>
  <c r="J413" i="1" s="1"/>
  <c r="E414" i="1"/>
  <c r="J414" i="1" s="1"/>
  <c r="E415" i="1"/>
  <c r="J415" i="1" s="1"/>
  <c r="E416" i="1"/>
  <c r="J416" i="1" s="1"/>
  <c r="E417" i="1"/>
  <c r="J417" i="1" s="1"/>
  <c r="E418" i="1"/>
  <c r="J418" i="1" s="1"/>
  <c r="E419" i="1"/>
  <c r="J419" i="1" s="1"/>
  <c r="E420" i="1"/>
  <c r="J420" i="1" s="1"/>
  <c r="E421" i="1"/>
  <c r="J421" i="1" s="1"/>
  <c r="E422" i="1"/>
  <c r="J422" i="1" s="1"/>
  <c r="E423" i="1"/>
  <c r="J423" i="1" s="1"/>
  <c r="E424" i="1"/>
  <c r="J424" i="1" s="1"/>
  <c r="E425" i="1"/>
  <c r="J425" i="1" s="1"/>
  <c r="E426" i="1"/>
  <c r="J426" i="1" s="1"/>
  <c r="E427" i="1"/>
  <c r="J427" i="1" s="1"/>
  <c r="E428" i="1"/>
  <c r="J428" i="1" s="1"/>
  <c r="E429" i="1"/>
  <c r="J429" i="1" s="1"/>
  <c r="E430" i="1"/>
  <c r="J430" i="1" s="1"/>
  <c r="E431" i="1"/>
  <c r="J431" i="1" s="1"/>
  <c r="E432" i="1"/>
  <c r="J432" i="1" s="1"/>
  <c r="E433" i="1"/>
  <c r="J433" i="1" s="1"/>
  <c r="E434" i="1"/>
  <c r="J434" i="1" s="1"/>
  <c r="E435" i="1"/>
  <c r="J435" i="1" s="1"/>
  <c r="E436" i="1"/>
  <c r="J436" i="1" s="1"/>
  <c r="E437" i="1"/>
  <c r="J437" i="1" s="1"/>
  <c r="E438" i="1"/>
  <c r="J438" i="1" s="1"/>
  <c r="E439" i="1"/>
  <c r="J439" i="1" s="1"/>
  <c r="E440" i="1"/>
  <c r="J440" i="1" s="1"/>
  <c r="E441" i="1"/>
  <c r="J441" i="1" s="1"/>
  <c r="E442" i="1"/>
  <c r="J442" i="1" s="1"/>
  <c r="E443" i="1"/>
  <c r="J443" i="1" s="1"/>
  <c r="E444" i="1"/>
  <c r="J444" i="1" s="1"/>
  <c r="E445" i="1"/>
  <c r="J445" i="1" s="1"/>
  <c r="E446" i="1"/>
  <c r="J446" i="1" s="1"/>
  <c r="E447" i="1"/>
  <c r="J447" i="1" s="1"/>
  <c r="E448" i="1"/>
  <c r="J448" i="1" s="1"/>
  <c r="E449" i="1"/>
  <c r="J449" i="1" s="1"/>
  <c r="E450" i="1"/>
  <c r="J450" i="1" s="1"/>
  <c r="E451" i="1"/>
  <c r="J451" i="1" s="1"/>
  <c r="E452" i="1"/>
  <c r="J452" i="1" s="1"/>
  <c r="E453" i="1"/>
  <c r="J453" i="1" s="1"/>
  <c r="E454" i="1"/>
  <c r="J454" i="1" s="1"/>
  <c r="E455" i="1"/>
  <c r="J455" i="1" s="1"/>
  <c r="E456" i="1"/>
  <c r="J456" i="1" s="1"/>
  <c r="E457" i="1"/>
  <c r="J457" i="1" s="1"/>
  <c r="E458" i="1"/>
  <c r="J458" i="1" s="1"/>
  <c r="E459" i="1"/>
  <c r="J459" i="1" s="1"/>
  <c r="E460" i="1"/>
  <c r="J460" i="1" s="1"/>
  <c r="E461" i="1"/>
  <c r="J461" i="1" s="1"/>
  <c r="E462" i="1"/>
  <c r="J462" i="1" s="1"/>
  <c r="E463" i="1"/>
  <c r="J463" i="1" s="1"/>
  <c r="E464" i="1"/>
  <c r="J464" i="1" s="1"/>
  <c r="E465" i="1"/>
  <c r="J465" i="1" s="1"/>
  <c r="E466" i="1"/>
  <c r="J466" i="1" s="1"/>
  <c r="E467" i="1"/>
  <c r="J467" i="1" s="1"/>
  <c r="E468" i="1"/>
  <c r="J468" i="1" s="1"/>
  <c r="E469" i="1"/>
  <c r="J469" i="1" s="1"/>
  <c r="E470" i="1"/>
  <c r="J470" i="1" s="1"/>
  <c r="E471" i="1"/>
  <c r="J471" i="1" s="1"/>
  <c r="E472" i="1"/>
  <c r="J472" i="1" s="1"/>
  <c r="E473" i="1"/>
  <c r="J473" i="1" s="1"/>
  <c r="E474" i="1"/>
  <c r="J474" i="1" s="1"/>
  <c r="E475" i="1"/>
  <c r="J475" i="1" s="1"/>
  <c r="E476" i="1"/>
  <c r="J476" i="1" s="1"/>
  <c r="E477" i="1"/>
  <c r="J477" i="1" s="1"/>
  <c r="E478" i="1"/>
  <c r="J478" i="1" s="1"/>
  <c r="E479" i="1"/>
  <c r="J479" i="1" s="1"/>
  <c r="E480" i="1"/>
  <c r="J480" i="1" s="1"/>
  <c r="E481" i="1"/>
  <c r="J481" i="1" s="1"/>
  <c r="E482" i="1"/>
  <c r="J482" i="1" s="1"/>
  <c r="E483" i="1"/>
  <c r="J483" i="1" s="1"/>
  <c r="E484" i="1"/>
  <c r="J484" i="1" s="1"/>
  <c r="E485" i="1"/>
  <c r="J485" i="1" s="1"/>
  <c r="E486" i="1"/>
  <c r="J486" i="1" s="1"/>
  <c r="E487" i="1"/>
  <c r="J487" i="1" s="1"/>
  <c r="E488" i="1"/>
  <c r="J488" i="1" s="1"/>
  <c r="E489" i="1"/>
  <c r="J489" i="1" s="1"/>
  <c r="E490" i="1"/>
  <c r="J490" i="1" s="1"/>
  <c r="E491" i="1"/>
  <c r="J491" i="1" s="1"/>
  <c r="E492" i="1"/>
  <c r="J492" i="1" s="1"/>
  <c r="E493" i="1"/>
  <c r="J493" i="1" s="1"/>
  <c r="E494" i="1"/>
  <c r="J494" i="1" s="1"/>
  <c r="E495" i="1"/>
  <c r="J495" i="1" s="1"/>
  <c r="E496" i="1"/>
  <c r="J496" i="1" s="1"/>
  <c r="E497" i="1"/>
  <c r="J497" i="1" s="1"/>
  <c r="E498" i="1"/>
  <c r="J498" i="1" s="1"/>
  <c r="E499" i="1"/>
  <c r="J499" i="1" s="1"/>
  <c r="E500" i="1"/>
  <c r="J500" i="1" s="1"/>
  <c r="E501" i="1"/>
  <c r="J501" i="1" s="1"/>
  <c r="E502" i="1"/>
  <c r="J502" i="1" s="1"/>
  <c r="E503" i="1"/>
  <c r="J503" i="1" s="1"/>
  <c r="E504" i="1"/>
  <c r="J504" i="1" s="1"/>
  <c r="E505" i="1"/>
  <c r="J505" i="1" s="1"/>
  <c r="E506" i="1"/>
  <c r="J506" i="1" s="1"/>
  <c r="E507" i="1"/>
  <c r="J507" i="1" s="1"/>
  <c r="E508" i="1"/>
  <c r="J508" i="1" s="1"/>
  <c r="E509" i="1"/>
  <c r="J509" i="1" s="1"/>
  <c r="E510" i="1"/>
  <c r="J510" i="1" s="1"/>
  <c r="E511" i="1"/>
  <c r="J511" i="1" s="1"/>
  <c r="E512" i="1"/>
  <c r="J512" i="1" s="1"/>
  <c r="E513" i="1"/>
  <c r="J513" i="1" s="1"/>
  <c r="E514" i="1"/>
  <c r="J514" i="1" s="1"/>
  <c r="E515" i="1"/>
  <c r="J515" i="1" s="1"/>
  <c r="E516" i="1"/>
  <c r="J516" i="1" s="1"/>
  <c r="E517" i="1"/>
  <c r="J517" i="1" s="1"/>
  <c r="E518" i="1"/>
  <c r="J518" i="1" s="1"/>
  <c r="E519" i="1"/>
  <c r="J519" i="1" s="1"/>
  <c r="E520" i="1"/>
  <c r="J520" i="1" s="1"/>
  <c r="E521" i="1"/>
  <c r="J521" i="1" s="1"/>
  <c r="E522" i="1"/>
  <c r="J522" i="1" s="1"/>
  <c r="E523" i="1"/>
  <c r="J523" i="1" s="1"/>
  <c r="E524" i="1"/>
  <c r="J524" i="1" s="1"/>
  <c r="E525" i="1"/>
  <c r="J525" i="1" s="1"/>
  <c r="E526" i="1"/>
  <c r="J526" i="1" s="1"/>
  <c r="E527" i="1"/>
  <c r="J527" i="1" s="1"/>
  <c r="E528" i="1"/>
  <c r="J528" i="1" s="1"/>
  <c r="E529" i="1"/>
  <c r="J529" i="1" s="1"/>
  <c r="E530" i="1"/>
  <c r="J530" i="1" s="1"/>
  <c r="E531" i="1"/>
  <c r="J531" i="1" s="1"/>
  <c r="E532" i="1"/>
  <c r="J532" i="1" s="1"/>
  <c r="E533" i="1"/>
  <c r="J533" i="1" s="1"/>
  <c r="E534" i="1"/>
  <c r="J534" i="1" s="1"/>
  <c r="E535" i="1"/>
  <c r="J535" i="1" s="1"/>
  <c r="E536" i="1"/>
  <c r="J536" i="1" s="1"/>
  <c r="E537" i="1"/>
  <c r="J537" i="1" s="1"/>
  <c r="E538" i="1"/>
  <c r="J538" i="1" s="1"/>
  <c r="E539" i="1"/>
  <c r="J539" i="1" s="1"/>
  <c r="E540" i="1"/>
  <c r="J540" i="1" s="1"/>
  <c r="E541" i="1"/>
  <c r="J541" i="1" s="1"/>
  <c r="E542" i="1"/>
  <c r="J542" i="1" s="1"/>
  <c r="E543" i="1"/>
  <c r="J543" i="1" s="1"/>
  <c r="E544" i="1"/>
  <c r="J544" i="1" s="1"/>
  <c r="E545" i="1"/>
  <c r="J545" i="1" s="1"/>
  <c r="E546" i="1"/>
  <c r="J546" i="1" s="1"/>
  <c r="E547" i="1"/>
  <c r="J547" i="1" s="1"/>
  <c r="E548" i="1"/>
  <c r="J548" i="1" s="1"/>
  <c r="E549" i="1"/>
  <c r="J549" i="1" s="1"/>
  <c r="E550" i="1"/>
  <c r="J550" i="1" s="1"/>
  <c r="E551" i="1"/>
  <c r="J551" i="1" s="1"/>
  <c r="E552" i="1"/>
  <c r="J552" i="1" s="1"/>
  <c r="E553" i="1"/>
  <c r="J553" i="1" s="1"/>
  <c r="E554" i="1"/>
  <c r="J554" i="1" s="1"/>
  <c r="E555" i="1"/>
  <c r="J555" i="1" s="1"/>
  <c r="E556" i="1"/>
  <c r="J556" i="1" s="1"/>
  <c r="E557" i="1"/>
  <c r="J557" i="1" s="1"/>
  <c r="E558" i="1"/>
  <c r="J558" i="1" s="1"/>
  <c r="E559" i="1"/>
  <c r="J559" i="1" s="1"/>
  <c r="E560" i="1"/>
  <c r="J560" i="1" s="1"/>
  <c r="E561" i="1"/>
  <c r="J561" i="1" s="1"/>
  <c r="E562" i="1"/>
  <c r="J562" i="1" s="1"/>
  <c r="E563" i="1"/>
  <c r="J563" i="1" s="1"/>
  <c r="E564" i="1"/>
  <c r="J564" i="1" s="1"/>
  <c r="E565" i="1"/>
  <c r="J565" i="1" s="1"/>
  <c r="E566" i="1"/>
  <c r="J566" i="1" s="1"/>
  <c r="E567" i="1"/>
  <c r="J567" i="1" s="1"/>
  <c r="E568" i="1"/>
  <c r="J568" i="1" s="1"/>
  <c r="E569" i="1"/>
  <c r="J569" i="1" s="1"/>
  <c r="E570" i="1"/>
  <c r="J570" i="1" s="1"/>
  <c r="E571" i="1"/>
  <c r="J571" i="1" s="1"/>
  <c r="E572" i="1"/>
  <c r="J572" i="1" s="1"/>
  <c r="E573" i="1"/>
  <c r="J573" i="1" s="1"/>
  <c r="E574" i="1"/>
  <c r="J574" i="1" s="1"/>
  <c r="E575" i="1"/>
  <c r="J575" i="1" s="1"/>
  <c r="E576" i="1"/>
  <c r="J576" i="1" s="1"/>
  <c r="E577" i="1"/>
  <c r="J577" i="1" s="1"/>
  <c r="E578" i="1"/>
  <c r="J578" i="1" s="1"/>
  <c r="E579" i="1"/>
  <c r="J579" i="1" s="1"/>
  <c r="E580" i="1"/>
  <c r="J580" i="1" s="1"/>
  <c r="E581" i="1"/>
  <c r="J581" i="1" s="1"/>
  <c r="E582" i="1"/>
  <c r="J582" i="1" s="1"/>
  <c r="E583" i="1"/>
  <c r="J583" i="1" s="1"/>
  <c r="E584" i="1"/>
  <c r="J584" i="1" s="1"/>
  <c r="E585" i="1"/>
  <c r="J585" i="1" s="1"/>
  <c r="E586" i="1"/>
  <c r="J586" i="1" s="1"/>
  <c r="E587" i="1"/>
  <c r="J587" i="1" s="1"/>
  <c r="E588" i="1"/>
  <c r="J588" i="1" s="1"/>
  <c r="E589" i="1"/>
  <c r="J589" i="1" s="1"/>
  <c r="E590" i="1"/>
  <c r="J590" i="1" s="1"/>
  <c r="E591" i="1"/>
  <c r="J591" i="1" s="1"/>
  <c r="E592" i="1"/>
  <c r="J592" i="1" s="1"/>
  <c r="E593" i="1"/>
  <c r="J593" i="1" s="1"/>
  <c r="E594" i="1"/>
  <c r="J594" i="1" s="1"/>
  <c r="E595" i="1"/>
  <c r="J595" i="1" s="1"/>
  <c r="E596" i="1"/>
  <c r="J596" i="1" s="1"/>
  <c r="E597" i="1"/>
  <c r="J597" i="1" s="1"/>
  <c r="E598" i="1"/>
  <c r="J598" i="1" s="1"/>
  <c r="E599" i="1"/>
  <c r="J599" i="1" s="1"/>
  <c r="E600" i="1"/>
  <c r="J600" i="1" s="1"/>
  <c r="E601" i="1"/>
  <c r="J601" i="1" s="1"/>
  <c r="E602" i="1"/>
  <c r="J602" i="1" s="1"/>
  <c r="E603" i="1"/>
  <c r="J603" i="1" s="1"/>
  <c r="E604" i="1"/>
  <c r="J604" i="1" s="1"/>
  <c r="E605" i="1"/>
  <c r="J605" i="1" s="1"/>
  <c r="E606" i="1"/>
  <c r="J606" i="1" s="1"/>
  <c r="E607" i="1"/>
  <c r="J607" i="1" s="1"/>
  <c r="E608" i="1"/>
  <c r="J608" i="1" s="1"/>
  <c r="E609" i="1"/>
  <c r="J609" i="1" s="1"/>
  <c r="E610" i="1"/>
  <c r="J610" i="1" s="1"/>
  <c r="E611" i="1"/>
  <c r="J611" i="1" s="1"/>
  <c r="E612" i="1"/>
  <c r="J612" i="1" s="1"/>
  <c r="E613" i="1"/>
  <c r="J613" i="1" s="1"/>
  <c r="E614" i="1"/>
  <c r="J614" i="1" s="1"/>
  <c r="E615" i="1"/>
  <c r="J615" i="1" s="1"/>
  <c r="E616" i="1"/>
  <c r="J616" i="1" s="1"/>
  <c r="E617" i="1"/>
  <c r="J617" i="1" s="1"/>
  <c r="E618" i="1"/>
  <c r="J618" i="1" s="1"/>
  <c r="E619" i="1"/>
  <c r="J619" i="1" s="1"/>
  <c r="E620" i="1"/>
  <c r="J620" i="1" s="1"/>
  <c r="E621" i="1"/>
  <c r="J621" i="1" s="1"/>
  <c r="E622" i="1"/>
  <c r="J622" i="1" s="1"/>
  <c r="E623" i="1"/>
  <c r="J623" i="1" s="1"/>
  <c r="E624" i="1"/>
  <c r="J624" i="1" s="1"/>
  <c r="E625" i="1"/>
  <c r="J625" i="1" s="1"/>
  <c r="E626" i="1"/>
  <c r="J626" i="1" s="1"/>
  <c r="E627" i="1"/>
  <c r="J627" i="1" s="1"/>
  <c r="E628" i="1"/>
  <c r="J628" i="1" s="1"/>
  <c r="E629" i="1"/>
  <c r="J629" i="1" s="1"/>
  <c r="E630" i="1"/>
  <c r="J630" i="1" s="1"/>
  <c r="E631" i="1"/>
  <c r="J631" i="1" s="1"/>
  <c r="E632" i="1"/>
  <c r="J632" i="1" s="1"/>
  <c r="E633" i="1"/>
  <c r="J633" i="1" s="1"/>
  <c r="E634" i="1"/>
  <c r="J634" i="1" s="1"/>
  <c r="E635" i="1"/>
  <c r="J635" i="1" s="1"/>
  <c r="E636" i="1"/>
  <c r="J636" i="1" s="1"/>
  <c r="E637" i="1"/>
  <c r="J637" i="1" s="1"/>
  <c r="E638" i="1"/>
  <c r="J638" i="1" s="1"/>
  <c r="E639" i="1"/>
  <c r="J639" i="1" s="1"/>
  <c r="E640" i="1"/>
  <c r="J640" i="1" s="1"/>
  <c r="E641" i="1"/>
  <c r="J641" i="1" s="1"/>
  <c r="E642" i="1"/>
  <c r="J642" i="1" s="1"/>
  <c r="E643" i="1"/>
  <c r="J643" i="1" s="1"/>
  <c r="E644" i="1"/>
  <c r="J644" i="1" s="1"/>
  <c r="E645" i="1"/>
  <c r="J645" i="1" s="1"/>
  <c r="E646" i="1"/>
  <c r="J646" i="1" s="1"/>
  <c r="E647" i="1"/>
  <c r="J647" i="1" s="1"/>
  <c r="E648" i="1"/>
  <c r="J648" i="1" s="1"/>
  <c r="E649" i="1"/>
  <c r="J649" i="1" s="1"/>
  <c r="E650" i="1"/>
  <c r="J650" i="1" s="1"/>
  <c r="E651" i="1"/>
  <c r="J651" i="1" s="1"/>
  <c r="E652" i="1"/>
  <c r="J652" i="1" s="1"/>
  <c r="E653" i="1"/>
  <c r="J653" i="1" s="1"/>
  <c r="E654" i="1"/>
  <c r="J654" i="1" s="1"/>
  <c r="E655" i="1"/>
  <c r="J655" i="1" s="1"/>
  <c r="E656" i="1"/>
  <c r="J656" i="1" s="1"/>
  <c r="E657" i="1"/>
  <c r="J657" i="1" s="1"/>
  <c r="E658" i="1"/>
  <c r="J658" i="1" s="1"/>
  <c r="E659" i="1"/>
  <c r="J659" i="1" s="1"/>
  <c r="E660" i="1"/>
  <c r="J660" i="1" s="1"/>
  <c r="E661" i="1"/>
  <c r="J661" i="1" s="1"/>
  <c r="E662" i="1"/>
  <c r="J662" i="1" s="1"/>
  <c r="E663" i="1"/>
  <c r="J663" i="1" s="1"/>
  <c r="E664" i="1"/>
  <c r="J664" i="1" s="1"/>
  <c r="E665" i="1"/>
  <c r="J665" i="1" s="1"/>
  <c r="E666" i="1"/>
  <c r="J666" i="1" s="1"/>
  <c r="E667" i="1"/>
  <c r="J667" i="1" s="1"/>
  <c r="E668" i="1"/>
  <c r="J668" i="1" s="1"/>
  <c r="E669" i="1"/>
  <c r="J669" i="1" s="1"/>
  <c r="E670" i="1"/>
  <c r="J670" i="1" s="1"/>
  <c r="E671" i="1"/>
  <c r="J671" i="1" s="1"/>
  <c r="E672" i="1"/>
  <c r="J672" i="1" s="1"/>
  <c r="E673" i="1"/>
  <c r="J673" i="1" s="1"/>
  <c r="E674" i="1"/>
  <c r="J674" i="1" s="1"/>
  <c r="E675" i="1"/>
  <c r="J675" i="1" s="1"/>
  <c r="E676" i="1"/>
  <c r="J676" i="1" s="1"/>
  <c r="E677" i="1"/>
  <c r="J677" i="1" s="1"/>
  <c r="E678" i="1"/>
  <c r="J678" i="1" s="1"/>
  <c r="E679" i="1"/>
  <c r="J679" i="1" s="1"/>
  <c r="E680" i="1"/>
  <c r="J680" i="1" s="1"/>
  <c r="E681" i="1"/>
  <c r="J681" i="1" s="1"/>
  <c r="E682" i="1"/>
  <c r="J682" i="1" s="1"/>
  <c r="E683" i="1"/>
  <c r="J683" i="1" s="1"/>
  <c r="E684" i="1"/>
  <c r="J684" i="1" s="1"/>
  <c r="E685" i="1"/>
  <c r="J685" i="1" s="1"/>
  <c r="E686" i="1"/>
  <c r="J686" i="1" s="1"/>
  <c r="E687" i="1"/>
  <c r="J687" i="1" s="1"/>
  <c r="E688" i="1"/>
  <c r="J688" i="1" s="1"/>
  <c r="E689" i="1"/>
  <c r="J689" i="1" s="1"/>
  <c r="E690" i="1"/>
  <c r="J690" i="1" s="1"/>
  <c r="E691" i="1"/>
  <c r="J691" i="1" s="1"/>
  <c r="E692" i="1"/>
  <c r="J692" i="1" s="1"/>
  <c r="E693" i="1"/>
  <c r="J693" i="1" s="1"/>
  <c r="E694" i="1"/>
  <c r="J694" i="1" s="1"/>
  <c r="E695" i="1"/>
  <c r="J695" i="1" s="1"/>
  <c r="E696" i="1"/>
  <c r="J696" i="1" s="1"/>
  <c r="E697" i="1"/>
  <c r="J697" i="1" s="1"/>
  <c r="E698" i="1"/>
  <c r="J698" i="1" s="1"/>
  <c r="E699" i="1"/>
  <c r="J699" i="1" s="1"/>
  <c r="E700" i="1"/>
  <c r="J700" i="1" s="1"/>
  <c r="E701" i="1"/>
  <c r="J701" i="1" s="1"/>
  <c r="E702" i="1"/>
  <c r="J702" i="1" s="1"/>
  <c r="E703" i="1"/>
  <c r="J703" i="1" s="1"/>
  <c r="E704" i="1"/>
  <c r="J704" i="1" s="1"/>
  <c r="E705" i="1"/>
  <c r="J705" i="1" s="1"/>
  <c r="E706" i="1"/>
  <c r="J706" i="1" s="1"/>
  <c r="E707" i="1"/>
  <c r="J707" i="1" s="1"/>
  <c r="E708" i="1"/>
  <c r="J708" i="1" s="1"/>
  <c r="E709" i="1"/>
  <c r="J709" i="1" s="1"/>
  <c r="E710" i="1"/>
  <c r="J710" i="1" s="1"/>
  <c r="E711" i="1"/>
  <c r="J711" i="1" s="1"/>
  <c r="E712" i="1"/>
  <c r="J712" i="1" s="1"/>
  <c r="E713" i="1"/>
  <c r="J713" i="1" s="1"/>
  <c r="E714" i="1"/>
  <c r="J714" i="1" s="1"/>
  <c r="E715" i="1"/>
  <c r="J715" i="1" s="1"/>
  <c r="E716" i="1"/>
  <c r="J716" i="1" s="1"/>
  <c r="E717" i="1"/>
  <c r="J717" i="1" s="1"/>
  <c r="E718" i="1"/>
  <c r="J718" i="1" s="1"/>
  <c r="E719" i="1"/>
  <c r="J719" i="1" s="1"/>
  <c r="E720" i="1"/>
  <c r="J720" i="1" s="1"/>
  <c r="E721" i="1"/>
  <c r="J721" i="1" s="1"/>
  <c r="E722" i="1"/>
  <c r="J722" i="1" s="1"/>
  <c r="E723" i="1"/>
  <c r="J723" i="1" s="1"/>
  <c r="E724" i="1"/>
  <c r="J724" i="1" s="1"/>
  <c r="E725" i="1"/>
  <c r="J725" i="1" s="1"/>
  <c r="E726" i="1"/>
  <c r="J726" i="1" s="1"/>
  <c r="E727" i="1"/>
  <c r="J727" i="1" s="1"/>
  <c r="E728" i="1"/>
  <c r="J728" i="1" s="1"/>
  <c r="E729" i="1"/>
  <c r="J729" i="1" s="1"/>
  <c r="E730" i="1"/>
  <c r="J730" i="1" s="1"/>
  <c r="E731" i="1"/>
  <c r="J731" i="1" s="1"/>
  <c r="E732" i="1"/>
  <c r="J732" i="1" s="1"/>
  <c r="E733" i="1"/>
  <c r="J733" i="1" s="1"/>
  <c r="E734" i="1"/>
  <c r="J734" i="1" s="1"/>
  <c r="E735" i="1"/>
  <c r="J735" i="1" s="1"/>
  <c r="E736" i="1"/>
  <c r="J736" i="1" s="1"/>
  <c r="E737" i="1"/>
  <c r="J737" i="1" s="1"/>
  <c r="E738" i="1"/>
  <c r="J738" i="1" s="1"/>
  <c r="E739" i="1"/>
  <c r="J739" i="1" s="1"/>
  <c r="E740" i="1"/>
  <c r="J740" i="1" s="1"/>
  <c r="E741" i="1"/>
  <c r="J741" i="1" s="1"/>
  <c r="E742" i="1"/>
  <c r="J742" i="1" s="1"/>
  <c r="E743" i="1"/>
  <c r="J743" i="1" s="1"/>
  <c r="E744" i="1"/>
  <c r="J744" i="1" s="1"/>
  <c r="E745" i="1"/>
  <c r="J745" i="1" s="1"/>
  <c r="E746" i="1"/>
  <c r="J746" i="1" s="1"/>
  <c r="E747" i="1"/>
  <c r="J747" i="1" s="1"/>
  <c r="E748" i="1"/>
  <c r="J748" i="1" s="1"/>
  <c r="E749" i="1"/>
  <c r="J749" i="1" s="1"/>
  <c r="E750" i="1"/>
  <c r="J750" i="1" s="1"/>
  <c r="E751" i="1"/>
  <c r="J751" i="1" s="1"/>
  <c r="E752" i="1"/>
  <c r="J752" i="1" s="1"/>
  <c r="E753" i="1"/>
  <c r="J753" i="1" s="1"/>
  <c r="E754" i="1"/>
  <c r="J754" i="1" s="1"/>
  <c r="E755" i="1"/>
  <c r="J755" i="1" s="1"/>
  <c r="E756" i="1"/>
  <c r="J756" i="1" s="1"/>
  <c r="E757" i="1"/>
  <c r="J757" i="1" s="1"/>
  <c r="E758" i="1"/>
  <c r="J758" i="1" s="1"/>
  <c r="E759" i="1"/>
  <c r="J759" i="1" s="1"/>
  <c r="E760" i="1"/>
  <c r="J760" i="1" s="1"/>
  <c r="E761" i="1"/>
  <c r="J761" i="1" s="1"/>
  <c r="E762" i="1"/>
  <c r="J762" i="1" s="1"/>
  <c r="E763" i="1"/>
  <c r="J763" i="1" s="1"/>
  <c r="E764" i="1"/>
  <c r="J764" i="1" s="1"/>
  <c r="E765" i="1"/>
  <c r="J765" i="1" s="1"/>
  <c r="E766" i="1"/>
  <c r="J766" i="1" s="1"/>
  <c r="E767" i="1"/>
  <c r="J767" i="1" s="1"/>
  <c r="E768" i="1"/>
  <c r="J768" i="1" s="1"/>
  <c r="E769" i="1"/>
  <c r="J769" i="1" s="1"/>
  <c r="E770" i="1"/>
  <c r="J770" i="1" s="1"/>
  <c r="E771" i="1"/>
  <c r="J771" i="1" s="1"/>
  <c r="E772" i="1"/>
  <c r="J772" i="1" s="1"/>
  <c r="E773" i="1"/>
  <c r="J773" i="1" s="1"/>
  <c r="E774" i="1"/>
  <c r="J774" i="1" s="1"/>
  <c r="E775" i="1"/>
  <c r="J775" i="1" s="1"/>
  <c r="E776" i="1"/>
  <c r="J776" i="1" s="1"/>
  <c r="E777" i="1"/>
  <c r="J777" i="1" s="1"/>
  <c r="E778" i="1"/>
  <c r="J778" i="1" s="1"/>
  <c r="E779" i="1"/>
  <c r="J779" i="1" s="1"/>
  <c r="E780" i="1"/>
  <c r="J780" i="1" s="1"/>
  <c r="E781" i="1"/>
  <c r="J781" i="1" s="1"/>
  <c r="E782" i="1"/>
  <c r="J782" i="1" s="1"/>
  <c r="E783" i="1"/>
  <c r="J783" i="1" s="1"/>
  <c r="E784" i="1"/>
  <c r="J784" i="1" s="1"/>
  <c r="E785" i="1"/>
  <c r="J785" i="1" s="1"/>
  <c r="E786" i="1"/>
  <c r="J786" i="1" s="1"/>
  <c r="E787" i="1"/>
  <c r="J787" i="1" s="1"/>
  <c r="E788" i="1"/>
  <c r="J788" i="1" s="1"/>
  <c r="E789" i="1"/>
  <c r="J789" i="1" s="1"/>
  <c r="E790" i="1"/>
  <c r="J790" i="1" s="1"/>
  <c r="E791" i="1"/>
  <c r="J791" i="1" s="1"/>
  <c r="E792" i="1"/>
  <c r="J792" i="1" s="1"/>
  <c r="E793" i="1"/>
  <c r="J793" i="1" s="1"/>
  <c r="E794" i="1"/>
  <c r="J794" i="1" s="1"/>
  <c r="E795" i="1"/>
  <c r="J795" i="1" s="1"/>
  <c r="E796" i="1"/>
  <c r="J796" i="1" s="1"/>
  <c r="E797" i="1"/>
  <c r="J797" i="1" s="1"/>
  <c r="E798" i="1"/>
  <c r="J798" i="1" s="1"/>
  <c r="E799" i="1"/>
  <c r="J799" i="1" s="1"/>
  <c r="E800" i="1"/>
  <c r="J800" i="1" s="1"/>
  <c r="E801" i="1"/>
  <c r="J801" i="1" s="1"/>
  <c r="E802" i="1"/>
  <c r="J802" i="1" s="1"/>
  <c r="E803" i="1"/>
  <c r="J803" i="1" s="1"/>
  <c r="E804" i="1"/>
  <c r="J804" i="1" s="1"/>
  <c r="E805" i="1"/>
  <c r="J805" i="1" s="1"/>
  <c r="E806" i="1"/>
  <c r="J806" i="1" s="1"/>
  <c r="E807" i="1"/>
  <c r="J807" i="1" s="1"/>
  <c r="E808" i="1"/>
  <c r="J808" i="1" s="1"/>
  <c r="E809" i="1"/>
  <c r="J809" i="1" s="1"/>
  <c r="E810" i="1"/>
  <c r="J810" i="1" s="1"/>
  <c r="E811" i="1"/>
  <c r="J811" i="1" s="1"/>
  <c r="E812" i="1"/>
  <c r="J812" i="1" s="1"/>
  <c r="E813" i="1"/>
  <c r="J813" i="1" s="1"/>
  <c r="E814" i="1"/>
  <c r="J814" i="1" s="1"/>
  <c r="E815" i="1"/>
  <c r="J815" i="1" s="1"/>
  <c r="E816" i="1"/>
  <c r="J816" i="1" s="1"/>
  <c r="E817" i="1"/>
  <c r="J817" i="1" s="1"/>
  <c r="E818" i="1"/>
  <c r="J818" i="1" s="1"/>
  <c r="E819" i="1"/>
  <c r="J819" i="1" s="1"/>
  <c r="E820" i="1"/>
  <c r="J820" i="1" s="1"/>
  <c r="E821" i="1"/>
  <c r="J821" i="1" s="1"/>
  <c r="E822" i="1"/>
  <c r="J822" i="1" s="1"/>
  <c r="E823" i="1"/>
  <c r="J823" i="1" s="1"/>
  <c r="E824" i="1"/>
  <c r="J824" i="1" s="1"/>
  <c r="E825" i="1"/>
  <c r="J825" i="1" s="1"/>
  <c r="E826" i="1"/>
  <c r="J826" i="1" s="1"/>
  <c r="E827" i="1"/>
  <c r="J827" i="1" s="1"/>
  <c r="E828" i="1"/>
  <c r="J828" i="1" s="1"/>
  <c r="E829" i="1"/>
  <c r="J829" i="1" s="1"/>
  <c r="E830" i="1"/>
  <c r="J830" i="1" s="1"/>
  <c r="E831" i="1"/>
  <c r="J831" i="1" s="1"/>
  <c r="E832" i="1"/>
  <c r="J832" i="1" s="1"/>
  <c r="E833" i="1"/>
  <c r="J833" i="1" s="1"/>
  <c r="E834" i="1"/>
  <c r="J834" i="1" s="1"/>
  <c r="E835" i="1"/>
  <c r="J835" i="1" s="1"/>
  <c r="E836" i="1"/>
  <c r="J836" i="1" s="1"/>
  <c r="E837" i="1"/>
  <c r="J837" i="1" s="1"/>
  <c r="E838" i="1"/>
  <c r="J838" i="1" s="1"/>
  <c r="E839" i="1"/>
  <c r="J839" i="1" s="1"/>
  <c r="E840" i="1"/>
  <c r="J840" i="1" s="1"/>
  <c r="E841" i="1"/>
  <c r="J841" i="1" s="1"/>
  <c r="E842" i="1"/>
  <c r="J842" i="1" s="1"/>
  <c r="E843" i="1"/>
  <c r="J843" i="1" s="1"/>
  <c r="E844" i="1"/>
  <c r="J844" i="1" s="1"/>
  <c r="E845" i="1"/>
  <c r="J845" i="1" s="1"/>
  <c r="E846" i="1"/>
  <c r="J846" i="1" s="1"/>
  <c r="E847" i="1"/>
  <c r="J847" i="1" s="1"/>
  <c r="E848" i="1"/>
  <c r="J848" i="1" s="1"/>
  <c r="E849" i="1"/>
  <c r="J849" i="1" s="1"/>
  <c r="E850" i="1"/>
  <c r="J850" i="1" s="1"/>
  <c r="E851" i="1"/>
  <c r="J851" i="1" s="1"/>
  <c r="E852" i="1"/>
  <c r="J852" i="1" s="1"/>
  <c r="E853" i="1"/>
  <c r="J853" i="1" s="1"/>
  <c r="E854" i="1"/>
  <c r="J854" i="1" s="1"/>
  <c r="E855" i="1"/>
  <c r="J855" i="1" s="1"/>
  <c r="E856" i="1"/>
  <c r="J856" i="1" s="1"/>
  <c r="E857" i="1"/>
  <c r="J857" i="1" s="1"/>
  <c r="E858" i="1"/>
  <c r="J858" i="1" s="1"/>
  <c r="E859" i="1"/>
  <c r="J859" i="1" s="1"/>
  <c r="E860" i="1"/>
  <c r="J860" i="1" s="1"/>
  <c r="E861" i="1"/>
  <c r="J861" i="1" s="1"/>
  <c r="E862" i="1"/>
  <c r="J862" i="1" s="1"/>
  <c r="E863" i="1"/>
  <c r="J863" i="1" s="1"/>
  <c r="E864" i="1"/>
  <c r="J864" i="1" s="1"/>
  <c r="E865" i="1"/>
  <c r="J865" i="1" s="1"/>
  <c r="E866" i="1"/>
  <c r="J866" i="1" s="1"/>
  <c r="E867" i="1"/>
  <c r="J867" i="1" s="1"/>
  <c r="E868" i="1"/>
  <c r="J868" i="1" s="1"/>
  <c r="E869" i="1"/>
  <c r="J869" i="1" s="1"/>
  <c r="E870" i="1"/>
  <c r="J870" i="1" s="1"/>
  <c r="E871" i="1"/>
  <c r="J871" i="1" s="1"/>
  <c r="E872" i="1"/>
  <c r="J872" i="1" s="1"/>
  <c r="E873" i="1"/>
  <c r="J873" i="1" s="1"/>
  <c r="E874" i="1"/>
  <c r="J874" i="1" s="1"/>
  <c r="E875" i="1"/>
  <c r="J875" i="1" s="1"/>
  <c r="E876" i="1"/>
  <c r="J876" i="1" s="1"/>
  <c r="E877" i="1"/>
  <c r="J877" i="1" s="1"/>
  <c r="E878" i="1"/>
  <c r="J878" i="1" s="1"/>
  <c r="E879" i="1"/>
  <c r="J879" i="1" s="1"/>
  <c r="E880" i="1"/>
  <c r="J880" i="1" s="1"/>
  <c r="E881" i="1"/>
  <c r="J881" i="1" s="1"/>
  <c r="E882" i="1"/>
  <c r="J882" i="1" s="1"/>
  <c r="E883" i="1"/>
  <c r="J883" i="1" s="1"/>
  <c r="E884" i="1"/>
  <c r="J884" i="1" s="1"/>
  <c r="E885" i="1"/>
  <c r="J885" i="1" s="1"/>
  <c r="E886" i="1"/>
  <c r="J886" i="1" s="1"/>
  <c r="E887" i="1"/>
  <c r="J887" i="1" s="1"/>
  <c r="E888" i="1"/>
  <c r="J888" i="1" s="1"/>
  <c r="E889" i="1"/>
  <c r="J889" i="1" s="1"/>
  <c r="E890" i="1"/>
  <c r="J890" i="1" s="1"/>
  <c r="E891" i="1"/>
  <c r="J891" i="1" s="1"/>
  <c r="E892" i="1"/>
  <c r="J892" i="1" s="1"/>
  <c r="E893" i="1"/>
  <c r="J893" i="1" s="1"/>
  <c r="E894" i="1"/>
  <c r="J894" i="1" s="1"/>
  <c r="E895" i="1"/>
  <c r="J895" i="1" s="1"/>
  <c r="E896" i="1"/>
  <c r="J896" i="1" s="1"/>
  <c r="E897" i="1"/>
  <c r="J897" i="1" s="1"/>
  <c r="E898" i="1"/>
  <c r="J898" i="1" s="1"/>
  <c r="E899" i="1"/>
  <c r="J899" i="1" s="1"/>
  <c r="E900" i="1"/>
  <c r="J900" i="1" s="1"/>
  <c r="E901" i="1"/>
  <c r="J901" i="1" s="1"/>
  <c r="E902" i="1"/>
  <c r="J902" i="1" s="1"/>
  <c r="E903" i="1"/>
  <c r="J903" i="1" s="1"/>
  <c r="E904" i="1"/>
  <c r="J904" i="1" s="1"/>
  <c r="E905" i="1"/>
  <c r="J905" i="1" s="1"/>
  <c r="E906" i="1"/>
  <c r="J906" i="1" s="1"/>
  <c r="E907" i="1"/>
  <c r="J907" i="1" s="1"/>
  <c r="E908" i="1"/>
  <c r="J908" i="1" s="1"/>
  <c r="E909" i="1"/>
  <c r="J909" i="1" s="1"/>
  <c r="E910" i="1"/>
  <c r="J910" i="1" s="1"/>
  <c r="E911" i="1"/>
  <c r="J911" i="1" s="1"/>
  <c r="E912" i="1"/>
  <c r="J912" i="1" s="1"/>
  <c r="E913" i="1"/>
  <c r="J913" i="1" s="1"/>
  <c r="E914" i="1"/>
  <c r="J914" i="1" s="1"/>
  <c r="E915" i="1"/>
  <c r="J915" i="1" s="1"/>
  <c r="E916" i="1"/>
  <c r="J916" i="1" s="1"/>
  <c r="E917" i="1"/>
  <c r="J917" i="1" s="1"/>
  <c r="E918" i="1"/>
  <c r="J918" i="1" s="1"/>
  <c r="E919" i="1"/>
  <c r="J919" i="1" s="1"/>
  <c r="E920" i="1"/>
  <c r="J920" i="1" s="1"/>
  <c r="E921" i="1"/>
  <c r="J921" i="1" s="1"/>
  <c r="E922" i="1"/>
  <c r="J922" i="1" s="1"/>
  <c r="E923" i="1"/>
  <c r="J923" i="1" s="1"/>
  <c r="E924" i="1"/>
  <c r="J924" i="1" s="1"/>
  <c r="E925" i="1"/>
  <c r="J925" i="1" s="1"/>
  <c r="E926" i="1"/>
  <c r="J926" i="1" s="1"/>
  <c r="E927" i="1"/>
  <c r="J927" i="1" s="1"/>
  <c r="E928" i="1"/>
  <c r="J928" i="1" s="1"/>
  <c r="E929" i="1"/>
  <c r="J929" i="1" s="1"/>
  <c r="E930" i="1"/>
  <c r="J930" i="1" s="1"/>
  <c r="E931" i="1"/>
  <c r="J931" i="1" s="1"/>
  <c r="E932" i="1"/>
  <c r="J932" i="1" s="1"/>
  <c r="E933" i="1"/>
  <c r="J933" i="1" s="1"/>
  <c r="E934" i="1"/>
  <c r="J934" i="1" s="1"/>
  <c r="E935" i="1"/>
  <c r="J935" i="1" s="1"/>
  <c r="E936" i="1"/>
  <c r="J936" i="1" s="1"/>
  <c r="E937" i="1"/>
  <c r="J937" i="1" s="1"/>
  <c r="E938" i="1"/>
  <c r="J938" i="1" s="1"/>
  <c r="E939" i="1"/>
  <c r="J939" i="1" s="1"/>
  <c r="E940" i="1"/>
  <c r="J940" i="1" s="1"/>
  <c r="E941" i="1"/>
  <c r="J941" i="1" s="1"/>
  <c r="E942" i="1"/>
  <c r="J942" i="1" s="1"/>
  <c r="E943" i="1"/>
  <c r="J943" i="1" s="1"/>
  <c r="E944" i="1"/>
  <c r="J944" i="1" s="1"/>
  <c r="E945" i="1"/>
  <c r="J945" i="1" s="1"/>
  <c r="E946" i="1"/>
  <c r="J946" i="1" s="1"/>
  <c r="E947" i="1"/>
  <c r="J947" i="1" s="1"/>
  <c r="E948" i="1"/>
  <c r="J948" i="1" s="1"/>
  <c r="E949" i="1"/>
  <c r="J949" i="1" s="1"/>
  <c r="E950" i="1"/>
  <c r="J950" i="1" s="1"/>
  <c r="E951" i="1"/>
  <c r="J951" i="1" s="1"/>
  <c r="E952" i="1"/>
  <c r="J952" i="1" s="1"/>
  <c r="E953" i="1"/>
  <c r="J953" i="1" s="1"/>
  <c r="E954" i="1"/>
  <c r="J954" i="1" s="1"/>
  <c r="E955" i="1"/>
  <c r="J955" i="1" s="1"/>
  <c r="E956" i="1"/>
  <c r="J956" i="1" s="1"/>
  <c r="E957" i="1"/>
  <c r="J957" i="1" s="1"/>
  <c r="E958" i="1"/>
  <c r="J958" i="1" s="1"/>
  <c r="E959" i="1"/>
  <c r="J959" i="1" s="1"/>
  <c r="E960" i="1"/>
  <c r="J960" i="1" s="1"/>
  <c r="E961" i="1"/>
  <c r="J961" i="1" s="1"/>
  <c r="E962" i="1"/>
  <c r="J962" i="1" s="1"/>
  <c r="E963" i="1"/>
  <c r="J963" i="1" s="1"/>
  <c r="E964" i="1"/>
  <c r="J964" i="1" s="1"/>
  <c r="E965" i="1"/>
  <c r="J965" i="1" s="1"/>
  <c r="E966" i="1"/>
  <c r="J966" i="1" s="1"/>
  <c r="E967" i="1"/>
  <c r="J967" i="1" s="1"/>
  <c r="E968" i="1"/>
  <c r="J968" i="1" s="1"/>
  <c r="E969" i="1"/>
  <c r="J969" i="1" s="1"/>
  <c r="E970" i="1"/>
  <c r="J970" i="1" s="1"/>
  <c r="E971" i="1"/>
  <c r="J971" i="1" s="1"/>
  <c r="E972" i="1"/>
  <c r="J972" i="1" s="1"/>
  <c r="E973" i="1"/>
  <c r="J973" i="1" s="1"/>
  <c r="E974" i="1"/>
  <c r="J974" i="1" s="1"/>
  <c r="E975" i="1"/>
  <c r="J975" i="1" s="1"/>
  <c r="E976" i="1"/>
  <c r="J976" i="1" s="1"/>
  <c r="E977" i="1"/>
  <c r="J977" i="1" s="1"/>
  <c r="E978" i="1"/>
  <c r="J978" i="1" s="1"/>
  <c r="E979" i="1"/>
  <c r="J979" i="1" s="1"/>
  <c r="E980" i="1"/>
  <c r="J980" i="1" s="1"/>
  <c r="E981" i="1"/>
  <c r="J981" i="1" s="1"/>
  <c r="E982" i="1"/>
  <c r="J982" i="1" s="1"/>
  <c r="E983" i="1"/>
  <c r="J983" i="1" s="1"/>
  <c r="E984" i="1"/>
  <c r="J984" i="1" s="1"/>
  <c r="E985" i="1"/>
  <c r="J985" i="1" s="1"/>
  <c r="E986" i="1"/>
  <c r="J986" i="1" s="1"/>
  <c r="E987" i="1"/>
  <c r="J987" i="1" s="1"/>
  <c r="E988" i="1"/>
  <c r="J988" i="1" s="1"/>
  <c r="E989" i="1"/>
  <c r="J989" i="1" s="1"/>
  <c r="E990" i="1"/>
  <c r="J990" i="1" s="1"/>
  <c r="E991" i="1"/>
  <c r="J991" i="1" s="1"/>
  <c r="E992" i="1"/>
  <c r="J992" i="1" s="1"/>
  <c r="E993" i="1"/>
  <c r="J993" i="1" s="1"/>
  <c r="E994" i="1"/>
  <c r="J994" i="1" s="1"/>
  <c r="E995" i="1"/>
  <c r="J995" i="1" s="1"/>
  <c r="E996" i="1"/>
  <c r="J996" i="1" s="1"/>
  <c r="E997" i="1"/>
  <c r="J997" i="1" s="1"/>
  <c r="E998" i="1"/>
  <c r="J998" i="1" s="1"/>
  <c r="E999" i="1"/>
  <c r="J999" i="1" s="1"/>
  <c r="E1000" i="1"/>
  <c r="J1000" i="1" s="1"/>
  <c r="E1001" i="1"/>
  <c r="J1001" i="1" s="1"/>
  <c r="E1002" i="1"/>
  <c r="J1002" i="1" s="1"/>
  <c r="E1003" i="1"/>
  <c r="J1003" i="1" s="1"/>
  <c r="E1004" i="1"/>
  <c r="J1004" i="1" s="1"/>
  <c r="E1005" i="1"/>
  <c r="J1005" i="1" s="1"/>
  <c r="E1006" i="1"/>
  <c r="J1006" i="1" s="1"/>
  <c r="E1007" i="1"/>
  <c r="J1007" i="1" s="1"/>
  <c r="E1008" i="1"/>
  <c r="J1008" i="1" s="1"/>
  <c r="E1009" i="1"/>
  <c r="J1009" i="1" s="1"/>
  <c r="E1010" i="1"/>
  <c r="J1010" i="1" s="1"/>
  <c r="E1011" i="1"/>
  <c r="J1011" i="1" s="1"/>
  <c r="E1012" i="1"/>
  <c r="J1012" i="1" s="1"/>
  <c r="E1013" i="1"/>
  <c r="J1013" i="1" s="1"/>
  <c r="E1014" i="1"/>
  <c r="J1014" i="1" s="1"/>
  <c r="E1015" i="1"/>
  <c r="J1015" i="1" s="1"/>
  <c r="E1016" i="1"/>
  <c r="J1016" i="1" s="1"/>
  <c r="E1017" i="1"/>
  <c r="J1017" i="1" s="1"/>
  <c r="E1018" i="1"/>
  <c r="J1018" i="1" s="1"/>
  <c r="E1019" i="1"/>
  <c r="J1019" i="1" s="1"/>
  <c r="E1020" i="1"/>
  <c r="J1020" i="1" s="1"/>
  <c r="E1021" i="1"/>
  <c r="J1021" i="1" s="1"/>
  <c r="E1022" i="1"/>
  <c r="J1022" i="1" s="1"/>
  <c r="E1023" i="1"/>
  <c r="J1023" i="1" s="1"/>
  <c r="E1024" i="1"/>
  <c r="J1024" i="1" s="1"/>
  <c r="E1025" i="1"/>
  <c r="J1025" i="1" s="1"/>
  <c r="E1026" i="1"/>
  <c r="J1026" i="1" s="1"/>
  <c r="E1027" i="1"/>
  <c r="J1027" i="1" s="1"/>
  <c r="E1028" i="1"/>
  <c r="J1028" i="1" s="1"/>
  <c r="E1029" i="1"/>
  <c r="J1029" i="1" s="1"/>
  <c r="E1030" i="1"/>
  <c r="J1030" i="1" s="1"/>
  <c r="E1031" i="1"/>
  <c r="J1031" i="1" s="1"/>
  <c r="E1032" i="1"/>
  <c r="J1032" i="1" s="1"/>
  <c r="E1033" i="1"/>
  <c r="J1033" i="1" s="1"/>
  <c r="E1034" i="1"/>
  <c r="J1034" i="1" s="1"/>
  <c r="E1035" i="1"/>
  <c r="J1035" i="1" s="1"/>
  <c r="E1036" i="1"/>
  <c r="J1036" i="1" s="1"/>
  <c r="E1037" i="1"/>
  <c r="J1037" i="1" s="1"/>
  <c r="E1038" i="1"/>
  <c r="J1038" i="1" s="1"/>
  <c r="E1039" i="1"/>
  <c r="J1039" i="1" s="1"/>
  <c r="E1040" i="1"/>
  <c r="J1040" i="1" s="1"/>
  <c r="E1041" i="1"/>
  <c r="J1041" i="1" s="1"/>
  <c r="E1042" i="1"/>
  <c r="J1042" i="1" s="1"/>
  <c r="E1043" i="1"/>
  <c r="J1043" i="1" s="1"/>
  <c r="E1044" i="1"/>
  <c r="J1044" i="1" s="1"/>
  <c r="E1045" i="1"/>
  <c r="J1045" i="1" s="1"/>
  <c r="E1046" i="1"/>
  <c r="J1046" i="1" s="1"/>
  <c r="E1047" i="1"/>
  <c r="J1047" i="1" s="1"/>
  <c r="E1048" i="1"/>
  <c r="J1048" i="1" s="1"/>
  <c r="E1049" i="1"/>
  <c r="J1049" i="1" s="1"/>
  <c r="E1050" i="1"/>
  <c r="J1050" i="1" s="1"/>
  <c r="E1051" i="1"/>
  <c r="J1051" i="1" s="1"/>
  <c r="E1052" i="1"/>
  <c r="J1052" i="1" s="1"/>
  <c r="E1053" i="1"/>
  <c r="J1053" i="1" s="1"/>
  <c r="E1054" i="1"/>
  <c r="J1054" i="1" s="1"/>
  <c r="E1055" i="1"/>
  <c r="J1055" i="1" s="1"/>
  <c r="E1056" i="1"/>
  <c r="J1056" i="1" s="1"/>
  <c r="E1057" i="1"/>
  <c r="J1057" i="1" s="1"/>
  <c r="E1058" i="1"/>
  <c r="J1058" i="1" s="1"/>
  <c r="E1059" i="1"/>
  <c r="J1059" i="1" s="1"/>
  <c r="E1060" i="1"/>
  <c r="J1060" i="1" s="1"/>
  <c r="E1061" i="1"/>
  <c r="J1061" i="1" s="1"/>
  <c r="E1062" i="1"/>
  <c r="J1062" i="1" s="1"/>
  <c r="E1063" i="1"/>
  <c r="J1063" i="1" s="1"/>
  <c r="E1064" i="1"/>
  <c r="J1064" i="1" s="1"/>
  <c r="E1065" i="1"/>
  <c r="J1065" i="1" s="1"/>
  <c r="E1066" i="1"/>
  <c r="J1066" i="1" s="1"/>
  <c r="E1067" i="1"/>
  <c r="J1067" i="1" s="1"/>
  <c r="E1068" i="1"/>
  <c r="J1068" i="1" s="1"/>
  <c r="E1069" i="1"/>
  <c r="J1069" i="1" s="1"/>
  <c r="E1070" i="1"/>
  <c r="J1070" i="1" s="1"/>
  <c r="E1071" i="1"/>
  <c r="J1071" i="1" s="1"/>
  <c r="E1072" i="1"/>
  <c r="J1072" i="1" s="1"/>
  <c r="E1073" i="1"/>
  <c r="J1073" i="1" s="1"/>
  <c r="E1074" i="1"/>
  <c r="J1074" i="1" s="1"/>
  <c r="E1075" i="1"/>
  <c r="J1075" i="1" s="1"/>
  <c r="E1076" i="1"/>
  <c r="J1076" i="1" s="1"/>
  <c r="E1077" i="1"/>
  <c r="J1077" i="1" s="1"/>
  <c r="E1078" i="1"/>
  <c r="J1078" i="1" s="1"/>
  <c r="E1079" i="1"/>
  <c r="J1079" i="1" s="1"/>
  <c r="E1080" i="1"/>
  <c r="J1080" i="1" s="1"/>
  <c r="E1081" i="1"/>
  <c r="J1081" i="1" s="1"/>
  <c r="E1082" i="1"/>
  <c r="J1082" i="1" s="1"/>
  <c r="E1083" i="1"/>
  <c r="J1083" i="1" s="1"/>
  <c r="E1084" i="1"/>
  <c r="J1084" i="1" s="1"/>
  <c r="E1085" i="1"/>
  <c r="J1085" i="1" s="1"/>
  <c r="E1086" i="1"/>
  <c r="J1086" i="1" s="1"/>
  <c r="E1087" i="1"/>
  <c r="J1087" i="1" s="1"/>
  <c r="E1088" i="1"/>
  <c r="J1088" i="1" s="1"/>
  <c r="E1089" i="1"/>
  <c r="J1089" i="1" s="1"/>
  <c r="E1090" i="1"/>
  <c r="J1090" i="1" s="1"/>
  <c r="E1091" i="1"/>
  <c r="J1091" i="1" s="1"/>
  <c r="E1092" i="1"/>
  <c r="J1092" i="1" s="1"/>
  <c r="E1093" i="1"/>
  <c r="J1093" i="1" s="1"/>
  <c r="E1094" i="1"/>
  <c r="J1094" i="1" s="1"/>
  <c r="E1095" i="1"/>
  <c r="J1095" i="1" s="1"/>
  <c r="E1096" i="1"/>
  <c r="J1096" i="1" s="1"/>
  <c r="E1097" i="1"/>
  <c r="J1097" i="1" s="1"/>
  <c r="E1098" i="1"/>
  <c r="J1098" i="1" s="1"/>
  <c r="E1099" i="1"/>
  <c r="J1099" i="1" s="1"/>
  <c r="E1100" i="1"/>
  <c r="J1100" i="1" s="1"/>
  <c r="E1101" i="1"/>
  <c r="J1101" i="1" s="1"/>
  <c r="E1102" i="1"/>
  <c r="J1102" i="1" s="1"/>
  <c r="E1103" i="1"/>
  <c r="J1103" i="1" s="1"/>
  <c r="E1104" i="1"/>
  <c r="J1104" i="1" s="1"/>
  <c r="E1105" i="1"/>
  <c r="J1105" i="1" s="1"/>
  <c r="E1106" i="1"/>
  <c r="J1106" i="1" s="1"/>
  <c r="E1107" i="1"/>
  <c r="J1107" i="1" s="1"/>
  <c r="E1108" i="1"/>
  <c r="J1108" i="1" s="1"/>
  <c r="E1109" i="1"/>
  <c r="J1109" i="1" s="1"/>
  <c r="E1110" i="1"/>
  <c r="J1110" i="1" s="1"/>
  <c r="E1111" i="1"/>
  <c r="J1111" i="1" s="1"/>
  <c r="E1112" i="1"/>
  <c r="J1112" i="1" s="1"/>
  <c r="E1113" i="1"/>
  <c r="J1113" i="1" s="1"/>
  <c r="E1114" i="1"/>
  <c r="J1114" i="1" s="1"/>
  <c r="E1115" i="1"/>
  <c r="J1115" i="1" s="1"/>
  <c r="E1116" i="1"/>
  <c r="J1116" i="1" s="1"/>
  <c r="E1117" i="1"/>
  <c r="J1117" i="1" s="1"/>
  <c r="E1118" i="1"/>
  <c r="J1118" i="1" s="1"/>
  <c r="E1119" i="1"/>
  <c r="J1119" i="1" s="1"/>
  <c r="E1120" i="1"/>
  <c r="J1120" i="1" s="1"/>
  <c r="E1121" i="1"/>
  <c r="J1121" i="1" s="1"/>
  <c r="E1122" i="1"/>
  <c r="J1122" i="1" s="1"/>
  <c r="E1123" i="1"/>
  <c r="J1123" i="1" s="1"/>
  <c r="E1124" i="1"/>
  <c r="J1124" i="1" s="1"/>
  <c r="E1125" i="1"/>
  <c r="J1125" i="1" s="1"/>
  <c r="E1126" i="1"/>
  <c r="J1126" i="1" s="1"/>
  <c r="E1127" i="1"/>
  <c r="J1127" i="1" s="1"/>
  <c r="E1128" i="1"/>
  <c r="J1128" i="1" s="1"/>
  <c r="E1129" i="1"/>
  <c r="J1129" i="1" s="1"/>
  <c r="E1130" i="1"/>
  <c r="J1130" i="1" s="1"/>
  <c r="E1131" i="1"/>
  <c r="J1131" i="1" s="1"/>
  <c r="E1132" i="1"/>
  <c r="J1132" i="1" s="1"/>
  <c r="E1133" i="1"/>
  <c r="J1133" i="1" s="1"/>
  <c r="E1134" i="1"/>
  <c r="J1134" i="1" s="1"/>
  <c r="E1135" i="1"/>
  <c r="J1135" i="1" s="1"/>
  <c r="E1136" i="1"/>
  <c r="J1136" i="1" s="1"/>
  <c r="E1137" i="1"/>
  <c r="J1137" i="1" s="1"/>
  <c r="E1138" i="1"/>
  <c r="J1138" i="1" s="1"/>
  <c r="E1139" i="1"/>
  <c r="J1139" i="1" s="1"/>
  <c r="E1140" i="1"/>
  <c r="J1140" i="1" s="1"/>
  <c r="E1141" i="1"/>
  <c r="J1141" i="1" s="1"/>
  <c r="E1142" i="1"/>
  <c r="J1142" i="1" s="1"/>
  <c r="E1143" i="1"/>
  <c r="J1143" i="1" s="1"/>
  <c r="E1144" i="1"/>
  <c r="J1144" i="1" s="1"/>
  <c r="E1145" i="1"/>
  <c r="J1145" i="1" s="1"/>
  <c r="E1146" i="1"/>
  <c r="J1146" i="1" s="1"/>
  <c r="E1147" i="1"/>
  <c r="J1147" i="1" s="1"/>
  <c r="E1148" i="1"/>
  <c r="J1148" i="1" s="1"/>
  <c r="E1149" i="1"/>
  <c r="J1149" i="1" s="1"/>
  <c r="E1150" i="1"/>
  <c r="J1150" i="1" s="1"/>
  <c r="E1151" i="1"/>
  <c r="J1151" i="1" s="1"/>
  <c r="E1152" i="1"/>
  <c r="J1152" i="1" s="1"/>
  <c r="E1153" i="1"/>
  <c r="J1153" i="1" s="1"/>
  <c r="E1154" i="1"/>
  <c r="J1154" i="1" s="1"/>
  <c r="E1155" i="1"/>
  <c r="J1155" i="1" s="1"/>
  <c r="E1156" i="1"/>
  <c r="J1156" i="1" s="1"/>
  <c r="E1157" i="1"/>
  <c r="J1157" i="1" s="1"/>
  <c r="E1158" i="1"/>
  <c r="J1158" i="1" s="1"/>
  <c r="E1159" i="1"/>
  <c r="J1159" i="1" s="1"/>
  <c r="E1160" i="1"/>
  <c r="J1160" i="1" s="1"/>
  <c r="E1161" i="1"/>
  <c r="J1161" i="1" s="1"/>
  <c r="E1162" i="1"/>
  <c r="J1162" i="1" s="1"/>
  <c r="E1163" i="1"/>
  <c r="J1163" i="1" s="1"/>
  <c r="E1164" i="1"/>
  <c r="J1164" i="1" s="1"/>
  <c r="E1165" i="1"/>
  <c r="J1165" i="1" s="1"/>
  <c r="E1166" i="1"/>
  <c r="J1166" i="1" s="1"/>
  <c r="E1167" i="1"/>
  <c r="J1167" i="1" s="1"/>
  <c r="E1168" i="1"/>
  <c r="J1168" i="1" s="1"/>
  <c r="E1169" i="1"/>
  <c r="J1169" i="1" s="1"/>
  <c r="E1170" i="1"/>
  <c r="J1170" i="1" s="1"/>
  <c r="E1171" i="1"/>
  <c r="J1171" i="1" s="1"/>
  <c r="E1172" i="1"/>
  <c r="J1172" i="1" s="1"/>
  <c r="E1173" i="1"/>
  <c r="J1173" i="1" s="1"/>
  <c r="E1174" i="1"/>
  <c r="J1174" i="1" s="1"/>
  <c r="E1175" i="1"/>
  <c r="J1175" i="1" s="1"/>
  <c r="E1176" i="1"/>
  <c r="J1176" i="1" s="1"/>
  <c r="E1177" i="1"/>
  <c r="J1177" i="1" s="1"/>
  <c r="E1178" i="1"/>
  <c r="J1178" i="1" s="1"/>
  <c r="E1179" i="1"/>
  <c r="J1179" i="1" s="1"/>
  <c r="E1180" i="1"/>
  <c r="J1180" i="1" s="1"/>
  <c r="E1181" i="1"/>
  <c r="J1181" i="1" s="1"/>
  <c r="E1182" i="1"/>
  <c r="J1182" i="1" s="1"/>
  <c r="E1183" i="1"/>
  <c r="J1183" i="1" s="1"/>
  <c r="E1184" i="1"/>
  <c r="J1184" i="1" s="1"/>
  <c r="E1185" i="1"/>
  <c r="J1185" i="1" s="1"/>
  <c r="E1186" i="1"/>
  <c r="J1186" i="1" s="1"/>
  <c r="E1187" i="1"/>
  <c r="J1187" i="1" s="1"/>
  <c r="E1188" i="1"/>
  <c r="J1188" i="1" s="1"/>
  <c r="E1189" i="1"/>
  <c r="J1189" i="1" s="1"/>
  <c r="E1190" i="1"/>
  <c r="J1190" i="1" s="1"/>
  <c r="E1191" i="1"/>
  <c r="J1191" i="1" s="1"/>
  <c r="E1192" i="1"/>
  <c r="J1192" i="1" s="1"/>
  <c r="E1193" i="1"/>
  <c r="J1193" i="1" s="1"/>
  <c r="E1194" i="1"/>
  <c r="J1194" i="1" s="1"/>
  <c r="E1195" i="1"/>
  <c r="J1195" i="1" s="1"/>
  <c r="E1196" i="1"/>
  <c r="J1196" i="1" s="1"/>
  <c r="E1197" i="1"/>
  <c r="J1197" i="1" s="1"/>
  <c r="E1198" i="1"/>
  <c r="J1198" i="1" s="1"/>
  <c r="E1199" i="1"/>
  <c r="J1199" i="1" s="1"/>
  <c r="E1200" i="1"/>
  <c r="J1200" i="1" s="1"/>
  <c r="E1201" i="1"/>
  <c r="J1201" i="1" s="1"/>
  <c r="E1202" i="1"/>
  <c r="J1202" i="1" s="1"/>
  <c r="E1203" i="1"/>
  <c r="J1203" i="1" s="1"/>
  <c r="E1204" i="1"/>
  <c r="J1204" i="1" s="1"/>
  <c r="E1205" i="1"/>
  <c r="J1205" i="1" s="1"/>
  <c r="E1206" i="1"/>
  <c r="J1206" i="1" s="1"/>
  <c r="E1207" i="1"/>
  <c r="J1207" i="1" s="1"/>
  <c r="E1208" i="1"/>
  <c r="J1208" i="1" s="1"/>
  <c r="E1209" i="1"/>
  <c r="J1209" i="1" s="1"/>
  <c r="E1210" i="1"/>
  <c r="J1210" i="1" s="1"/>
  <c r="E1211" i="1"/>
  <c r="J1211" i="1" s="1"/>
  <c r="E1212" i="1"/>
  <c r="J1212" i="1" s="1"/>
  <c r="E1213" i="1"/>
  <c r="J1213" i="1" s="1"/>
  <c r="E1214" i="1"/>
  <c r="J1214" i="1" s="1"/>
  <c r="E1215" i="1"/>
  <c r="J1215" i="1" s="1"/>
  <c r="E1216" i="1"/>
  <c r="J1216" i="1" s="1"/>
  <c r="E1217" i="1"/>
  <c r="J1217" i="1" s="1"/>
  <c r="E1218" i="1"/>
  <c r="J1218" i="1" s="1"/>
  <c r="E1219" i="1"/>
  <c r="J1219" i="1" s="1"/>
  <c r="E1220" i="1"/>
  <c r="J1220" i="1" s="1"/>
  <c r="E1221" i="1"/>
  <c r="J1221" i="1" s="1"/>
  <c r="E1222" i="1"/>
  <c r="J1222" i="1" s="1"/>
  <c r="E1223" i="1"/>
  <c r="J1223" i="1" s="1"/>
  <c r="E1224" i="1"/>
  <c r="J1224" i="1" s="1"/>
  <c r="E1225" i="1"/>
  <c r="J1225" i="1" s="1"/>
  <c r="E1226" i="1"/>
  <c r="J1226" i="1" s="1"/>
  <c r="E1227" i="1"/>
  <c r="J1227" i="1" s="1"/>
  <c r="E1228" i="1"/>
  <c r="J1228" i="1" s="1"/>
  <c r="E1229" i="1"/>
  <c r="J1229" i="1" s="1"/>
  <c r="E1230" i="1"/>
  <c r="J1230" i="1" s="1"/>
  <c r="E1231" i="1"/>
  <c r="J1231" i="1" s="1"/>
  <c r="E1232" i="1"/>
  <c r="J1232" i="1" s="1"/>
  <c r="E1233" i="1"/>
  <c r="J1233" i="1" s="1"/>
  <c r="E1234" i="1"/>
  <c r="J1234" i="1" s="1"/>
  <c r="E1235" i="1"/>
  <c r="J1235" i="1" s="1"/>
  <c r="E1236" i="1"/>
  <c r="J1236" i="1" s="1"/>
  <c r="E1237" i="1"/>
  <c r="J1237" i="1" s="1"/>
  <c r="E1238" i="1"/>
  <c r="J1238" i="1" s="1"/>
  <c r="E1239" i="1"/>
  <c r="J1239" i="1" s="1"/>
  <c r="E1240" i="1"/>
  <c r="J1240" i="1" s="1"/>
  <c r="E1241" i="1"/>
  <c r="J1241" i="1" s="1"/>
  <c r="E1242" i="1"/>
  <c r="J1242" i="1" s="1"/>
  <c r="E1243" i="1"/>
  <c r="J1243" i="1" s="1"/>
  <c r="E1244" i="1"/>
  <c r="J1244" i="1" s="1"/>
  <c r="E1245" i="1"/>
  <c r="J1245" i="1" s="1"/>
  <c r="E1246" i="1"/>
  <c r="J1246" i="1" s="1"/>
  <c r="E1247" i="1"/>
  <c r="J1247" i="1" s="1"/>
  <c r="E1248" i="1"/>
  <c r="J1248" i="1" s="1"/>
  <c r="E1249" i="1"/>
  <c r="J1249" i="1" s="1"/>
  <c r="E1250" i="1"/>
  <c r="J1250" i="1" s="1"/>
  <c r="E1251" i="1"/>
  <c r="J1251" i="1" s="1"/>
  <c r="E1252" i="1"/>
  <c r="J1252" i="1" s="1"/>
  <c r="E1253" i="1"/>
  <c r="J1253" i="1" s="1"/>
  <c r="E1254" i="1"/>
  <c r="J1254" i="1" s="1"/>
  <c r="E1255" i="1"/>
  <c r="J1255" i="1" s="1"/>
  <c r="E1256" i="1"/>
  <c r="J1256" i="1" s="1"/>
  <c r="E1257" i="1"/>
  <c r="J1257" i="1" s="1"/>
  <c r="E1258" i="1"/>
  <c r="J1258" i="1" s="1"/>
  <c r="E1259" i="1"/>
  <c r="J1259" i="1" s="1"/>
  <c r="E1260" i="1"/>
  <c r="J1260" i="1" s="1"/>
  <c r="E1261" i="1"/>
  <c r="J1261" i="1" s="1"/>
  <c r="E1262" i="1"/>
  <c r="J1262" i="1" s="1"/>
  <c r="E1263" i="1"/>
  <c r="J1263" i="1" s="1"/>
  <c r="E1264" i="1"/>
  <c r="J1264" i="1" s="1"/>
  <c r="E1265" i="1"/>
  <c r="J1265" i="1" s="1"/>
  <c r="E1266" i="1"/>
  <c r="J1266" i="1" s="1"/>
  <c r="E1267" i="1"/>
  <c r="J1267" i="1" s="1"/>
  <c r="E1268" i="1"/>
  <c r="J1268" i="1" s="1"/>
  <c r="E1269" i="1"/>
  <c r="J1269" i="1" s="1"/>
  <c r="E1270" i="1"/>
  <c r="J1270" i="1" s="1"/>
  <c r="E1271" i="1"/>
  <c r="J1271" i="1" s="1"/>
  <c r="E1272" i="1"/>
  <c r="J1272" i="1" s="1"/>
  <c r="E1273" i="1"/>
  <c r="J1273" i="1" s="1"/>
  <c r="E1274" i="1"/>
  <c r="J1274" i="1" s="1"/>
  <c r="E1275" i="1"/>
  <c r="J1275" i="1" s="1"/>
  <c r="E1276" i="1"/>
  <c r="J1276" i="1" s="1"/>
  <c r="E1277" i="1"/>
  <c r="J1277" i="1" s="1"/>
  <c r="E1278" i="1"/>
  <c r="J1278" i="1" s="1"/>
  <c r="E1279" i="1"/>
  <c r="J1279" i="1" s="1"/>
  <c r="E1280" i="1"/>
  <c r="J1280" i="1" s="1"/>
  <c r="E1281" i="1"/>
  <c r="J1281" i="1" s="1"/>
  <c r="E1282" i="1"/>
  <c r="J1282" i="1" s="1"/>
  <c r="E1283" i="1"/>
  <c r="J1283" i="1" s="1"/>
  <c r="E1284" i="1"/>
  <c r="J1284" i="1" s="1"/>
  <c r="E1285" i="1"/>
  <c r="J1285" i="1" s="1"/>
  <c r="E1286" i="1"/>
  <c r="J1286" i="1" s="1"/>
  <c r="E1287" i="1"/>
  <c r="J1287" i="1" s="1"/>
  <c r="E1288" i="1"/>
  <c r="J1288" i="1" s="1"/>
  <c r="E1289" i="1"/>
  <c r="J1289" i="1" s="1"/>
  <c r="E1290" i="1"/>
  <c r="J1290" i="1" s="1"/>
  <c r="E1291" i="1"/>
  <c r="J1291" i="1" s="1"/>
  <c r="E1292" i="1"/>
  <c r="J1292" i="1" s="1"/>
  <c r="E1293" i="1"/>
  <c r="J1293" i="1" s="1"/>
  <c r="E1294" i="1"/>
  <c r="J1294" i="1" s="1"/>
  <c r="E1295" i="1"/>
  <c r="J1295" i="1" s="1"/>
  <c r="E1296" i="1"/>
  <c r="J1296" i="1" s="1"/>
  <c r="E1297" i="1"/>
  <c r="J1297" i="1" s="1"/>
  <c r="E1298" i="1"/>
  <c r="J1298" i="1" s="1"/>
  <c r="E1299" i="1"/>
  <c r="J1299" i="1" s="1"/>
  <c r="E1300" i="1"/>
  <c r="J1300" i="1" s="1"/>
  <c r="E1301" i="1"/>
  <c r="J1301" i="1" s="1"/>
  <c r="E1302" i="1"/>
  <c r="J1302" i="1" s="1"/>
  <c r="E1303" i="1"/>
  <c r="J1303" i="1" s="1"/>
  <c r="E1304" i="1"/>
  <c r="J1304" i="1" s="1"/>
  <c r="E1305" i="1"/>
  <c r="J1305" i="1" s="1"/>
  <c r="E1306" i="1"/>
  <c r="J1306" i="1" s="1"/>
  <c r="E1307" i="1"/>
  <c r="J1307" i="1" s="1"/>
  <c r="E1308" i="1"/>
  <c r="J1308" i="1" s="1"/>
  <c r="E1309" i="1"/>
  <c r="J1309" i="1" s="1"/>
  <c r="E1310" i="1"/>
  <c r="J1310" i="1" s="1"/>
  <c r="E1311" i="1"/>
  <c r="J1311" i="1" s="1"/>
  <c r="E1312" i="1"/>
  <c r="J1312" i="1" s="1"/>
  <c r="E1313" i="1"/>
  <c r="J1313" i="1" s="1"/>
  <c r="E1314" i="1"/>
  <c r="J1314" i="1" s="1"/>
  <c r="E1315" i="1"/>
  <c r="J1315" i="1" s="1"/>
  <c r="E1316" i="1"/>
  <c r="J1316" i="1" s="1"/>
  <c r="E1317" i="1"/>
  <c r="J1317" i="1" s="1"/>
  <c r="E1318" i="1"/>
  <c r="J1318" i="1" s="1"/>
  <c r="E1319" i="1"/>
  <c r="J1319" i="1" s="1"/>
  <c r="E1320" i="1"/>
  <c r="J1320" i="1" s="1"/>
  <c r="E1321" i="1"/>
  <c r="J1321" i="1" s="1"/>
  <c r="E1322" i="1"/>
  <c r="J1322" i="1" s="1"/>
  <c r="E1323" i="1"/>
  <c r="J1323" i="1" s="1"/>
  <c r="E1324" i="1"/>
  <c r="J1324" i="1" s="1"/>
  <c r="E1325" i="1"/>
  <c r="J1325" i="1" s="1"/>
  <c r="E1326" i="1"/>
  <c r="J1326" i="1" s="1"/>
  <c r="E1327" i="1"/>
  <c r="J1327" i="1" s="1"/>
  <c r="E1328" i="1"/>
  <c r="J1328" i="1" s="1"/>
  <c r="E1329" i="1"/>
  <c r="J1329" i="1" s="1"/>
  <c r="E1330" i="1"/>
  <c r="J1330" i="1" s="1"/>
  <c r="E1331" i="1"/>
  <c r="J1331" i="1" s="1"/>
  <c r="E1332" i="1"/>
  <c r="J1332" i="1" s="1"/>
  <c r="E1333" i="1"/>
  <c r="J1333" i="1" s="1"/>
  <c r="E1334" i="1"/>
  <c r="J1334" i="1" s="1"/>
  <c r="E1335" i="1"/>
  <c r="J1335" i="1" s="1"/>
  <c r="E1336" i="1"/>
  <c r="J1336" i="1" s="1"/>
  <c r="E1337" i="1"/>
  <c r="J1337" i="1" s="1"/>
  <c r="E1338" i="1"/>
  <c r="J1338" i="1" s="1"/>
  <c r="E1339" i="1"/>
  <c r="J1339" i="1" s="1"/>
  <c r="E1340" i="1"/>
  <c r="J1340" i="1" s="1"/>
  <c r="E1341" i="1"/>
  <c r="J1341" i="1" s="1"/>
  <c r="E1342" i="1"/>
  <c r="J1342" i="1" s="1"/>
  <c r="E1343" i="1"/>
  <c r="J1343" i="1" s="1"/>
  <c r="E1344" i="1"/>
  <c r="J1344" i="1" s="1"/>
  <c r="E1345" i="1"/>
  <c r="J1345" i="1" s="1"/>
  <c r="E1346" i="1"/>
  <c r="J1346" i="1" s="1"/>
  <c r="E1347" i="1"/>
  <c r="J1347" i="1" s="1"/>
  <c r="E1348" i="1"/>
  <c r="J1348" i="1" s="1"/>
  <c r="E1349" i="1"/>
  <c r="J1349" i="1" s="1"/>
  <c r="E1350" i="1"/>
  <c r="J1350" i="1" s="1"/>
  <c r="E1351" i="1"/>
  <c r="J1351" i="1" s="1"/>
  <c r="E1352" i="1"/>
  <c r="J1352" i="1" s="1"/>
  <c r="E1353" i="1"/>
  <c r="J1353" i="1" s="1"/>
  <c r="E1354" i="1"/>
  <c r="J1354" i="1" s="1"/>
  <c r="E1355" i="1"/>
  <c r="J1355" i="1" s="1"/>
  <c r="E1356" i="1"/>
  <c r="J1356" i="1" s="1"/>
  <c r="E1357" i="1"/>
  <c r="J1357" i="1" s="1"/>
  <c r="E1358" i="1"/>
  <c r="J1358" i="1" s="1"/>
  <c r="E1359" i="1"/>
  <c r="J1359" i="1" s="1"/>
  <c r="E1360" i="1"/>
  <c r="J1360" i="1" s="1"/>
  <c r="E1361" i="1"/>
  <c r="J1361" i="1" s="1"/>
  <c r="E1362" i="1"/>
  <c r="J1362" i="1" s="1"/>
  <c r="E1363" i="1"/>
  <c r="J1363" i="1" s="1"/>
  <c r="E1364" i="1"/>
  <c r="J1364" i="1" s="1"/>
  <c r="E1365" i="1"/>
  <c r="J1365" i="1" s="1"/>
  <c r="E1366" i="1"/>
  <c r="J1366" i="1" s="1"/>
  <c r="E1367" i="1"/>
  <c r="J1367" i="1" s="1"/>
  <c r="E1368" i="1"/>
  <c r="J1368" i="1" s="1"/>
  <c r="E1369" i="1"/>
  <c r="J1369" i="1" s="1"/>
  <c r="E1370" i="1"/>
  <c r="J1370" i="1" s="1"/>
  <c r="E1371" i="1"/>
  <c r="J1371" i="1" s="1"/>
  <c r="E1372" i="1"/>
  <c r="J1372" i="1" s="1"/>
  <c r="E1373" i="1"/>
  <c r="J1373" i="1" s="1"/>
  <c r="E1374" i="1"/>
  <c r="J1374" i="1" s="1"/>
  <c r="E1375" i="1"/>
  <c r="J1375" i="1" s="1"/>
  <c r="E1376" i="1"/>
  <c r="J1376" i="1" s="1"/>
  <c r="E1377" i="1"/>
  <c r="J1377" i="1" s="1"/>
  <c r="E1378" i="1"/>
  <c r="J1378" i="1" s="1"/>
  <c r="E1379" i="1"/>
  <c r="J1379" i="1" s="1"/>
  <c r="E1380" i="1"/>
  <c r="J1380" i="1" s="1"/>
  <c r="E1381" i="1"/>
  <c r="J1381" i="1" s="1"/>
  <c r="E1382" i="1"/>
  <c r="J1382" i="1" s="1"/>
  <c r="E1383" i="1"/>
  <c r="J1383" i="1" s="1"/>
  <c r="E1384" i="1"/>
  <c r="J1384" i="1" s="1"/>
  <c r="E1385" i="1"/>
  <c r="J1385" i="1" s="1"/>
  <c r="E1386" i="1"/>
  <c r="J1386" i="1" s="1"/>
  <c r="E1387" i="1"/>
  <c r="J1387" i="1" s="1"/>
  <c r="E1388" i="1"/>
  <c r="J1388" i="1" s="1"/>
  <c r="E1389" i="1"/>
  <c r="J1389" i="1" s="1"/>
  <c r="E1390" i="1"/>
  <c r="J1390" i="1" s="1"/>
  <c r="E1391" i="1"/>
  <c r="J1391" i="1" s="1"/>
  <c r="E1392" i="1"/>
  <c r="J1392" i="1" s="1"/>
  <c r="E1393" i="1"/>
  <c r="J1393" i="1" s="1"/>
  <c r="E1394" i="1"/>
  <c r="J1394" i="1" s="1"/>
  <c r="E1395" i="1"/>
  <c r="J1395" i="1" s="1"/>
  <c r="E1396" i="1"/>
  <c r="J1396" i="1" s="1"/>
  <c r="E1397" i="1"/>
  <c r="J1397" i="1" s="1"/>
  <c r="E1398" i="1"/>
  <c r="J1398" i="1" s="1"/>
  <c r="E1399" i="1"/>
  <c r="J1399" i="1" s="1"/>
  <c r="E1400" i="1"/>
  <c r="J1400" i="1" s="1"/>
  <c r="E1401" i="1"/>
  <c r="J1401" i="1" s="1"/>
  <c r="E1402" i="1"/>
  <c r="J1402" i="1" s="1"/>
  <c r="E1403" i="1"/>
  <c r="J1403" i="1" s="1"/>
  <c r="E1404" i="1"/>
  <c r="J1404" i="1" s="1"/>
  <c r="E1405" i="1"/>
  <c r="J1405" i="1" s="1"/>
  <c r="E1406" i="1"/>
  <c r="J1406" i="1" s="1"/>
  <c r="E1407" i="1"/>
  <c r="J1407" i="1" s="1"/>
  <c r="E1408" i="1"/>
  <c r="J1408" i="1" s="1"/>
  <c r="E1409" i="1"/>
  <c r="J1409" i="1" s="1"/>
  <c r="E1410" i="1"/>
  <c r="J1410" i="1" s="1"/>
  <c r="E1411" i="1"/>
  <c r="J1411" i="1" s="1"/>
  <c r="E1412" i="1"/>
  <c r="J1412" i="1" s="1"/>
  <c r="E1413" i="1"/>
  <c r="J1413" i="1" s="1"/>
  <c r="E1414" i="1"/>
  <c r="J1414" i="1" s="1"/>
  <c r="E1415" i="1"/>
  <c r="J1415" i="1" s="1"/>
  <c r="E1416" i="1"/>
  <c r="J1416" i="1" s="1"/>
  <c r="E1417" i="1"/>
  <c r="J1417" i="1" s="1"/>
  <c r="E1418" i="1"/>
  <c r="J1418" i="1" s="1"/>
  <c r="E1419" i="1"/>
  <c r="J1419" i="1" s="1"/>
  <c r="E1420" i="1"/>
  <c r="J1420" i="1" s="1"/>
  <c r="E1421" i="1"/>
  <c r="J1421" i="1" s="1"/>
  <c r="E1422" i="1"/>
  <c r="J1422" i="1" s="1"/>
  <c r="E1423" i="1"/>
  <c r="J1423" i="1" s="1"/>
  <c r="E1424" i="1"/>
  <c r="J1424" i="1" s="1"/>
  <c r="E1425" i="1"/>
  <c r="J1425" i="1" s="1"/>
  <c r="E1426" i="1"/>
  <c r="J1426" i="1" s="1"/>
  <c r="E1427" i="1"/>
  <c r="J1427" i="1" s="1"/>
  <c r="E1428" i="1"/>
  <c r="J1428" i="1" s="1"/>
  <c r="E1429" i="1"/>
  <c r="J1429" i="1" s="1"/>
  <c r="E1430" i="1"/>
  <c r="J1430" i="1" s="1"/>
  <c r="E1431" i="1"/>
  <c r="J1431" i="1" s="1"/>
  <c r="E1432" i="1"/>
  <c r="J1432" i="1" s="1"/>
  <c r="E1433" i="1"/>
  <c r="J1433" i="1" s="1"/>
  <c r="E1434" i="1"/>
  <c r="J1434" i="1" s="1"/>
  <c r="E1435" i="1"/>
  <c r="J1435" i="1" s="1"/>
  <c r="E1436" i="1"/>
  <c r="J1436" i="1" s="1"/>
  <c r="E1437" i="1"/>
  <c r="J1437" i="1" s="1"/>
  <c r="E1438" i="1"/>
  <c r="J1438" i="1" s="1"/>
  <c r="E1439" i="1"/>
  <c r="J1439" i="1" s="1"/>
  <c r="E1440" i="1"/>
  <c r="J1440" i="1" s="1"/>
  <c r="E1441" i="1"/>
  <c r="J1441" i="1" s="1"/>
  <c r="E1442" i="1"/>
  <c r="J1442" i="1" s="1"/>
  <c r="E1443" i="1"/>
  <c r="J1443" i="1" s="1"/>
  <c r="E1444" i="1"/>
  <c r="J1444" i="1" s="1"/>
  <c r="E1445" i="1"/>
  <c r="J1445" i="1" s="1"/>
  <c r="E1446" i="1"/>
  <c r="J1446" i="1" s="1"/>
  <c r="E1447" i="1"/>
  <c r="J1447" i="1" s="1"/>
  <c r="E1448" i="1"/>
  <c r="J1448" i="1" s="1"/>
  <c r="E1449" i="1"/>
  <c r="J1449" i="1" s="1"/>
  <c r="E1450" i="1"/>
  <c r="J1450" i="1" s="1"/>
  <c r="E1451" i="1"/>
  <c r="J1451" i="1" s="1"/>
  <c r="E1452" i="1"/>
  <c r="J1452" i="1" s="1"/>
  <c r="E1453" i="1"/>
  <c r="J1453" i="1" s="1"/>
  <c r="E1454" i="1"/>
  <c r="J1454" i="1" s="1"/>
  <c r="E1455" i="1"/>
  <c r="J1455" i="1" s="1"/>
  <c r="E1456" i="1"/>
  <c r="J1456" i="1" s="1"/>
  <c r="E1457" i="1"/>
  <c r="J1457" i="1" s="1"/>
  <c r="E1458" i="1"/>
  <c r="J1458" i="1" s="1"/>
  <c r="E1459" i="1"/>
  <c r="J1459" i="1" s="1"/>
  <c r="E1460" i="1"/>
  <c r="J1460" i="1" s="1"/>
  <c r="E1461" i="1"/>
  <c r="J1461" i="1" s="1"/>
  <c r="E1462" i="1"/>
  <c r="J1462" i="1" s="1"/>
  <c r="E1463" i="1"/>
  <c r="J1463" i="1" s="1"/>
  <c r="E1464" i="1"/>
  <c r="J1464" i="1" s="1"/>
  <c r="E1465" i="1"/>
  <c r="J1465" i="1" s="1"/>
  <c r="E1466" i="1"/>
  <c r="J1466" i="1" s="1"/>
  <c r="E1467" i="1"/>
  <c r="J1467" i="1" s="1"/>
  <c r="E1468" i="1"/>
  <c r="J1468" i="1" s="1"/>
  <c r="E1469" i="1"/>
  <c r="J1469" i="1" s="1"/>
  <c r="E1470" i="1"/>
  <c r="J1470" i="1" s="1"/>
  <c r="E1471" i="1"/>
  <c r="J1471" i="1" s="1"/>
  <c r="E1472" i="1"/>
  <c r="J1472" i="1" s="1"/>
  <c r="E1473" i="1"/>
  <c r="J1473" i="1" s="1"/>
  <c r="E1474" i="1"/>
  <c r="J1474" i="1" s="1"/>
  <c r="E1475" i="1"/>
  <c r="J1475" i="1" s="1"/>
  <c r="E1476" i="1"/>
  <c r="J1476" i="1" s="1"/>
  <c r="E1477" i="1"/>
  <c r="J1477" i="1" s="1"/>
  <c r="E1478" i="1"/>
  <c r="J1478" i="1" s="1"/>
  <c r="E1479" i="1"/>
  <c r="J1479" i="1" s="1"/>
  <c r="E1480" i="1"/>
  <c r="J1480" i="1" s="1"/>
  <c r="E1481" i="1"/>
  <c r="J1481" i="1" s="1"/>
  <c r="E1482" i="1"/>
  <c r="J1482" i="1" s="1"/>
  <c r="E1483" i="1"/>
  <c r="J1483" i="1" s="1"/>
  <c r="E1484" i="1"/>
  <c r="J1484" i="1" s="1"/>
  <c r="E1485" i="1"/>
  <c r="J1485" i="1" s="1"/>
  <c r="E1486" i="1"/>
  <c r="J1486" i="1" s="1"/>
  <c r="E1487" i="1"/>
  <c r="J1487" i="1" s="1"/>
  <c r="E1488" i="1"/>
  <c r="J1488" i="1" s="1"/>
  <c r="E1489" i="1"/>
  <c r="J1489" i="1" s="1"/>
  <c r="E1490" i="1"/>
  <c r="J1490" i="1" s="1"/>
  <c r="E1491" i="1"/>
  <c r="J1491" i="1" s="1"/>
  <c r="E1492" i="1"/>
  <c r="J1492" i="1" s="1"/>
  <c r="E1493" i="1"/>
  <c r="J1493" i="1" s="1"/>
  <c r="E1494" i="1"/>
  <c r="J1494" i="1" s="1"/>
  <c r="E1495" i="1"/>
  <c r="J1495" i="1" s="1"/>
  <c r="E1496" i="1"/>
  <c r="J1496" i="1" s="1"/>
  <c r="E1497" i="1"/>
  <c r="J1497" i="1" s="1"/>
  <c r="E1498" i="1"/>
  <c r="J1498" i="1" s="1"/>
  <c r="E1499" i="1"/>
  <c r="J1499" i="1" s="1"/>
  <c r="E1500" i="1"/>
  <c r="J1500" i="1" s="1"/>
  <c r="E1501" i="1"/>
  <c r="J1501" i="1" s="1"/>
  <c r="E1502" i="1"/>
  <c r="J1502" i="1" s="1"/>
  <c r="E1503" i="1"/>
  <c r="J1503" i="1" s="1"/>
  <c r="E1504" i="1"/>
  <c r="J1504" i="1" s="1"/>
  <c r="E1505" i="1"/>
  <c r="J1505" i="1" s="1"/>
  <c r="E1506" i="1"/>
  <c r="J1506" i="1" s="1"/>
  <c r="E1507" i="1"/>
  <c r="J1507" i="1" s="1"/>
  <c r="E1508" i="1"/>
  <c r="J1508" i="1" s="1"/>
  <c r="E1509" i="1"/>
  <c r="J1509" i="1" s="1"/>
  <c r="E1510" i="1"/>
  <c r="J1510" i="1" s="1"/>
  <c r="E1511" i="1"/>
  <c r="J1511" i="1" s="1"/>
  <c r="E1512" i="1"/>
  <c r="J1512" i="1" s="1"/>
  <c r="E1513" i="1"/>
  <c r="J1513" i="1" s="1"/>
  <c r="E1514" i="1"/>
  <c r="J1514" i="1" s="1"/>
  <c r="E1515" i="1"/>
  <c r="J1515" i="1" s="1"/>
  <c r="E1516" i="1"/>
  <c r="J1516" i="1" s="1"/>
  <c r="E1517" i="1"/>
  <c r="J1517" i="1" s="1"/>
  <c r="E1518" i="1"/>
  <c r="J1518" i="1" s="1"/>
  <c r="E1519" i="1"/>
  <c r="J1519" i="1" s="1"/>
  <c r="E1520" i="1"/>
  <c r="J1520" i="1" s="1"/>
  <c r="E1521" i="1"/>
  <c r="J1521" i="1" s="1"/>
  <c r="E1522" i="1"/>
  <c r="J1522" i="1" s="1"/>
  <c r="E1523" i="1"/>
  <c r="J1523" i="1" s="1"/>
  <c r="E1524" i="1"/>
  <c r="J1524" i="1" s="1"/>
  <c r="E1525" i="1"/>
  <c r="J1525" i="1" s="1"/>
  <c r="E1526" i="1"/>
  <c r="J1526" i="1" s="1"/>
  <c r="E1527" i="1"/>
  <c r="J1527" i="1" s="1"/>
  <c r="E1528" i="1"/>
  <c r="J1528" i="1" s="1"/>
  <c r="E1529" i="1"/>
  <c r="J1529" i="1" s="1"/>
  <c r="E1530" i="1"/>
  <c r="J1530" i="1" s="1"/>
  <c r="E1531" i="1"/>
  <c r="J1531" i="1" s="1"/>
  <c r="E1532" i="1"/>
  <c r="J1532" i="1" s="1"/>
  <c r="E1533" i="1"/>
  <c r="J1533" i="1" s="1"/>
  <c r="E1534" i="1"/>
  <c r="J1534" i="1" s="1"/>
  <c r="E1535" i="1"/>
  <c r="J1535" i="1" s="1"/>
  <c r="E1536" i="1"/>
  <c r="J1536" i="1" s="1"/>
  <c r="E1537" i="1"/>
  <c r="J1537" i="1" s="1"/>
  <c r="E1538" i="1"/>
  <c r="J1538" i="1" s="1"/>
  <c r="E1539" i="1"/>
  <c r="J1539" i="1" s="1"/>
  <c r="E1540" i="1"/>
  <c r="J1540" i="1" s="1"/>
  <c r="E1541" i="1"/>
  <c r="J1541" i="1" s="1"/>
  <c r="E1542" i="1"/>
  <c r="J1542" i="1" s="1"/>
  <c r="E1543" i="1"/>
  <c r="J1543" i="1" s="1"/>
  <c r="E1544" i="1"/>
  <c r="J1544" i="1" s="1"/>
  <c r="E1545" i="1"/>
  <c r="J1545" i="1" s="1"/>
  <c r="E1546" i="1"/>
  <c r="J1546" i="1" s="1"/>
  <c r="E1547" i="1"/>
  <c r="J1547" i="1" s="1"/>
  <c r="E1548" i="1"/>
  <c r="J1548" i="1" s="1"/>
  <c r="E1549" i="1"/>
  <c r="J1549" i="1" s="1"/>
  <c r="E1550" i="1"/>
  <c r="J1550" i="1" s="1"/>
  <c r="E1551" i="1"/>
  <c r="J1551" i="1" s="1"/>
  <c r="E1552" i="1"/>
  <c r="J1552" i="1" s="1"/>
  <c r="E1553" i="1"/>
  <c r="J1553" i="1" s="1"/>
  <c r="E1554" i="1"/>
  <c r="J1554" i="1" s="1"/>
  <c r="E1555" i="1"/>
  <c r="J1555" i="1" s="1"/>
  <c r="E1556" i="1"/>
  <c r="J1556" i="1" s="1"/>
  <c r="E1557" i="1"/>
  <c r="J1557" i="1" s="1"/>
  <c r="E1558" i="1"/>
  <c r="J1558" i="1" s="1"/>
  <c r="E1559" i="1"/>
  <c r="J1559" i="1" s="1"/>
  <c r="E1560" i="1"/>
  <c r="J1560" i="1" s="1"/>
  <c r="E1561" i="1"/>
  <c r="J1561" i="1" s="1"/>
  <c r="E1562" i="1"/>
  <c r="J1562" i="1" s="1"/>
  <c r="E1563" i="1"/>
  <c r="J1563" i="1" s="1"/>
  <c r="E1564" i="1"/>
  <c r="J1564" i="1" s="1"/>
  <c r="E1565" i="1"/>
  <c r="J1565" i="1" s="1"/>
  <c r="E1566" i="1"/>
  <c r="J1566" i="1" s="1"/>
  <c r="E1567" i="1"/>
  <c r="J1567" i="1" s="1"/>
  <c r="E1568" i="1"/>
  <c r="J1568" i="1" s="1"/>
  <c r="E1569" i="1"/>
  <c r="J1569" i="1" s="1"/>
  <c r="E1570" i="1"/>
  <c r="J1570" i="1" s="1"/>
  <c r="E1571" i="1"/>
  <c r="J1571" i="1" s="1"/>
  <c r="E1572" i="1"/>
  <c r="J1572" i="1" s="1"/>
  <c r="E1573" i="1"/>
  <c r="J1573" i="1" s="1"/>
  <c r="E1574" i="1"/>
  <c r="J1574" i="1" s="1"/>
  <c r="E1575" i="1"/>
  <c r="J1575" i="1" s="1"/>
  <c r="E1576" i="1"/>
  <c r="J1576" i="1" s="1"/>
  <c r="E1577" i="1"/>
  <c r="J1577" i="1" s="1"/>
  <c r="E1578" i="1"/>
  <c r="J1578" i="1" s="1"/>
  <c r="E1579" i="1"/>
  <c r="J1579" i="1" s="1"/>
  <c r="E1580" i="1"/>
  <c r="J1580" i="1" s="1"/>
  <c r="E1581" i="1"/>
  <c r="J1581" i="1" s="1"/>
  <c r="E1582" i="1"/>
  <c r="J1582" i="1" s="1"/>
  <c r="E1583" i="1"/>
  <c r="J1583" i="1" s="1"/>
  <c r="E1584" i="1"/>
  <c r="J1584" i="1" s="1"/>
  <c r="E1585" i="1"/>
  <c r="J1585" i="1" s="1"/>
  <c r="E1586" i="1"/>
  <c r="J1586" i="1" s="1"/>
  <c r="E1587" i="1"/>
  <c r="J1587" i="1" s="1"/>
  <c r="E1588" i="1"/>
  <c r="J1588" i="1" s="1"/>
  <c r="E1589" i="1"/>
  <c r="J1589" i="1" s="1"/>
  <c r="E1590" i="1"/>
  <c r="J1590" i="1" s="1"/>
  <c r="E1591" i="1"/>
  <c r="J1591" i="1" s="1"/>
  <c r="E1592" i="1"/>
  <c r="J1592" i="1" s="1"/>
  <c r="E1593" i="1"/>
  <c r="J1593" i="1" s="1"/>
  <c r="E1594" i="1"/>
  <c r="J1594" i="1" s="1"/>
  <c r="E1595" i="1"/>
  <c r="J1595" i="1" s="1"/>
  <c r="E1596" i="1"/>
  <c r="J1596" i="1" s="1"/>
  <c r="E1597" i="1"/>
  <c r="J1597" i="1" s="1"/>
  <c r="E1598" i="1"/>
  <c r="J1598" i="1" s="1"/>
  <c r="E1599" i="1"/>
  <c r="J1599" i="1" s="1"/>
  <c r="E1600" i="1"/>
  <c r="J1600" i="1" s="1"/>
  <c r="E1601" i="1"/>
  <c r="J1601" i="1" s="1"/>
  <c r="E1602" i="1"/>
  <c r="J1602" i="1" s="1"/>
  <c r="E1603" i="1"/>
  <c r="J1603" i="1" s="1"/>
  <c r="E1604" i="1"/>
  <c r="J1604" i="1" s="1"/>
  <c r="E1605" i="1"/>
  <c r="J1605" i="1" s="1"/>
  <c r="E1606" i="1"/>
  <c r="J1606" i="1" s="1"/>
  <c r="E1607" i="1"/>
  <c r="J1607" i="1" s="1"/>
  <c r="E1608" i="1"/>
  <c r="J1608" i="1" s="1"/>
  <c r="E1609" i="1"/>
  <c r="J1609" i="1" s="1"/>
  <c r="E1610" i="1"/>
  <c r="J1610" i="1" s="1"/>
  <c r="E1611" i="1"/>
  <c r="J1611" i="1" s="1"/>
  <c r="E1612" i="1"/>
  <c r="J1612" i="1" s="1"/>
  <c r="E1613" i="1"/>
  <c r="J1613" i="1" s="1"/>
  <c r="E1614" i="1"/>
  <c r="J1614" i="1" s="1"/>
  <c r="E1615" i="1"/>
  <c r="J1615" i="1" s="1"/>
  <c r="E1616" i="1"/>
  <c r="J1616" i="1" s="1"/>
  <c r="E1617" i="1"/>
  <c r="J1617" i="1" s="1"/>
  <c r="E1618" i="1"/>
  <c r="J1618" i="1" s="1"/>
  <c r="E1619" i="1"/>
  <c r="J1619" i="1" s="1"/>
  <c r="E1620" i="1"/>
  <c r="J1620" i="1" s="1"/>
  <c r="E1621" i="1"/>
  <c r="J1621" i="1" s="1"/>
  <c r="E1622" i="1"/>
  <c r="J1622" i="1" s="1"/>
  <c r="E1623" i="1"/>
  <c r="J1623" i="1" s="1"/>
  <c r="E1624" i="1"/>
  <c r="J1624" i="1" s="1"/>
  <c r="E1625" i="1"/>
  <c r="J1625" i="1" s="1"/>
  <c r="E1626" i="1"/>
  <c r="J1626" i="1" s="1"/>
  <c r="E1627" i="1"/>
  <c r="J1627" i="1" s="1"/>
  <c r="E1628" i="1"/>
  <c r="J1628" i="1" s="1"/>
  <c r="E1629" i="1"/>
  <c r="J1629" i="1" s="1"/>
  <c r="E1630" i="1"/>
  <c r="J1630" i="1" s="1"/>
  <c r="E1631" i="1"/>
  <c r="J1631" i="1" s="1"/>
  <c r="E1632" i="1"/>
  <c r="J1632" i="1" s="1"/>
  <c r="E1633" i="1"/>
  <c r="J1633" i="1" s="1"/>
  <c r="E1634" i="1"/>
  <c r="J1634" i="1" s="1"/>
  <c r="E1635" i="1"/>
  <c r="J1635" i="1" s="1"/>
  <c r="E1636" i="1"/>
  <c r="J1636" i="1" s="1"/>
  <c r="E1637" i="1"/>
  <c r="J1637" i="1" s="1"/>
  <c r="E1638" i="1"/>
  <c r="J1638" i="1" s="1"/>
  <c r="E1639" i="1"/>
  <c r="J1639" i="1" s="1"/>
  <c r="E1640" i="1"/>
  <c r="J1640" i="1" s="1"/>
  <c r="E1641" i="1"/>
  <c r="J1641" i="1" s="1"/>
  <c r="E1642" i="1"/>
  <c r="J1642" i="1" s="1"/>
  <c r="E1643" i="1"/>
  <c r="J1643" i="1" s="1"/>
  <c r="E1644" i="1"/>
  <c r="J1644" i="1" s="1"/>
  <c r="E1645" i="1"/>
  <c r="J1645" i="1" s="1"/>
  <c r="E1646" i="1"/>
  <c r="J1646" i="1" s="1"/>
  <c r="E1647" i="1"/>
  <c r="J1647" i="1" s="1"/>
  <c r="E1648" i="1"/>
  <c r="J1648" i="1" s="1"/>
  <c r="E1649" i="1"/>
  <c r="J1649" i="1" s="1"/>
  <c r="E1650" i="1"/>
  <c r="J1650" i="1" s="1"/>
  <c r="E1651" i="1"/>
  <c r="J1651" i="1" s="1"/>
  <c r="E1652" i="1"/>
  <c r="J1652" i="1" s="1"/>
  <c r="E1653" i="1"/>
  <c r="J1653" i="1" s="1"/>
  <c r="E1654" i="1"/>
  <c r="J1654" i="1" s="1"/>
  <c r="E1655" i="1"/>
  <c r="J1655" i="1" s="1"/>
  <c r="E1656" i="1"/>
  <c r="J1656" i="1" s="1"/>
  <c r="E1657" i="1"/>
  <c r="J1657" i="1" s="1"/>
  <c r="E1658" i="1"/>
  <c r="J1658" i="1" s="1"/>
  <c r="E1659" i="1"/>
  <c r="J1659" i="1" s="1"/>
  <c r="E1660" i="1"/>
  <c r="J1660" i="1" s="1"/>
  <c r="E1661" i="1"/>
  <c r="J1661" i="1" s="1"/>
  <c r="E1662" i="1"/>
  <c r="J1662" i="1" s="1"/>
  <c r="E1663" i="1"/>
  <c r="J1663" i="1" s="1"/>
  <c r="E1664" i="1"/>
  <c r="J1664" i="1" s="1"/>
  <c r="E1665" i="1"/>
  <c r="J1665" i="1" s="1"/>
  <c r="E1666" i="1"/>
  <c r="J1666" i="1" s="1"/>
  <c r="E1667" i="1"/>
  <c r="J1667" i="1" s="1"/>
  <c r="E1668" i="1"/>
  <c r="J1668" i="1" s="1"/>
  <c r="E1669" i="1"/>
  <c r="J1669" i="1" s="1"/>
  <c r="E1670" i="1"/>
  <c r="J1670" i="1" s="1"/>
  <c r="E1671" i="1"/>
  <c r="J1671" i="1" s="1"/>
  <c r="E1672" i="1"/>
  <c r="J1672" i="1" s="1"/>
  <c r="E1673" i="1"/>
  <c r="J1673" i="1" s="1"/>
  <c r="E1674" i="1"/>
  <c r="J1674" i="1" s="1"/>
  <c r="E1675" i="1"/>
  <c r="J1675" i="1" s="1"/>
  <c r="E1676" i="1"/>
  <c r="J1676" i="1" s="1"/>
  <c r="E1677" i="1"/>
  <c r="J1677" i="1" s="1"/>
  <c r="E1678" i="1"/>
  <c r="J1678" i="1" s="1"/>
  <c r="E1679" i="1"/>
  <c r="J1679" i="1" s="1"/>
  <c r="E1680" i="1"/>
  <c r="J1680" i="1" s="1"/>
  <c r="E1681" i="1"/>
  <c r="J1681" i="1" s="1"/>
  <c r="E1682" i="1"/>
  <c r="J1682" i="1" s="1"/>
  <c r="E1683" i="1"/>
  <c r="J1683" i="1" s="1"/>
  <c r="E1684" i="1"/>
  <c r="J1684" i="1" s="1"/>
  <c r="E1685" i="1"/>
  <c r="J1685" i="1" s="1"/>
  <c r="E1686" i="1"/>
  <c r="J1686" i="1" s="1"/>
  <c r="E1687" i="1"/>
  <c r="J1687" i="1" s="1"/>
  <c r="E1688" i="1"/>
  <c r="J1688" i="1" s="1"/>
  <c r="E1689" i="1"/>
  <c r="J1689" i="1" s="1"/>
  <c r="E1690" i="1"/>
  <c r="J1690" i="1" s="1"/>
  <c r="E1691" i="1"/>
  <c r="J1691" i="1" s="1"/>
  <c r="E1692" i="1"/>
  <c r="J1692" i="1" s="1"/>
  <c r="E1693" i="1"/>
  <c r="J1693" i="1" s="1"/>
  <c r="E1694" i="1"/>
  <c r="J1694" i="1" s="1"/>
  <c r="E1695" i="1"/>
  <c r="J1695" i="1" s="1"/>
  <c r="E1696" i="1"/>
  <c r="J1696" i="1" s="1"/>
  <c r="E1697" i="1"/>
  <c r="J1697" i="1" s="1"/>
  <c r="E1698" i="1"/>
  <c r="J1698" i="1" s="1"/>
  <c r="E1699" i="1"/>
  <c r="J1699" i="1" s="1"/>
  <c r="E1700" i="1"/>
  <c r="J1700" i="1" s="1"/>
  <c r="E1701" i="1"/>
  <c r="J1701" i="1" s="1"/>
  <c r="E1702" i="1"/>
  <c r="J1702" i="1" s="1"/>
  <c r="E1703" i="1"/>
  <c r="J1703" i="1" s="1"/>
  <c r="E1704" i="1"/>
  <c r="J1704" i="1" s="1"/>
  <c r="E1705" i="1"/>
  <c r="J1705" i="1" s="1"/>
  <c r="E1706" i="1"/>
  <c r="J1706" i="1" s="1"/>
  <c r="E1707" i="1"/>
  <c r="J1707" i="1" s="1"/>
  <c r="E1708" i="1"/>
  <c r="J1708" i="1" s="1"/>
  <c r="E1709" i="1"/>
  <c r="J1709" i="1" s="1"/>
  <c r="E1710" i="1"/>
  <c r="J1710" i="1" s="1"/>
  <c r="E1711" i="1"/>
  <c r="J1711" i="1" s="1"/>
  <c r="E1712" i="1"/>
  <c r="J1712" i="1" s="1"/>
  <c r="E1713" i="1"/>
  <c r="J1713" i="1" s="1"/>
  <c r="E1714" i="1"/>
  <c r="J1714" i="1" s="1"/>
  <c r="E1715" i="1"/>
  <c r="J1715" i="1" s="1"/>
  <c r="E1716" i="1"/>
  <c r="J1716" i="1" s="1"/>
  <c r="E1717" i="1"/>
  <c r="J1717" i="1" s="1"/>
  <c r="E1718" i="1"/>
  <c r="J1718" i="1" s="1"/>
  <c r="E1719" i="1"/>
  <c r="J1719" i="1" s="1"/>
  <c r="E1720" i="1"/>
  <c r="J1720" i="1" s="1"/>
  <c r="E1721" i="1"/>
  <c r="J1721" i="1" s="1"/>
  <c r="E1722" i="1"/>
  <c r="J1722" i="1" s="1"/>
  <c r="E1723" i="1"/>
  <c r="J1723" i="1" s="1"/>
  <c r="E1724" i="1"/>
  <c r="J1724" i="1" s="1"/>
  <c r="E1725" i="1"/>
  <c r="J1725" i="1" s="1"/>
  <c r="E1726" i="1"/>
  <c r="J1726" i="1" s="1"/>
  <c r="E1727" i="1"/>
  <c r="J1727" i="1" s="1"/>
  <c r="E1728" i="1"/>
  <c r="J1728" i="1" s="1"/>
  <c r="E1729" i="1"/>
  <c r="J1729" i="1" s="1"/>
  <c r="E1730" i="1"/>
  <c r="J1730" i="1" s="1"/>
  <c r="E1731" i="1"/>
  <c r="J1731" i="1" s="1"/>
  <c r="E1732" i="1"/>
  <c r="J1732" i="1" s="1"/>
  <c r="E1733" i="1"/>
  <c r="J1733" i="1" s="1"/>
  <c r="E1734" i="1"/>
  <c r="J1734" i="1" s="1"/>
  <c r="E1735" i="1"/>
  <c r="J1735" i="1" s="1"/>
  <c r="E1736" i="1"/>
  <c r="J1736" i="1" s="1"/>
  <c r="E1737" i="1"/>
  <c r="J1737" i="1" s="1"/>
  <c r="E1738" i="1"/>
  <c r="J1738" i="1" s="1"/>
  <c r="E1739" i="1"/>
  <c r="J1739" i="1" s="1"/>
  <c r="E1740" i="1"/>
  <c r="J1740" i="1" s="1"/>
  <c r="E1741" i="1"/>
  <c r="J1741" i="1" s="1"/>
  <c r="E1742" i="1"/>
  <c r="J1742" i="1" s="1"/>
  <c r="E1743" i="1"/>
  <c r="J1743" i="1" s="1"/>
  <c r="E1744" i="1"/>
  <c r="J1744" i="1" s="1"/>
  <c r="E1745" i="1"/>
  <c r="J1745" i="1" s="1"/>
  <c r="E1746" i="1"/>
  <c r="J1746" i="1" s="1"/>
  <c r="E1747" i="1"/>
  <c r="J1747" i="1" s="1"/>
  <c r="E1748" i="1"/>
  <c r="J1748" i="1" s="1"/>
  <c r="E1749" i="1"/>
  <c r="J1749" i="1" s="1"/>
  <c r="E1750" i="1"/>
  <c r="J1750" i="1" s="1"/>
  <c r="E1751" i="1"/>
  <c r="J1751" i="1" s="1"/>
  <c r="E1752" i="1"/>
  <c r="J1752" i="1" s="1"/>
  <c r="E1753" i="1"/>
  <c r="J1753" i="1" s="1"/>
  <c r="E1754" i="1"/>
  <c r="J1754" i="1" s="1"/>
  <c r="E1755" i="1"/>
  <c r="J1755" i="1" s="1"/>
  <c r="E1756" i="1"/>
  <c r="J1756" i="1" s="1"/>
  <c r="E1757" i="1"/>
  <c r="J1757" i="1" s="1"/>
  <c r="E1758" i="1"/>
  <c r="J1758" i="1" s="1"/>
  <c r="E1759" i="1"/>
  <c r="J1759" i="1" s="1"/>
  <c r="E1760" i="1"/>
  <c r="J1760" i="1" s="1"/>
  <c r="E1761" i="1"/>
  <c r="J1761" i="1" s="1"/>
  <c r="E1762" i="1"/>
  <c r="J1762" i="1" s="1"/>
  <c r="E1763" i="1"/>
  <c r="J1763" i="1" s="1"/>
  <c r="E1764" i="1"/>
  <c r="J1764" i="1" s="1"/>
  <c r="E1765" i="1"/>
  <c r="J1765" i="1" s="1"/>
  <c r="E1766" i="1"/>
  <c r="J1766" i="1" s="1"/>
  <c r="E1767" i="1"/>
  <c r="J1767" i="1" s="1"/>
  <c r="E1768" i="1"/>
  <c r="J1768" i="1" s="1"/>
  <c r="E1769" i="1"/>
  <c r="J1769" i="1" s="1"/>
  <c r="E1770" i="1"/>
  <c r="J1770" i="1" s="1"/>
  <c r="E1771" i="1"/>
  <c r="J1771" i="1" s="1"/>
  <c r="E1772" i="1"/>
  <c r="J1772" i="1" s="1"/>
  <c r="E1773" i="1"/>
  <c r="J1773" i="1" s="1"/>
  <c r="E1774" i="1"/>
  <c r="J1774" i="1" s="1"/>
  <c r="E1775" i="1"/>
  <c r="J1775" i="1" s="1"/>
  <c r="E1776" i="1"/>
  <c r="J1776" i="1" s="1"/>
  <c r="E1777" i="1"/>
  <c r="J1777" i="1" s="1"/>
  <c r="E1778" i="1"/>
  <c r="J1778" i="1" s="1"/>
  <c r="E1779" i="1"/>
  <c r="J1779" i="1" s="1"/>
  <c r="E1780" i="1"/>
  <c r="J1780" i="1" s="1"/>
  <c r="E1781" i="1"/>
  <c r="J1781" i="1" s="1"/>
  <c r="E1782" i="1"/>
  <c r="J1782" i="1" s="1"/>
  <c r="E1783" i="1"/>
  <c r="J1783" i="1" s="1"/>
  <c r="E1784" i="1"/>
  <c r="J1784" i="1" s="1"/>
  <c r="E1785" i="1"/>
  <c r="J1785" i="1" s="1"/>
  <c r="E1786" i="1"/>
  <c r="J1786" i="1" s="1"/>
  <c r="E1787" i="1"/>
  <c r="J1787" i="1" s="1"/>
  <c r="E1788" i="1"/>
  <c r="J1788" i="1" s="1"/>
  <c r="E1789" i="1"/>
  <c r="J1789" i="1" s="1"/>
  <c r="E1790" i="1"/>
  <c r="J1790" i="1" s="1"/>
  <c r="E1791" i="1"/>
  <c r="J1791" i="1" s="1"/>
  <c r="E1792" i="1"/>
  <c r="J1792" i="1" s="1"/>
  <c r="E1793" i="1"/>
  <c r="J1793" i="1" s="1"/>
  <c r="E1794" i="1"/>
  <c r="J1794" i="1" s="1"/>
  <c r="E1795" i="1"/>
  <c r="J1795" i="1" s="1"/>
  <c r="E1796" i="1"/>
  <c r="J1796" i="1" s="1"/>
  <c r="E1797" i="1"/>
  <c r="J1797" i="1" s="1"/>
  <c r="E1798" i="1"/>
  <c r="J1798" i="1" s="1"/>
  <c r="E1799" i="1"/>
  <c r="J1799" i="1" s="1"/>
  <c r="E1800" i="1"/>
  <c r="J1800" i="1" s="1"/>
  <c r="E1801" i="1"/>
  <c r="J1801" i="1" s="1"/>
  <c r="E1802" i="1"/>
  <c r="J1802" i="1" s="1"/>
  <c r="E1803" i="1"/>
  <c r="J1803" i="1" s="1"/>
  <c r="E3" i="1"/>
  <c r="J3" i="1" s="1"/>
  <c r="AF14" i="1" l="1"/>
  <c r="D4" i="1" l="1"/>
  <c r="O3" i="1" s="1"/>
  <c r="D5" i="1"/>
  <c r="O4" i="1" s="1"/>
  <c r="D6" i="1"/>
  <c r="O5" i="1" s="1"/>
  <c r="D7" i="1"/>
  <c r="O6" i="1" s="1"/>
  <c r="D8" i="1"/>
  <c r="O7" i="1" s="1"/>
  <c r="D9" i="1"/>
  <c r="O8" i="1" s="1"/>
  <c r="D10" i="1"/>
  <c r="O9" i="1" s="1"/>
  <c r="D11" i="1"/>
  <c r="O10" i="1" s="1"/>
  <c r="D12" i="1"/>
  <c r="O11" i="1" s="1"/>
  <c r="D13" i="1"/>
  <c r="O12" i="1" s="1"/>
  <c r="D14" i="1"/>
  <c r="O13" i="1" s="1"/>
  <c r="D15" i="1"/>
  <c r="O14" i="1" s="1"/>
  <c r="D16" i="1"/>
  <c r="O15" i="1" s="1"/>
  <c r="D17" i="1"/>
  <c r="O16" i="1" s="1"/>
  <c r="D18" i="1"/>
  <c r="O17" i="1" s="1"/>
  <c r="D19" i="1"/>
  <c r="O18" i="1" s="1"/>
  <c r="D20" i="1"/>
  <c r="O19" i="1" s="1"/>
  <c r="D21" i="1"/>
  <c r="O20" i="1" s="1"/>
  <c r="D22" i="1"/>
  <c r="O21" i="1" s="1"/>
  <c r="D23" i="1"/>
  <c r="O22" i="1" s="1"/>
  <c r="D24" i="1"/>
  <c r="O23" i="1" s="1"/>
  <c r="D25" i="1"/>
  <c r="O24" i="1" s="1"/>
  <c r="D26" i="1"/>
  <c r="O25" i="1" s="1"/>
  <c r="D27" i="1"/>
  <c r="O26" i="1" s="1"/>
  <c r="D28" i="1"/>
  <c r="O27" i="1" s="1"/>
  <c r="D29" i="1"/>
  <c r="O28" i="1" s="1"/>
  <c r="D30" i="1"/>
  <c r="O29" i="1" s="1"/>
  <c r="D31" i="1"/>
  <c r="O30" i="1" s="1"/>
  <c r="D32" i="1"/>
  <c r="O31" i="1" s="1"/>
  <c r="D33" i="1"/>
  <c r="O32" i="1" s="1"/>
  <c r="D34" i="1"/>
  <c r="O33" i="1" s="1"/>
  <c r="D35" i="1"/>
  <c r="O34" i="1" s="1"/>
  <c r="D36" i="1"/>
  <c r="O35" i="1" s="1"/>
  <c r="D37" i="1"/>
  <c r="O36" i="1" s="1"/>
  <c r="D38" i="1"/>
  <c r="O37" i="1" s="1"/>
  <c r="D39" i="1"/>
  <c r="O38" i="1" s="1"/>
  <c r="D40" i="1"/>
  <c r="O39" i="1" s="1"/>
  <c r="D41" i="1"/>
  <c r="O40" i="1" s="1"/>
  <c r="D42" i="1"/>
  <c r="O41" i="1" s="1"/>
  <c r="D43" i="1"/>
  <c r="O42" i="1" s="1"/>
  <c r="D44" i="1"/>
  <c r="O43" i="1" s="1"/>
  <c r="D45" i="1"/>
  <c r="O44" i="1" s="1"/>
  <c r="D46" i="1"/>
  <c r="O45" i="1" s="1"/>
  <c r="D47" i="1"/>
  <c r="O46" i="1" s="1"/>
  <c r="D48" i="1"/>
  <c r="O47" i="1" s="1"/>
  <c r="D49" i="1"/>
  <c r="O48" i="1" s="1"/>
  <c r="D50" i="1"/>
  <c r="O49" i="1" s="1"/>
  <c r="D51" i="1"/>
  <c r="O50" i="1" s="1"/>
  <c r="D52" i="1"/>
  <c r="O51" i="1" s="1"/>
  <c r="D53" i="1"/>
  <c r="O52" i="1" s="1"/>
  <c r="D54" i="1"/>
  <c r="O53" i="1" s="1"/>
  <c r="D55" i="1"/>
  <c r="O54" i="1" s="1"/>
  <c r="D56" i="1"/>
  <c r="O55" i="1" s="1"/>
  <c r="D57" i="1"/>
  <c r="O56" i="1" s="1"/>
  <c r="D58" i="1"/>
  <c r="O57" i="1" s="1"/>
  <c r="D59" i="1"/>
  <c r="O58" i="1" s="1"/>
  <c r="D60" i="1"/>
  <c r="O59" i="1" s="1"/>
  <c r="D61" i="1"/>
  <c r="O60" i="1" s="1"/>
  <c r="D62" i="1"/>
  <c r="O61" i="1" s="1"/>
  <c r="D63" i="1"/>
  <c r="O62" i="1" s="1"/>
  <c r="D64" i="1"/>
  <c r="O63" i="1" s="1"/>
  <c r="D65" i="1"/>
  <c r="O64" i="1" s="1"/>
  <c r="D66" i="1"/>
  <c r="O65" i="1" s="1"/>
  <c r="D67" i="1"/>
  <c r="O66" i="1" s="1"/>
  <c r="D68" i="1"/>
  <c r="O67" i="1" s="1"/>
  <c r="D69" i="1"/>
  <c r="O68" i="1" s="1"/>
  <c r="D70" i="1"/>
  <c r="O69" i="1" s="1"/>
  <c r="D71" i="1"/>
  <c r="O70" i="1" s="1"/>
  <c r="D72" i="1"/>
  <c r="O71" i="1" s="1"/>
  <c r="D73" i="1"/>
  <c r="O72" i="1" s="1"/>
  <c r="D74" i="1"/>
  <c r="O73" i="1" s="1"/>
  <c r="D75" i="1"/>
  <c r="O74" i="1" s="1"/>
  <c r="D76" i="1"/>
  <c r="O75" i="1" s="1"/>
  <c r="D77" i="1"/>
  <c r="O76" i="1" s="1"/>
  <c r="D78" i="1"/>
  <c r="O77" i="1" s="1"/>
  <c r="D79" i="1"/>
  <c r="O78" i="1" s="1"/>
  <c r="D80" i="1"/>
  <c r="O79" i="1" s="1"/>
  <c r="D81" i="1"/>
  <c r="O80" i="1" s="1"/>
  <c r="D82" i="1"/>
  <c r="O81" i="1" s="1"/>
  <c r="D83" i="1"/>
  <c r="O82" i="1" s="1"/>
  <c r="D84" i="1"/>
  <c r="O83" i="1" s="1"/>
  <c r="D85" i="1"/>
  <c r="O84" i="1" s="1"/>
  <c r="D86" i="1"/>
  <c r="O85" i="1" s="1"/>
  <c r="D87" i="1"/>
  <c r="O86" i="1" s="1"/>
  <c r="D88" i="1"/>
  <c r="O87" i="1" s="1"/>
  <c r="D89" i="1"/>
  <c r="O88" i="1" s="1"/>
  <c r="D90" i="1"/>
  <c r="O89" i="1" s="1"/>
  <c r="D91" i="1"/>
  <c r="O90" i="1" s="1"/>
  <c r="D92" i="1"/>
  <c r="O91" i="1" s="1"/>
  <c r="D93" i="1"/>
  <c r="O92" i="1" s="1"/>
  <c r="D94" i="1"/>
  <c r="O93" i="1" s="1"/>
  <c r="D95" i="1"/>
  <c r="O94" i="1" s="1"/>
  <c r="D96" i="1"/>
  <c r="O95" i="1" s="1"/>
  <c r="D97" i="1"/>
  <c r="O96" i="1" s="1"/>
  <c r="D98" i="1"/>
  <c r="O97" i="1" s="1"/>
  <c r="D99" i="1"/>
  <c r="O98" i="1" s="1"/>
  <c r="D100" i="1"/>
  <c r="O99" i="1" s="1"/>
  <c r="D101" i="1"/>
  <c r="O100" i="1" s="1"/>
  <c r="D102" i="1"/>
  <c r="O101" i="1" s="1"/>
  <c r="D103" i="1"/>
  <c r="O102" i="1" s="1"/>
  <c r="D104" i="1"/>
  <c r="O103" i="1" s="1"/>
  <c r="D105" i="1"/>
  <c r="O104" i="1" s="1"/>
  <c r="D106" i="1"/>
  <c r="O105" i="1" s="1"/>
  <c r="D107" i="1"/>
  <c r="O106" i="1" s="1"/>
  <c r="D108" i="1"/>
  <c r="O107" i="1" s="1"/>
  <c r="D109" i="1"/>
  <c r="O108" i="1" s="1"/>
  <c r="D110" i="1"/>
  <c r="O109" i="1" s="1"/>
  <c r="D111" i="1"/>
  <c r="O110" i="1" s="1"/>
  <c r="D112" i="1"/>
  <c r="O111" i="1" s="1"/>
  <c r="D113" i="1"/>
  <c r="O112" i="1" s="1"/>
  <c r="D114" i="1"/>
  <c r="O113" i="1" s="1"/>
  <c r="D115" i="1"/>
  <c r="O114" i="1" s="1"/>
  <c r="D116" i="1"/>
  <c r="O115" i="1" s="1"/>
  <c r="D117" i="1"/>
  <c r="O116" i="1" s="1"/>
  <c r="D118" i="1"/>
  <c r="O117" i="1" s="1"/>
  <c r="D119" i="1"/>
  <c r="O118" i="1" s="1"/>
  <c r="D120" i="1"/>
  <c r="O119" i="1" s="1"/>
  <c r="D121" i="1"/>
  <c r="O120" i="1" s="1"/>
  <c r="D122" i="1"/>
  <c r="O121" i="1" s="1"/>
  <c r="D123" i="1"/>
  <c r="O122" i="1" s="1"/>
  <c r="D124" i="1"/>
  <c r="O123" i="1" s="1"/>
  <c r="D125" i="1"/>
  <c r="O124" i="1" s="1"/>
  <c r="D126" i="1"/>
  <c r="O125" i="1" s="1"/>
  <c r="D127" i="1"/>
  <c r="O126" i="1" s="1"/>
  <c r="D128" i="1"/>
  <c r="O127" i="1" s="1"/>
  <c r="D129" i="1"/>
  <c r="O128" i="1" s="1"/>
  <c r="D130" i="1"/>
  <c r="O129" i="1" s="1"/>
  <c r="D131" i="1"/>
  <c r="O130" i="1" s="1"/>
  <c r="D132" i="1"/>
  <c r="O131" i="1" s="1"/>
  <c r="D133" i="1"/>
  <c r="O132" i="1" s="1"/>
  <c r="D134" i="1"/>
  <c r="O133" i="1" s="1"/>
  <c r="D135" i="1"/>
  <c r="O134" i="1" s="1"/>
  <c r="D136" i="1"/>
  <c r="O135" i="1" s="1"/>
  <c r="D137" i="1"/>
  <c r="O136" i="1" s="1"/>
  <c r="D138" i="1"/>
  <c r="O137" i="1" s="1"/>
  <c r="D139" i="1"/>
  <c r="O138" i="1" s="1"/>
  <c r="D140" i="1"/>
  <c r="O139" i="1" s="1"/>
  <c r="D141" i="1"/>
  <c r="O140" i="1" s="1"/>
  <c r="D142" i="1"/>
  <c r="O141" i="1" s="1"/>
  <c r="D143" i="1"/>
  <c r="O142" i="1" s="1"/>
  <c r="D144" i="1"/>
  <c r="O143" i="1" s="1"/>
  <c r="D145" i="1"/>
  <c r="O144" i="1" s="1"/>
  <c r="D146" i="1"/>
  <c r="O145" i="1" s="1"/>
  <c r="D147" i="1"/>
  <c r="O146" i="1" s="1"/>
  <c r="D148" i="1"/>
  <c r="O147" i="1" s="1"/>
  <c r="D149" i="1"/>
  <c r="O148" i="1" s="1"/>
  <c r="D150" i="1"/>
  <c r="O149" i="1" s="1"/>
  <c r="D151" i="1"/>
  <c r="O150" i="1" s="1"/>
  <c r="D152" i="1"/>
  <c r="O151" i="1" s="1"/>
  <c r="D153" i="1"/>
  <c r="O152" i="1" s="1"/>
  <c r="D154" i="1"/>
  <c r="O153" i="1" s="1"/>
  <c r="D155" i="1"/>
  <c r="O154" i="1" s="1"/>
  <c r="D156" i="1"/>
  <c r="O155" i="1" s="1"/>
  <c r="D157" i="1"/>
  <c r="O156" i="1" s="1"/>
  <c r="D158" i="1"/>
  <c r="O157" i="1" s="1"/>
  <c r="D159" i="1"/>
  <c r="O158" i="1" s="1"/>
  <c r="D160" i="1"/>
  <c r="O159" i="1" s="1"/>
  <c r="D161" i="1"/>
  <c r="O160" i="1" s="1"/>
  <c r="D162" i="1"/>
  <c r="O161" i="1" s="1"/>
  <c r="D163" i="1"/>
  <c r="O162" i="1" s="1"/>
  <c r="D164" i="1"/>
  <c r="O163" i="1" s="1"/>
  <c r="D165" i="1"/>
  <c r="O164" i="1" s="1"/>
  <c r="D166" i="1"/>
  <c r="O165" i="1" s="1"/>
  <c r="D167" i="1"/>
  <c r="O166" i="1" s="1"/>
  <c r="D168" i="1"/>
  <c r="O167" i="1" s="1"/>
  <c r="D169" i="1"/>
  <c r="O168" i="1" s="1"/>
  <c r="D170" i="1"/>
  <c r="O169" i="1" s="1"/>
  <c r="D171" i="1"/>
  <c r="O170" i="1" s="1"/>
  <c r="D172" i="1"/>
  <c r="O171" i="1" s="1"/>
  <c r="D173" i="1"/>
  <c r="O172" i="1" s="1"/>
  <c r="D174" i="1"/>
  <c r="O173" i="1" s="1"/>
  <c r="D175" i="1"/>
  <c r="O174" i="1" s="1"/>
  <c r="D176" i="1"/>
  <c r="O175" i="1" s="1"/>
  <c r="D177" i="1"/>
  <c r="O176" i="1" s="1"/>
  <c r="D178" i="1"/>
  <c r="O177" i="1" s="1"/>
  <c r="D179" i="1"/>
  <c r="O178" i="1" s="1"/>
  <c r="D180" i="1"/>
  <c r="O179" i="1" s="1"/>
  <c r="D181" i="1"/>
  <c r="O180" i="1" s="1"/>
  <c r="D182" i="1"/>
  <c r="O181" i="1" s="1"/>
  <c r="D183" i="1"/>
  <c r="O182" i="1" s="1"/>
  <c r="D184" i="1"/>
  <c r="O183" i="1" s="1"/>
  <c r="D185" i="1"/>
  <c r="O184" i="1" s="1"/>
  <c r="D186" i="1"/>
  <c r="O185" i="1" s="1"/>
  <c r="D187" i="1"/>
  <c r="O186" i="1" s="1"/>
  <c r="D188" i="1"/>
  <c r="O187" i="1" s="1"/>
  <c r="D189" i="1"/>
  <c r="O188" i="1" s="1"/>
  <c r="D190" i="1"/>
  <c r="O189" i="1" s="1"/>
  <c r="D191" i="1"/>
  <c r="O190" i="1" s="1"/>
  <c r="D192" i="1"/>
  <c r="O191" i="1" s="1"/>
  <c r="D193" i="1"/>
  <c r="O192" i="1" s="1"/>
  <c r="D194" i="1"/>
  <c r="O193" i="1" s="1"/>
  <c r="D195" i="1"/>
  <c r="O194" i="1" s="1"/>
  <c r="D196" i="1"/>
  <c r="O195" i="1" s="1"/>
  <c r="D197" i="1"/>
  <c r="O196" i="1" s="1"/>
  <c r="D198" i="1"/>
  <c r="O197" i="1" s="1"/>
  <c r="D199" i="1"/>
  <c r="O198" i="1" s="1"/>
  <c r="D200" i="1"/>
  <c r="O199" i="1" s="1"/>
  <c r="D201" i="1"/>
  <c r="O200" i="1" s="1"/>
  <c r="D202" i="1"/>
  <c r="O201" i="1" s="1"/>
  <c r="D203" i="1"/>
  <c r="O202" i="1" s="1"/>
  <c r="D204" i="1"/>
  <c r="O203" i="1" s="1"/>
  <c r="D205" i="1"/>
  <c r="O204" i="1" s="1"/>
  <c r="D206" i="1"/>
  <c r="O205" i="1" s="1"/>
  <c r="D207" i="1"/>
  <c r="O206" i="1" s="1"/>
  <c r="D208" i="1"/>
  <c r="O207" i="1" s="1"/>
  <c r="D209" i="1"/>
  <c r="O208" i="1" s="1"/>
  <c r="D210" i="1"/>
  <c r="O209" i="1" s="1"/>
  <c r="D211" i="1"/>
  <c r="O210" i="1" s="1"/>
  <c r="D212" i="1"/>
  <c r="O211" i="1" s="1"/>
  <c r="D213" i="1"/>
  <c r="O212" i="1" s="1"/>
  <c r="D214" i="1"/>
  <c r="O213" i="1" s="1"/>
  <c r="D215" i="1"/>
  <c r="O214" i="1" s="1"/>
  <c r="D216" i="1"/>
  <c r="O215" i="1" s="1"/>
  <c r="D217" i="1"/>
  <c r="O216" i="1" s="1"/>
  <c r="D218" i="1"/>
  <c r="O217" i="1" s="1"/>
  <c r="D219" i="1"/>
  <c r="O218" i="1" s="1"/>
  <c r="D220" i="1"/>
  <c r="O219" i="1" s="1"/>
  <c r="D221" i="1"/>
  <c r="O220" i="1" s="1"/>
  <c r="D222" i="1"/>
  <c r="O221" i="1" s="1"/>
  <c r="D223" i="1"/>
  <c r="O222" i="1" s="1"/>
  <c r="D224" i="1"/>
  <c r="O223" i="1" s="1"/>
  <c r="D225" i="1"/>
  <c r="O224" i="1" s="1"/>
  <c r="D226" i="1"/>
  <c r="O225" i="1" s="1"/>
  <c r="D227" i="1"/>
  <c r="O226" i="1" s="1"/>
  <c r="D228" i="1"/>
  <c r="O227" i="1" s="1"/>
  <c r="D229" i="1"/>
  <c r="O228" i="1" s="1"/>
  <c r="D230" i="1"/>
  <c r="O229" i="1" s="1"/>
  <c r="D231" i="1"/>
  <c r="O230" i="1" s="1"/>
  <c r="D232" i="1"/>
  <c r="O231" i="1" s="1"/>
  <c r="D233" i="1"/>
  <c r="O232" i="1" s="1"/>
  <c r="D234" i="1"/>
  <c r="O233" i="1" s="1"/>
  <c r="D235" i="1"/>
  <c r="O234" i="1" s="1"/>
  <c r="D236" i="1"/>
  <c r="O235" i="1" s="1"/>
  <c r="D237" i="1"/>
  <c r="O236" i="1" s="1"/>
  <c r="D238" i="1"/>
  <c r="O237" i="1" s="1"/>
  <c r="D239" i="1"/>
  <c r="O238" i="1" s="1"/>
  <c r="D240" i="1"/>
  <c r="O239" i="1" s="1"/>
  <c r="D241" i="1"/>
  <c r="O240" i="1" s="1"/>
  <c r="D242" i="1"/>
  <c r="O241" i="1" s="1"/>
  <c r="D243" i="1"/>
  <c r="O242" i="1" s="1"/>
  <c r="D244" i="1"/>
  <c r="O243" i="1" s="1"/>
  <c r="D245" i="1"/>
  <c r="O244" i="1" s="1"/>
  <c r="D246" i="1"/>
  <c r="O245" i="1" s="1"/>
  <c r="D247" i="1"/>
  <c r="O246" i="1" s="1"/>
  <c r="D248" i="1"/>
  <c r="O247" i="1" s="1"/>
  <c r="D249" i="1"/>
  <c r="O248" i="1" s="1"/>
  <c r="D250" i="1"/>
  <c r="O249" i="1" s="1"/>
  <c r="D251" i="1"/>
  <c r="O250" i="1" s="1"/>
  <c r="D252" i="1"/>
  <c r="O251" i="1" s="1"/>
  <c r="D253" i="1"/>
  <c r="O252" i="1" s="1"/>
  <c r="D254" i="1"/>
  <c r="O253" i="1" s="1"/>
  <c r="D255" i="1"/>
  <c r="O254" i="1" s="1"/>
  <c r="D256" i="1"/>
  <c r="O255" i="1" s="1"/>
  <c r="D257" i="1"/>
  <c r="O256" i="1" s="1"/>
  <c r="D258" i="1"/>
  <c r="O257" i="1" s="1"/>
  <c r="D259" i="1"/>
  <c r="O258" i="1" s="1"/>
  <c r="D260" i="1"/>
  <c r="O259" i="1" s="1"/>
  <c r="D261" i="1"/>
  <c r="O260" i="1" s="1"/>
  <c r="D262" i="1"/>
  <c r="O261" i="1" s="1"/>
  <c r="D263" i="1"/>
  <c r="O262" i="1" s="1"/>
  <c r="D264" i="1"/>
  <c r="O263" i="1" s="1"/>
  <c r="D265" i="1"/>
  <c r="O264" i="1" s="1"/>
  <c r="D266" i="1"/>
  <c r="O265" i="1" s="1"/>
  <c r="D267" i="1"/>
  <c r="O266" i="1" s="1"/>
  <c r="D268" i="1"/>
  <c r="O267" i="1" s="1"/>
  <c r="D269" i="1"/>
  <c r="O268" i="1" s="1"/>
  <c r="D270" i="1"/>
  <c r="O269" i="1" s="1"/>
  <c r="D271" i="1"/>
  <c r="O270" i="1" s="1"/>
  <c r="D272" i="1"/>
  <c r="O271" i="1" s="1"/>
  <c r="D273" i="1"/>
  <c r="O272" i="1" s="1"/>
  <c r="D274" i="1"/>
  <c r="O273" i="1" s="1"/>
  <c r="D275" i="1"/>
  <c r="O274" i="1" s="1"/>
  <c r="D276" i="1"/>
  <c r="O275" i="1" s="1"/>
  <c r="D277" i="1"/>
  <c r="O276" i="1" s="1"/>
  <c r="D278" i="1"/>
  <c r="O277" i="1" s="1"/>
  <c r="D279" i="1"/>
  <c r="O278" i="1" s="1"/>
  <c r="D280" i="1"/>
  <c r="O279" i="1" s="1"/>
  <c r="D281" i="1"/>
  <c r="O280" i="1" s="1"/>
  <c r="D282" i="1"/>
  <c r="O281" i="1" s="1"/>
  <c r="D283" i="1"/>
  <c r="O282" i="1" s="1"/>
  <c r="D284" i="1"/>
  <c r="O283" i="1" s="1"/>
  <c r="D285" i="1"/>
  <c r="O284" i="1" s="1"/>
  <c r="D286" i="1"/>
  <c r="O285" i="1" s="1"/>
  <c r="D287" i="1"/>
  <c r="O286" i="1" s="1"/>
  <c r="D288" i="1"/>
  <c r="O287" i="1" s="1"/>
  <c r="D289" i="1"/>
  <c r="O288" i="1" s="1"/>
  <c r="D290" i="1"/>
  <c r="O289" i="1" s="1"/>
  <c r="D291" i="1"/>
  <c r="O290" i="1" s="1"/>
  <c r="D292" i="1"/>
  <c r="O291" i="1" s="1"/>
  <c r="D293" i="1"/>
  <c r="O292" i="1" s="1"/>
  <c r="D294" i="1"/>
  <c r="O293" i="1" s="1"/>
  <c r="D295" i="1"/>
  <c r="O294" i="1" s="1"/>
  <c r="D296" i="1"/>
  <c r="O295" i="1" s="1"/>
  <c r="D297" i="1"/>
  <c r="O296" i="1" s="1"/>
  <c r="D298" i="1"/>
  <c r="O297" i="1" s="1"/>
  <c r="D299" i="1"/>
  <c r="O298" i="1" s="1"/>
  <c r="D300" i="1"/>
  <c r="O299" i="1" s="1"/>
  <c r="D301" i="1"/>
  <c r="O300" i="1" s="1"/>
  <c r="D302" i="1"/>
  <c r="O301" i="1" s="1"/>
  <c r="D303" i="1"/>
  <c r="O302" i="1" s="1"/>
  <c r="D304" i="1"/>
  <c r="O303" i="1" s="1"/>
  <c r="D305" i="1"/>
  <c r="O304" i="1" s="1"/>
  <c r="D306" i="1"/>
  <c r="O305" i="1" s="1"/>
  <c r="D307" i="1"/>
  <c r="O306" i="1" s="1"/>
  <c r="D308" i="1"/>
  <c r="O307" i="1" s="1"/>
  <c r="D309" i="1"/>
  <c r="O308" i="1" s="1"/>
  <c r="D310" i="1"/>
  <c r="O309" i="1" s="1"/>
  <c r="D311" i="1"/>
  <c r="O310" i="1" s="1"/>
  <c r="D312" i="1"/>
  <c r="O311" i="1" s="1"/>
  <c r="D313" i="1"/>
  <c r="O312" i="1" s="1"/>
  <c r="D314" i="1"/>
  <c r="O313" i="1" s="1"/>
  <c r="D315" i="1"/>
  <c r="O314" i="1" s="1"/>
  <c r="D316" i="1"/>
  <c r="O315" i="1" s="1"/>
  <c r="D317" i="1"/>
  <c r="O316" i="1" s="1"/>
  <c r="D318" i="1"/>
  <c r="O317" i="1" s="1"/>
  <c r="D319" i="1"/>
  <c r="O318" i="1" s="1"/>
  <c r="D320" i="1"/>
  <c r="O319" i="1" s="1"/>
  <c r="D321" i="1"/>
  <c r="O320" i="1" s="1"/>
  <c r="D322" i="1"/>
  <c r="O321" i="1" s="1"/>
  <c r="D323" i="1"/>
  <c r="O322" i="1" s="1"/>
  <c r="D324" i="1"/>
  <c r="O323" i="1" s="1"/>
  <c r="D325" i="1"/>
  <c r="O324" i="1" s="1"/>
  <c r="D326" i="1"/>
  <c r="O325" i="1" s="1"/>
  <c r="D327" i="1"/>
  <c r="O326" i="1" s="1"/>
  <c r="D328" i="1"/>
  <c r="O327" i="1" s="1"/>
  <c r="D329" i="1"/>
  <c r="O328" i="1" s="1"/>
  <c r="D330" i="1"/>
  <c r="O329" i="1" s="1"/>
  <c r="D331" i="1"/>
  <c r="O330" i="1" s="1"/>
  <c r="D332" i="1"/>
  <c r="O331" i="1" s="1"/>
  <c r="D333" i="1"/>
  <c r="O332" i="1" s="1"/>
  <c r="D334" i="1"/>
  <c r="O333" i="1" s="1"/>
  <c r="D335" i="1"/>
  <c r="O334" i="1" s="1"/>
  <c r="D336" i="1"/>
  <c r="O335" i="1" s="1"/>
  <c r="D337" i="1"/>
  <c r="O336" i="1" s="1"/>
  <c r="D338" i="1"/>
  <c r="O337" i="1" s="1"/>
  <c r="D339" i="1"/>
  <c r="O338" i="1" s="1"/>
  <c r="D340" i="1"/>
  <c r="O339" i="1" s="1"/>
  <c r="D341" i="1"/>
  <c r="O340" i="1" s="1"/>
  <c r="D342" i="1"/>
  <c r="O341" i="1" s="1"/>
  <c r="D343" i="1"/>
  <c r="O342" i="1" s="1"/>
  <c r="D344" i="1"/>
  <c r="O343" i="1" s="1"/>
  <c r="D345" i="1"/>
  <c r="O344" i="1" s="1"/>
  <c r="D346" i="1"/>
  <c r="O345" i="1" s="1"/>
  <c r="D347" i="1"/>
  <c r="O346" i="1" s="1"/>
  <c r="D348" i="1"/>
  <c r="O347" i="1" s="1"/>
  <c r="D349" i="1"/>
  <c r="O348" i="1" s="1"/>
  <c r="D350" i="1"/>
  <c r="O349" i="1" s="1"/>
  <c r="D351" i="1"/>
  <c r="O350" i="1" s="1"/>
  <c r="D352" i="1"/>
  <c r="O351" i="1" s="1"/>
  <c r="D353" i="1"/>
  <c r="O352" i="1" s="1"/>
  <c r="D354" i="1"/>
  <c r="O353" i="1" s="1"/>
  <c r="D355" i="1"/>
  <c r="O354" i="1" s="1"/>
  <c r="D356" i="1"/>
  <c r="O355" i="1" s="1"/>
  <c r="D357" i="1"/>
  <c r="O356" i="1" s="1"/>
  <c r="D358" i="1"/>
  <c r="O357" i="1" s="1"/>
  <c r="D359" i="1"/>
  <c r="O358" i="1" s="1"/>
  <c r="D360" i="1"/>
  <c r="O359" i="1" s="1"/>
  <c r="D361" i="1"/>
  <c r="O360" i="1" s="1"/>
  <c r="D362" i="1"/>
  <c r="O361" i="1" s="1"/>
  <c r="D363" i="1"/>
  <c r="O362" i="1" s="1"/>
  <c r="D364" i="1"/>
  <c r="O363" i="1" s="1"/>
  <c r="D365" i="1"/>
  <c r="O364" i="1" s="1"/>
  <c r="D366" i="1"/>
  <c r="O365" i="1" s="1"/>
  <c r="D367" i="1"/>
  <c r="O366" i="1" s="1"/>
  <c r="D368" i="1"/>
  <c r="O367" i="1" s="1"/>
  <c r="D369" i="1"/>
  <c r="O368" i="1" s="1"/>
  <c r="D370" i="1"/>
  <c r="O369" i="1" s="1"/>
  <c r="D371" i="1"/>
  <c r="O370" i="1" s="1"/>
  <c r="D372" i="1"/>
  <c r="O371" i="1" s="1"/>
  <c r="D373" i="1"/>
  <c r="O372" i="1" s="1"/>
  <c r="D374" i="1"/>
  <c r="O373" i="1" s="1"/>
  <c r="D375" i="1"/>
  <c r="O374" i="1" s="1"/>
  <c r="D376" i="1"/>
  <c r="O375" i="1" s="1"/>
  <c r="D377" i="1"/>
  <c r="O376" i="1" s="1"/>
  <c r="D378" i="1"/>
  <c r="O377" i="1" s="1"/>
  <c r="D379" i="1"/>
  <c r="O378" i="1" s="1"/>
  <c r="D380" i="1"/>
  <c r="O379" i="1" s="1"/>
  <c r="D381" i="1"/>
  <c r="O380" i="1" s="1"/>
  <c r="D382" i="1"/>
  <c r="O381" i="1" s="1"/>
  <c r="D383" i="1"/>
  <c r="O382" i="1" s="1"/>
  <c r="D384" i="1"/>
  <c r="O383" i="1" s="1"/>
  <c r="D385" i="1"/>
  <c r="O384" i="1" s="1"/>
  <c r="D386" i="1"/>
  <c r="O385" i="1" s="1"/>
  <c r="D387" i="1"/>
  <c r="O386" i="1" s="1"/>
  <c r="D388" i="1"/>
  <c r="O387" i="1" s="1"/>
  <c r="D389" i="1"/>
  <c r="O388" i="1" s="1"/>
  <c r="D390" i="1"/>
  <c r="O389" i="1" s="1"/>
  <c r="D391" i="1"/>
  <c r="O390" i="1" s="1"/>
  <c r="D392" i="1"/>
  <c r="O391" i="1" s="1"/>
  <c r="D393" i="1"/>
  <c r="O392" i="1" s="1"/>
  <c r="D394" i="1"/>
  <c r="O393" i="1" s="1"/>
  <c r="D395" i="1"/>
  <c r="O394" i="1" s="1"/>
  <c r="D396" i="1"/>
  <c r="O395" i="1" s="1"/>
  <c r="D397" i="1"/>
  <c r="O396" i="1" s="1"/>
  <c r="D398" i="1"/>
  <c r="O397" i="1" s="1"/>
  <c r="D399" i="1"/>
  <c r="O398" i="1" s="1"/>
  <c r="D400" i="1"/>
  <c r="O399" i="1" s="1"/>
  <c r="D401" i="1"/>
  <c r="O400" i="1" s="1"/>
  <c r="D402" i="1"/>
  <c r="O401" i="1" s="1"/>
  <c r="D403" i="1"/>
  <c r="O402" i="1" s="1"/>
  <c r="D404" i="1"/>
  <c r="O403" i="1" s="1"/>
  <c r="D405" i="1"/>
  <c r="O404" i="1" s="1"/>
  <c r="D406" i="1"/>
  <c r="O405" i="1" s="1"/>
  <c r="D407" i="1"/>
  <c r="O406" i="1" s="1"/>
  <c r="D408" i="1"/>
  <c r="O407" i="1" s="1"/>
  <c r="D409" i="1"/>
  <c r="O408" i="1" s="1"/>
  <c r="D410" i="1"/>
  <c r="O409" i="1" s="1"/>
  <c r="D411" i="1"/>
  <c r="O410" i="1" s="1"/>
  <c r="D412" i="1"/>
  <c r="O411" i="1" s="1"/>
  <c r="D413" i="1"/>
  <c r="O412" i="1" s="1"/>
  <c r="D414" i="1"/>
  <c r="O413" i="1" s="1"/>
  <c r="D415" i="1"/>
  <c r="O414" i="1" s="1"/>
  <c r="D416" i="1"/>
  <c r="O415" i="1" s="1"/>
  <c r="D417" i="1"/>
  <c r="O416" i="1" s="1"/>
  <c r="D418" i="1"/>
  <c r="O417" i="1" s="1"/>
  <c r="D419" i="1"/>
  <c r="O418" i="1" s="1"/>
  <c r="D420" i="1"/>
  <c r="O419" i="1" s="1"/>
  <c r="D421" i="1"/>
  <c r="O420" i="1" s="1"/>
  <c r="D422" i="1"/>
  <c r="O421" i="1" s="1"/>
  <c r="D423" i="1"/>
  <c r="O422" i="1" s="1"/>
  <c r="D424" i="1"/>
  <c r="O423" i="1" s="1"/>
  <c r="D425" i="1"/>
  <c r="O424" i="1" s="1"/>
  <c r="D426" i="1"/>
  <c r="O425" i="1" s="1"/>
  <c r="D427" i="1"/>
  <c r="O426" i="1" s="1"/>
  <c r="D428" i="1"/>
  <c r="O427" i="1" s="1"/>
  <c r="D429" i="1"/>
  <c r="O428" i="1" s="1"/>
  <c r="D430" i="1"/>
  <c r="O429" i="1" s="1"/>
  <c r="D431" i="1"/>
  <c r="O430" i="1" s="1"/>
  <c r="D432" i="1"/>
  <c r="O431" i="1" s="1"/>
  <c r="D433" i="1"/>
  <c r="O432" i="1" s="1"/>
  <c r="D434" i="1"/>
  <c r="O433" i="1" s="1"/>
  <c r="D435" i="1"/>
  <c r="O434" i="1" s="1"/>
  <c r="D436" i="1"/>
  <c r="O435" i="1" s="1"/>
  <c r="D437" i="1"/>
  <c r="O436" i="1" s="1"/>
  <c r="D438" i="1"/>
  <c r="O437" i="1" s="1"/>
  <c r="D439" i="1"/>
  <c r="O438" i="1" s="1"/>
  <c r="D440" i="1"/>
  <c r="O439" i="1" s="1"/>
  <c r="D441" i="1"/>
  <c r="O440" i="1" s="1"/>
  <c r="D442" i="1"/>
  <c r="O441" i="1" s="1"/>
  <c r="D443" i="1"/>
  <c r="O442" i="1" s="1"/>
  <c r="D444" i="1"/>
  <c r="O443" i="1" s="1"/>
  <c r="D445" i="1"/>
  <c r="O444" i="1" s="1"/>
  <c r="D446" i="1"/>
  <c r="O445" i="1" s="1"/>
  <c r="D447" i="1"/>
  <c r="O446" i="1" s="1"/>
  <c r="D448" i="1"/>
  <c r="O447" i="1" s="1"/>
  <c r="D449" i="1"/>
  <c r="O448" i="1" s="1"/>
  <c r="D450" i="1"/>
  <c r="O449" i="1" s="1"/>
  <c r="D451" i="1"/>
  <c r="O450" i="1" s="1"/>
  <c r="D452" i="1"/>
  <c r="O451" i="1" s="1"/>
  <c r="D453" i="1"/>
  <c r="O452" i="1" s="1"/>
  <c r="D454" i="1"/>
  <c r="O453" i="1" s="1"/>
  <c r="D455" i="1"/>
  <c r="O454" i="1" s="1"/>
  <c r="D456" i="1"/>
  <c r="O455" i="1" s="1"/>
  <c r="D457" i="1"/>
  <c r="O456" i="1" s="1"/>
  <c r="D458" i="1"/>
  <c r="O457" i="1" s="1"/>
  <c r="D459" i="1"/>
  <c r="O458" i="1" s="1"/>
  <c r="D460" i="1"/>
  <c r="O459" i="1" s="1"/>
  <c r="D461" i="1"/>
  <c r="O460" i="1" s="1"/>
  <c r="D462" i="1"/>
  <c r="O461" i="1" s="1"/>
  <c r="D463" i="1"/>
  <c r="O462" i="1" s="1"/>
  <c r="D464" i="1"/>
  <c r="O463" i="1" s="1"/>
  <c r="D465" i="1"/>
  <c r="O464" i="1" s="1"/>
  <c r="D466" i="1"/>
  <c r="O465" i="1" s="1"/>
  <c r="D467" i="1"/>
  <c r="O466" i="1" s="1"/>
  <c r="D468" i="1"/>
  <c r="O467" i="1" s="1"/>
  <c r="D469" i="1"/>
  <c r="O468" i="1" s="1"/>
  <c r="D470" i="1"/>
  <c r="O469" i="1" s="1"/>
  <c r="D471" i="1"/>
  <c r="O470" i="1" s="1"/>
  <c r="D472" i="1"/>
  <c r="O471" i="1" s="1"/>
  <c r="D473" i="1"/>
  <c r="O472" i="1" s="1"/>
  <c r="D474" i="1"/>
  <c r="O473" i="1" s="1"/>
  <c r="D475" i="1"/>
  <c r="O474" i="1" s="1"/>
  <c r="D476" i="1"/>
  <c r="O475" i="1" s="1"/>
  <c r="D477" i="1"/>
  <c r="O476" i="1" s="1"/>
  <c r="D478" i="1"/>
  <c r="O477" i="1" s="1"/>
  <c r="D479" i="1"/>
  <c r="O478" i="1" s="1"/>
  <c r="D480" i="1"/>
  <c r="O479" i="1" s="1"/>
  <c r="D481" i="1"/>
  <c r="O480" i="1" s="1"/>
  <c r="D482" i="1"/>
  <c r="O481" i="1" s="1"/>
  <c r="D483" i="1"/>
  <c r="O482" i="1" s="1"/>
  <c r="D484" i="1"/>
  <c r="O483" i="1" s="1"/>
  <c r="D485" i="1"/>
  <c r="O484" i="1" s="1"/>
  <c r="D486" i="1"/>
  <c r="O485" i="1" s="1"/>
  <c r="D487" i="1"/>
  <c r="O486" i="1" s="1"/>
  <c r="D488" i="1"/>
  <c r="O487" i="1" s="1"/>
  <c r="D489" i="1"/>
  <c r="O488" i="1" s="1"/>
  <c r="D490" i="1"/>
  <c r="O489" i="1" s="1"/>
  <c r="D491" i="1"/>
  <c r="O490" i="1" s="1"/>
  <c r="D492" i="1"/>
  <c r="O491" i="1" s="1"/>
  <c r="D493" i="1"/>
  <c r="O492" i="1" s="1"/>
  <c r="D494" i="1"/>
  <c r="O493" i="1" s="1"/>
  <c r="D495" i="1"/>
  <c r="O494" i="1" s="1"/>
  <c r="D496" i="1"/>
  <c r="O495" i="1" s="1"/>
  <c r="D497" i="1"/>
  <c r="O496" i="1" s="1"/>
  <c r="D498" i="1"/>
  <c r="O497" i="1" s="1"/>
  <c r="D499" i="1"/>
  <c r="O498" i="1" s="1"/>
  <c r="D500" i="1"/>
  <c r="O499" i="1" s="1"/>
  <c r="D501" i="1"/>
  <c r="O500" i="1" s="1"/>
  <c r="D502" i="1"/>
  <c r="O501" i="1" s="1"/>
  <c r="D503" i="1"/>
  <c r="O502" i="1" s="1"/>
  <c r="D504" i="1"/>
  <c r="O503" i="1" s="1"/>
  <c r="D505" i="1"/>
  <c r="O504" i="1" s="1"/>
  <c r="D506" i="1"/>
  <c r="O505" i="1" s="1"/>
  <c r="D507" i="1"/>
  <c r="O506" i="1" s="1"/>
  <c r="D508" i="1"/>
  <c r="O507" i="1" s="1"/>
  <c r="D509" i="1"/>
  <c r="O508" i="1" s="1"/>
  <c r="D510" i="1"/>
  <c r="O509" i="1" s="1"/>
  <c r="D511" i="1"/>
  <c r="O510" i="1" s="1"/>
  <c r="D512" i="1"/>
  <c r="O511" i="1" s="1"/>
  <c r="D513" i="1"/>
  <c r="O512" i="1" s="1"/>
  <c r="D514" i="1"/>
  <c r="O513" i="1" s="1"/>
  <c r="D515" i="1"/>
  <c r="O514" i="1" s="1"/>
  <c r="D516" i="1"/>
  <c r="O515" i="1" s="1"/>
  <c r="D517" i="1"/>
  <c r="O516" i="1" s="1"/>
  <c r="D518" i="1"/>
  <c r="O517" i="1" s="1"/>
  <c r="D519" i="1"/>
  <c r="O518" i="1" s="1"/>
  <c r="D520" i="1"/>
  <c r="O519" i="1" s="1"/>
  <c r="D521" i="1"/>
  <c r="O520" i="1" s="1"/>
  <c r="D522" i="1"/>
  <c r="O521" i="1" s="1"/>
  <c r="D523" i="1"/>
  <c r="O522" i="1" s="1"/>
  <c r="D524" i="1"/>
  <c r="O523" i="1" s="1"/>
  <c r="D525" i="1"/>
  <c r="O524" i="1" s="1"/>
  <c r="D526" i="1"/>
  <c r="O525" i="1" s="1"/>
  <c r="D527" i="1"/>
  <c r="O526" i="1" s="1"/>
  <c r="D528" i="1"/>
  <c r="O527" i="1" s="1"/>
  <c r="D529" i="1"/>
  <c r="O528" i="1" s="1"/>
  <c r="D530" i="1"/>
  <c r="O529" i="1" s="1"/>
  <c r="D531" i="1"/>
  <c r="O530" i="1" s="1"/>
  <c r="D532" i="1"/>
  <c r="O531" i="1" s="1"/>
  <c r="D533" i="1"/>
  <c r="O532" i="1" s="1"/>
  <c r="D534" i="1"/>
  <c r="O533" i="1" s="1"/>
  <c r="D535" i="1"/>
  <c r="O534" i="1" s="1"/>
  <c r="D536" i="1"/>
  <c r="O535" i="1" s="1"/>
  <c r="D537" i="1"/>
  <c r="O536" i="1" s="1"/>
  <c r="D538" i="1"/>
  <c r="O537" i="1" s="1"/>
  <c r="D539" i="1"/>
  <c r="O538" i="1" s="1"/>
  <c r="D540" i="1"/>
  <c r="O539" i="1" s="1"/>
  <c r="D541" i="1"/>
  <c r="O540" i="1" s="1"/>
  <c r="D542" i="1"/>
  <c r="O541" i="1" s="1"/>
  <c r="D543" i="1"/>
  <c r="O542" i="1" s="1"/>
  <c r="D544" i="1"/>
  <c r="O543" i="1" s="1"/>
  <c r="D545" i="1"/>
  <c r="O544" i="1" s="1"/>
  <c r="D546" i="1"/>
  <c r="O545" i="1" s="1"/>
  <c r="D547" i="1"/>
  <c r="O546" i="1" s="1"/>
  <c r="D548" i="1"/>
  <c r="O547" i="1" s="1"/>
  <c r="D549" i="1"/>
  <c r="O548" i="1" s="1"/>
  <c r="D550" i="1"/>
  <c r="O549" i="1" s="1"/>
  <c r="D551" i="1"/>
  <c r="O550" i="1" s="1"/>
  <c r="D552" i="1"/>
  <c r="O551" i="1" s="1"/>
  <c r="D553" i="1"/>
  <c r="O552" i="1" s="1"/>
  <c r="D554" i="1"/>
  <c r="O553" i="1" s="1"/>
  <c r="D555" i="1"/>
  <c r="O554" i="1" s="1"/>
  <c r="D556" i="1"/>
  <c r="O555" i="1" s="1"/>
  <c r="D557" i="1"/>
  <c r="O556" i="1" s="1"/>
  <c r="D558" i="1"/>
  <c r="O557" i="1" s="1"/>
  <c r="D559" i="1"/>
  <c r="O558" i="1" s="1"/>
  <c r="D560" i="1"/>
  <c r="O559" i="1" s="1"/>
  <c r="D561" i="1"/>
  <c r="O560" i="1" s="1"/>
  <c r="D562" i="1"/>
  <c r="O561" i="1" s="1"/>
  <c r="D563" i="1"/>
  <c r="O562" i="1" s="1"/>
  <c r="D564" i="1"/>
  <c r="O563" i="1" s="1"/>
  <c r="D565" i="1"/>
  <c r="O564" i="1" s="1"/>
  <c r="D566" i="1"/>
  <c r="O565" i="1" s="1"/>
  <c r="D567" i="1"/>
  <c r="O566" i="1" s="1"/>
  <c r="D568" i="1"/>
  <c r="O567" i="1" s="1"/>
  <c r="D569" i="1"/>
  <c r="O568" i="1" s="1"/>
  <c r="D570" i="1"/>
  <c r="O569" i="1" s="1"/>
  <c r="D571" i="1"/>
  <c r="O570" i="1" s="1"/>
  <c r="D572" i="1"/>
  <c r="O571" i="1" s="1"/>
  <c r="D573" i="1"/>
  <c r="O572" i="1" s="1"/>
  <c r="D574" i="1"/>
  <c r="O573" i="1" s="1"/>
  <c r="D575" i="1"/>
  <c r="O574" i="1" s="1"/>
  <c r="D576" i="1"/>
  <c r="O575" i="1" s="1"/>
  <c r="D577" i="1"/>
  <c r="O576" i="1" s="1"/>
  <c r="D578" i="1"/>
  <c r="O577" i="1" s="1"/>
  <c r="D579" i="1"/>
  <c r="O578" i="1" s="1"/>
  <c r="D580" i="1"/>
  <c r="O579" i="1" s="1"/>
  <c r="D581" i="1"/>
  <c r="O580" i="1" s="1"/>
  <c r="D582" i="1"/>
  <c r="O581" i="1" s="1"/>
  <c r="D583" i="1"/>
  <c r="O582" i="1" s="1"/>
  <c r="D584" i="1"/>
  <c r="O583" i="1" s="1"/>
  <c r="D585" i="1"/>
  <c r="O584" i="1" s="1"/>
  <c r="D586" i="1"/>
  <c r="O585" i="1" s="1"/>
  <c r="D587" i="1"/>
  <c r="O586" i="1" s="1"/>
  <c r="D588" i="1"/>
  <c r="O587" i="1" s="1"/>
  <c r="D589" i="1"/>
  <c r="O588" i="1" s="1"/>
  <c r="D590" i="1"/>
  <c r="O589" i="1" s="1"/>
  <c r="D591" i="1"/>
  <c r="O590" i="1" s="1"/>
  <c r="D592" i="1"/>
  <c r="O591" i="1" s="1"/>
  <c r="D593" i="1"/>
  <c r="O592" i="1" s="1"/>
  <c r="D594" i="1"/>
  <c r="O593" i="1" s="1"/>
  <c r="D595" i="1"/>
  <c r="O594" i="1" s="1"/>
  <c r="D596" i="1"/>
  <c r="O595" i="1" s="1"/>
  <c r="D597" i="1"/>
  <c r="O596" i="1" s="1"/>
  <c r="D598" i="1"/>
  <c r="O597" i="1" s="1"/>
  <c r="D599" i="1"/>
  <c r="O598" i="1" s="1"/>
  <c r="D600" i="1"/>
  <c r="O599" i="1" s="1"/>
  <c r="D601" i="1"/>
  <c r="O600" i="1" s="1"/>
  <c r="D602" i="1"/>
  <c r="O601" i="1" s="1"/>
  <c r="D603" i="1"/>
  <c r="O602" i="1" s="1"/>
  <c r="D604" i="1"/>
  <c r="O603" i="1" s="1"/>
  <c r="D605" i="1"/>
  <c r="O604" i="1" s="1"/>
  <c r="D606" i="1"/>
  <c r="O605" i="1" s="1"/>
  <c r="D607" i="1"/>
  <c r="O606" i="1" s="1"/>
  <c r="D608" i="1"/>
  <c r="O607" i="1" s="1"/>
  <c r="D609" i="1"/>
  <c r="O608" i="1" s="1"/>
  <c r="D610" i="1"/>
  <c r="O609" i="1" s="1"/>
  <c r="D611" i="1"/>
  <c r="O610" i="1" s="1"/>
  <c r="D612" i="1"/>
  <c r="O611" i="1" s="1"/>
  <c r="D613" i="1"/>
  <c r="O612" i="1" s="1"/>
  <c r="D614" i="1"/>
  <c r="O613" i="1" s="1"/>
  <c r="D615" i="1"/>
  <c r="O614" i="1" s="1"/>
  <c r="D616" i="1"/>
  <c r="O615" i="1" s="1"/>
  <c r="D617" i="1"/>
  <c r="O616" i="1" s="1"/>
  <c r="D618" i="1"/>
  <c r="O617" i="1" s="1"/>
  <c r="D619" i="1"/>
  <c r="O618" i="1" s="1"/>
  <c r="D620" i="1"/>
  <c r="O619" i="1" s="1"/>
  <c r="D621" i="1"/>
  <c r="O620" i="1" s="1"/>
  <c r="D622" i="1"/>
  <c r="O621" i="1" s="1"/>
  <c r="D623" i="1"/>
  <c r="O622" i="1" s="1"/>
  <c r="D624" i="1"/>
  <c r="O623" i="1" s="1"/>
  <c r="D625" i="1"/>
  <c r="O624" i="1" s="1"/>
  <c r="D626" i="1"/>
  <c r="O625" i="1" s="1"/>
  <c r="D627" i="1"/>
  <c r="O626" i="1" s="1"/>
  <c r="D628" i="1"/>
  <c r="O627" i="1" s="1"/>
  <c r="D629" i="1"/>
  <c r="O628" i="1" s="1"/>
  <c r="D630" i="1"/>
  <c r="O629" i="1" s="1"/>
  <c r="D631" i="1"/>
  <c r="O630" i="1" s="1"/>
  <c r="D632" i="1"/>
  <c r="O631" i="1" s="1"/>
  <c r="D633" i="1"/>
  <c r="O632" i="1" s="1"/>
  <c r="D634" i="1"/>
  <c r="O633" i="1" s="1"/>
  <c r="D635" i="1"/>
  <c r="O634" i="1" s="1"/>
  <c r="D636" i="1"/>
  <c r="O635" i="1" s="1"/>
  <c r="D637" i="1"/>
  <c r="O636" i="1" s="1"/>
  <c r="D638" i="1"/>
  <c r="O637" i="1" s="1"/>
  <c r="D639" i="1"/>
  <c r="O638" i="1" s="1"/>
  <c r="D640" i="1"/>
  <c r="O639" i="1" s="1"/>
  <c r="D641" i="1"/>
  <c r="O640" i="1" s="1"/>
  <c r="D642" i="1"/>
  <c r="O641" i="1" s="1"/>
  <c r="D643" i="1"/>
  <c r="O642" i="1" s="1"/>
  <c r="D644" i="1"/>
  <c r="O643" i="1" s="1"/>
  <c r="D645" i="1"/>
  <c r="O644" i="1" s="1"/>
  <c r="D646" i="1"/>
  <c r="O645" i="1" s="1"/>
  <c r="D647" i="1"/>
  <c r="O646" i="1" s="1"/>
  <c r="D648" i="1"/>
  <c r="O647" i="1" s="1"/>
  <c r="D649" i="1"/>
  <c r="O648" i="1" s="1"/>
  <c r="D650" i="1"/>
  <c r="O649" i="1" s="1"/>
  <c r="D651" i="1"/>
  <c r="O650" i="1" s="1"/>
  <c r="D652" i="1"/>
  <c r="O651" i="1" s="1"/>
  <c r="D653" i="1"/>
  <c r="O652" i="1" s="1"/>
  <c r="D654" i="1"/>
  <c r="O653" i="1" s="1"/>
  <c r="D655" i="1"/>
  <c r="O654" i="1" s="1"/>
  <c r="D656" i="1"/>
  <c r="O655" i="1" s="1"/>
  <c r="D657" i="1"/>
  <c r="O656" i="1" s="1"/>
  <c r="D658" i="1"/>
  <c r="O657" i="1" s="1"/>
  <c r="D659" i="1"/>
  <c r="O658" i="1" s="1"/>
  <c r="D660" i="1"/>
  <c r="O659" i="1" s="1"/>
  <c r="D661" i="1"/>
  <c r="O660" i="1" s="1"/>
  <c r="D662" i="1"/>
  <c r="O661" i="1" s="1"/>
  <c r="D663" i="1"/>
  <c r="O662" i="1" s="1"/>
  <c r="D664" i="1"/>
  <c r="O663" i="1" s="1"/>
  <c r="D665" i="1"/>
  <c r="O664" i="1" s="1"/>
  <c r="D666" i="1"/>
  <c r="O665" i="1" s="1"/>
  <c r="D667" i="1"/>
  <c r="O666" i="1" s="1"/>
  <c r="D668" i="1"/>
  <c r="O667" i="1" s="1"/>
  <c r="D669" i="1"/>
  <c r="O668" i="1" s="1"/>
  <c r="D670" i="1"/>
  <c r="O669" i="1" s="1"/>
  <c r="D671" i="1"/>
  <c r="O670" i="1" s="1"/>
  <c r="D672" i="1"/>
  <c r="O671" i="1" s="1"/>
  <c r="D673" i="1"/>
  <c r="O672" i="1" s="1"/>
  <c r="D674" i="1"/>
  <c r="O673" i="1" s="1"/>
  <c r="D675" i="1"/>
  <c r="O674" i="1" s="1"/>
  <c r="D676" i="1"/>
  <c r="O675" i="1" s="1"/>
  <c r="D677" i="1"/>
  <c r="O676" i="1" s="1"/>
  <c r="D678" i="1"/>
  <c r="O677" i="1" s="1"/>
  <c r="D679" i="1"/>
  <c r="O678" i="1" s="1"/>
  <c r="D680" i="1"/>
  <c r="O679" i="1" s="1"/>
  <c r="D681" i="1"/>
  <c r="O680" i="1" s="1"/>
  <c r="D682" i="1"/>
  <c r="O681" i="1" s="1"/>
  <c r="D683" i="1"/>
  <c r="O682" i="1" s="1"/>
  <c r="D684" i="1"/>
  <c r="O683" i="1" s="1"/>
  <c r="D685" i="1"/>
  <c r="O684" i="1" s="1"/>
  <c r="D686" i="1"/>
  <c r="O685" i="1" s="1"/>
  <c r="D687" i="1"/>
  <c r="O686" i="1" s="1"/>
  <c r="D688" i="1"/>
  <c r="O687" i="1" s="1"/>
  <c r="D689" i="1"/>
  <c r="O688" i="1" s="1"/>
  <c r="D690" i="1"/>
  <c r="O689" i="1" s="1"/>
  <c r="D691" i="1"/>
  <c r="O690" i="1" s="1"/>
  <c r="D692" i="1"/>
  <c r="O691" i="1" s="1"/>
  <c r="D693" i="1"/>
  <c r="O692" i="1" s="1"/>
  <c r="D694" i="1"/>
  <c r="O693" i="1" s="1"/>
  <c r="D695" i="1"/>
  <c r="O694" i="1" s="1"/>
  <c r="D696" i="1"/>
  <c r="O695" i="1" s="1"/>
  <c r="D697" i="1"/>
  <c r="O696" i="1" s="1"/>
  <c r="D698" i="1"/>
  <c r="O697" i="1" s="1"/>
  <c r="D699" i="1"/>
  <c r="O698" i="1" s="1"/>
  <c r="D700" i="1"/>
  <c r="O699" i="1" s="1"/>
  <c r="D701" i="1"/>
  <c r="O700" i="1" s="1"/>
  <c r="D702" i="1"/>
  <c r="O701" i="1" s="1"/>
  <c r="D703" i="1"/>
  <c r="O702" i="1" s="1"/>
  <c r="D704" i="1"/>
  <c r="O703" i="1" s="1"/>
  <c r="D705" i="1"/>
  <c r="O704" i="1" s="1"/>
  <c r="D706" i="1"/>
  <c r="O705" i="1" s="1"/>
  <c r="D707" i="1"/>
  <c r="O706" i="1" s="1"/>
  <c r="D708" i="1"/>
  <c r="O707" i="1" s="1"/>
  <c r="D709" i="1"/>
  <c r="O708" i="1" s="1"/>
  <c r="D710" i="1"/>
  <c r="O709" i="1" s="1"/>
  <c r="D711" i="1"/>
  <c r="O710" i="1" s="1"/>
  <c r="D712" i="1"/>
  <c r="O711" i="1" s="1"/>
  <c r="D713" i="1"/>
  <c r="O712" i="1" s="1"/>
  <c r="D714" i="1"/>
  <c r="O713" i="1" s="1"/>
  <c r="D715" i="1"/>
  <c r="O714" i="1" s="1"/>
  <c r="D716" i="1"/>
  <c r="O715" i="1" s="1"/>
  <c r="D717" i="1"/>
  <c r="O716" i="1" s="1"/>
  <c r="D718" i="1"/>
  <c r="O717" i="1" s="1"/>
  <c r="D719" i="1"/>
  <c r="O718" i="1" s="1"/>
  <c r="D720" i="1"/>
  <c r="O719" i="1" s="1"/>
  <c r="D721" i="1"/>
  <c r="O720" i="1" s="1"/>
  <c r="D722" i="1"/>
  <c r="O721" i="1" s="1"/>
  <c r="D723" i="1"/>
  <c r="O722" i="1" s="1"/>
  <c r="D724" i="1"/>
  <c r="O723" i="1" s="1"/>
  <c r="D725" i="1"/>
  <c r="O724" i="1" s="1"/>
  <c r="D726" i="1"/>
  <c r="O725" i="1" s="1"/>
  <c r="D727" i="1"/>
  <c r="O726" i="1" s="1"/>
  <c r="D728" i="1"/>
  <c r="O727" i="1" s="1"/>
  <c r="D729" i="1"/>
  <c r="O728" i="1" s="1"/>
  <c r="D730" i="1"/>
  <c r="O729" i="1" s="1"/>
  <c r="D731" i="1"/>
  <c r="O730" i="1" s="1"/>
  <c r="D732" i="1"/>
  <c r="O731" i="1" s="1"/>
  <c r="D733" i="1"/>
  <c r="O732" i="1" s="1"/>
  <c r="D734" i="1"/>
  <c r="O733" i="1" s="1"/>
  <c r="D735" i="1"/>
  <c r="O734" i="1" s="1"/>
  <c r="D736" i="1"/>
  <c r="O735" i="1" s="1"/>
  <c r="D737" i="1"/>
  <c r="O736" i="1" s="1"/>
  <c r="D738" i="1"/>
  <c r="O737" i="1" s="1"/>
  <c r="D739" i="1"/>
  <c r="O738" i="1" s="1"/>
  <c r="D740" i="1"/>
  <c r="O739" i="1" s="1"/>
  <c r="D741" i="1"/>
  <c r="O740" i="1" s="1"/>
  <c r="D742" i="1"/>
  <c r="O741" i="1" s="1"/>
  <c r="D743" i="1"/>
  <c r="O742" i="1" s="1"/>
  <c r="D744" i="1"/>
  <c r="O743" i="1" s="1"/>
  <c r="D745" i="1"/>
  <c r="O744" i="1" s="1"/>
  <c r="D746" i="1"/>
  <c r="O745" i="1" s="1"/>
  <c r="D747" i="1"/>
  <c r="O746" i="1" s="1"/>
  <c r="D748" i="1"/>
  <c r="O747" i="1" s="1"/>
  <c r="D749" i="1"/>
  <c r="O748" i="1" s="1"/>
  <c r="D750" i="1"/>
  <c r="O749" i="1" s="1"/>
  <c r="D751" i="1"/>
  <c r="O750" i="1" s="1"/>
  <c r="D752" i="1"/>
  <c r="O751" i="1" s="1"/>
  <c r="D753" i="1"/>
  <c r="O752" i="1" s="1"/>
  <c r="D754" i="1"/>
  <c r="O753" i="1" s="1"/>
  <c r="D755" i="1"/>
  <c r="O754" i="1" s="1"/>
  <c r="D756" i="1"/>
  <c r="O755" i="1" s="1"/>
  <c r="D757" i="1"/>
  <c r="O756" i="1" s="1"/>
  <c r="D758" i="1"/>
  <c r="O757" i="1" s="1"/>
  <c r="D759" i="1"/>
  <c r="O758" i="1" s="1"/>
  <c r="D760" i="1"/>
  <c r="O759" i="1" s="1"/>
  <c r="D761" i="1"/>
  <c r="O760" i="1" s="1"/>
  <c r="D762" i="1"/>
  <c r="O761" i="1" s="1"/>
  <c r="D763" i="1"/>
  <c r="O762" i="1" s="1"/>
  <c r="D764" i="1"/>
  <c r="O763" i="1" s="1"/>
  <c r="D765" i="1"/>
  <c r="O764" i="1" s="1"/>
  <c r="D766" i="1"/>
  <c r="O765" i="1" s="1"/>
  <c r="D767" i="1"/>
  <c r="O766" i="1" s="1"/>
  <c r="D768" i="1"/>
  <c r="O767" i="1" s="1"/>
  <c r="D769" i="1"/>
  <c r="O768" i="1" s="1"/>
  <c r="D770" i="1"/>
  <c r="O769" i="1" s="1"/>
  <c r="D771" i="1"/>
  <c r="O770" i="1" s="1"/>
  <c r="D772" i="1"/>
  <c r="O771" i="1" s="1"/>
  <c r="D773" i="1"/>
  <c r="O772" i="1" s="1"/>
  <c r="D774" i="1"/>
  <c r="O773" i="1" s="1"/>
  <c r="D775" i="1"/>
  <c r="O774" i="1" s="1"/>
  <c r="D776" i="1"/>
  <c r="O775" i="1" s="1"/>
  <c r="D777" i="1"/>
  <c r="O776" i="1" s="1"/>
  <c r="D778" i="1"/>
  <c r="O777" i="1" s="1"/>
  <c r="D779" i="1"/>
  <c r="O778" i="1" s="1"/>
  <c r="D780" i="1"/>
  <c r="O779" i="1" s="1"/>
  <c r="D781" i="1"/>
  <c r="O780" i="1" s="1"/>
  <c r="D782" i="1"/>
  <c r="O781" i="1" s="1"/>
  <c r="D783" i="1"/>
  <c r="O782" i="1" s="1"/>
  <c r="D784" i="1"/>
  <c r="O783" i="1" s="1"/>
  <c r="D785" i="1"/>
  <c r="O784" i="1" s="1"/>
  <c r="D786" i="1"/>
  <c r="O785" i="1" s="1"/>
  <c r="D787" i="1"/>
  <c r="O786" i="1" s="1"/>
  <c r="D788" i="1"/>
  <c r="O787" i="1" s="1"/>
  <c r="D789" i="1"/>
  <c r="O788" i="1" s="1"/>
  <c r="D790" i="1"/>
  <c r="O789" i="1" s="1"/>
  <c r="D791" i="1"/>
  <c r="O790" i="1" s="1"/>
  <c r="D792" i="1"/>
  <c r="O791" i="1" s="1"/>
  <c r="D793" i="1"/>
  <c r="O792" i="1" s="1"/>
  <c r="D794" i="1"/>
  <c r="O793" i="1" s="1"/>
  <c r="D795" i="1"/>
  <c r="O794" i="1" s="1"/>
  <c r="D796" i="1"/>
  <c r="O795" i="1" s="1"/>
  <c r="D797" i="1"/>
  <c r="O796" i="1" s="1"/>
  <c r="D798" i="1"/>
  <c r="O797" i="1" s="1"/>
  <c r="D799" i="1"/>
  <c r="O798" i="1" s="1"/>
  <c r="D800" i="1"/>
  <c r="O799" i="1" s="1"/>
  <c r="D801" i="1"/>
  <c r="O800" i="1" s="1"/>
  <c r="D802" i="1"/>
  <c r="O801" i="1" s="1"/>
  <c r="D803" i="1"/>
  <c r="O802" i="1" s="1"/>
  <c r="D804" i="1"/>
  <c r="O803" i="1" s="1"/>
  <c r="D805" i="1"/>
  <c r="O804" i="1" s="1"/>
  <c r="D806" i="1"/>
  <c r="O805" i="1" s="1"/>
  <c r="D807" i="1"/>
  <c r="O806" i="1" s="1"/>
  <c r="D808" i="1"/>
  <c r="O807" i="1" s="1"/>
  <c r="D809" i="1"/>
  <c r="O808" i="1" s="1"/>
  <c r="D810" i="1"/>
  <c r="O809" i="1" s="1"/>
  <c r="D811" i="1"/>
  <c r="O810" i="1" s="1"/>
  <c r="D812" i="1"/>
  <c r="O811" i="1" s="1"/>
  <c r="D813" i="1"/>
  <c r="O812" i="1" s="1"/>
  <c r="D814" i="1"/>
  <c r="O813" i="1" s="1"/>
  <c r="D815" i="1"/>
  <c r="O814" i="1" s="1"/>
  <c r="D816" i="1"/>
  <c r="O815" i="1" s="1"/>
  <c r="D817" i="1"/>
  <c r="O816" i="1" s="1"/>
  <c r="D818" i="1"/>
  <c r="O817" i="1" s="1"/>
  <c r="D819" i="1"/>
  <c r="O818" i="1" s="1"/>
  <c r="D820" i="1"/>
  <c r="O819" i="1" s="1"/>
  <c r="D821" i="1"/>
  <c r="O820" i="1" s="1"/>
  <c r="D822" i="1"/>
  <c r="O821" i="1" s="1"/>
  <c r="D823" i="1"/>
  <c r="O822" i="1" s="1"/>
  <c r="D824" i="1"/>
  <c r="O823" i="1" s="1"/>
  <c r="D825" i="1"/>
  <c r="O824" i="1" s="1"/>
  <c r="D826" i="1"/>
  <c r="O825" i="1" s="1"/>
  <c r="D827" i="1"/>
  <c r="O826" i="1" s="1"/>
  <c r="D828" i="1"/>
  <c r="O827" i="1" s="1"/>
  <c r="D829" i="1"/>
  <c r="O828" i="1" s="1"/>
  <c r="D830" i="1"/>
  <c r="O829" i="1" s="1"/>
  <c r="D831" i="1"/>
  <c r="O830" i="1" s="1"/>
  <c r="D832" i="1"/>
  <c r="O831" i="1" s="1"/>
  <c r="D833" i="1"/>
  <c r="O832" i="1" s="1"/>
  <c r="D834" i="1"/>
  <c r="O833" i="1" s="1"/>
  <c r="D835" i="1"/>
  <c r="O834" i="1" s="1"/>
  <c r="D836" i="1"/>
  <c r="O835" i="1" s="1"/>
  <c r="D837" i="1"/>
  <c r="O836" i="1" s="1"/>
  <c r="D838" i="1"/>
  <c r="O837" i="1" s="1"/>
  <c r="D839" i="1"/>
  <c r="O838" i="1" s="1"/>
  <c r="D840" i="1"/>
  <c r="O839" i="1" s="1"/>
  <c r="D841" i="1"/>
  <c r="O840" i="1" s="1"/>
  <c r="D842" i="1"/>
  <c r="O841" i="1" s="1"/>
  <c r="D843" i="1"/>
  <c r="O842" i="1" s="1"/>
  <c r="D844" i="1"/>
  <c r="O843" i="1" s="1"/>
  <c r="D845" i="1"/>
  <c r="O844" i="1" s="1"/>
  <c r="D846" i="1"/>
  <c r="O845" i="1" s="1"/>
  <c r="D847" i="1"/>
  <c r="O846" i="1" s="1"/>
  <c r="D848" i="1"/>
  <c r="O847" i="1" s="1"/>
  <c r="D849" i="1"/>
  <c r="O848" i="1" s="1"/>
  <c r="D850" i="1"/>
  <c r="O849" i="1" s="1"/>
  <c r="D851" i="1"/>
  <c r="O850" i="1" s="1"/>
  <c r="D852" i="1"/>
  <c r="O851" i="1" s="1"/>
  <c r="D853" i="1"/>
  <c r="O852" i="1" s="1"/>
  <c r="D854" i="1"/>
  <c r="O853" i="1" s="1"/>
  <c r="D855" i="1"/>
  <c r="O854" i="1" s="1"/>
  <c r="D856" i="1"/>
  <c r="O855" i="1" s="1"/>
  <c r="D857" i="1"/>
  <c r="O856" i="1" s="1"/>
  <c r="D858" i="1"/>
  <c r="O857" i="1" s="1"/>
  <c r="D859" i="1"/>
  <c r="O858" i="1" s="1"/>
  <c r="D860" i="1"/>
  <c r="O859" i="1" s="1"/>
  <c r="D861" i="1"/>
  <c r="O860" i="1" s="1"/>
  <c r="D862" i="1"/>
  <c r="O861" i="1" s="1"/>
  <c r="D863" i="1"/>
  <c r="O862" i="1" s="1"/>
  <c r="D864" i="1"/>
  <c r="O863" i="1" s="1"/>
  <c r="D865" i="1"/>
  <c r="O864" i="1" s="1"/>
  <c r="D866" i="1"/>
  <c r="O865" i="1" s="1"/>
  <c r="D867" i="1"/>
  <c r="O866" i="1" s="1"/>
  <c r="D868" i="1"/>
  <c r="O867" i="1" s="1"/>
  <c r="D869" i="1"/>
  <c r="O868" i="1" s="1"/>
  <c r="D870" i="1"/>
  <c r="O869" i="1" s="1"/>
  <c r="D871" i="1"/>
  <c r="O870" i="1" s="1"/>
  <c r="D872" i="1"/>
  <c r="O871" i="1" s="1"/>
  <c r="D873" i="1"/>
  <c r="O872" i="1" s="1"/>
  <c r="D874" i="1"/>
  <c r="O873" i="1" s="1"/>
  <c r="D875" i="1"/>
  <c r="O874" i="1" s="1"/>
  <c r="D876" i="1"/>
  <c r="O875" i="1" s="1"/>
  <c r="D877" i="1"/>
  <c r="O876" i="1" s="1"/>
  <c r="D878" i="1"/>
  <c r="O877" i="1" s="1"/>
  <c r="D879" i="1"/>
  <c r="O878" i="1" s="1"/>
  <c r="D880" i="1"/>
  <c r="O879" i="1" s="1"/>
  <c r="D881" i="1"/>
  <c r="O880" i="1" s="1"/>
  <c r="D882" i="1"/>
  <c r="O881" i="1" s="1"/>
  <c r="D883" i="1"/>
  <c r="O882" i="1" s="1"/>
  <c r="D884" i="1"/>
  <c r="O883" i="1" s="1"/>
  <c r="D885" i="1"/>
  <c r="O884" i="1" s="1"/>
  <c r="D886" i="1"/>
  <c r="O885" i="1" s="1"/>
  <c r="D887" i="1"/>
  <c r="O886" i="1" s="1"/>
  <c r="D888" i="1"/>
  <c r="O887" i="1" s="1"/>
  <c r="D889" i="1"/>
  <c r="O888" i="1" s="1"/>
  <c r="D890" i="1"/>
  <c r="O889" i="1" s="1"/>
  <c r="D891" i="1"/>
  <c r="O890" i="1" s="1"/>
  <c r="D892" i="1"/>
  <c r="O891" i="1" s="1"/>
  <c r="D893" i="1"/>
  <c r="O892" i="1" s="1"/>
  <c r="D894" i="1"/>
  <c r="O893" i="1" s="1"/>
  <c r="D895" i="1"/>
  <c r="O894" i="1" s="1"/>
  <c r="D896" i="1"/>
  <c r="O895" i="1" s="1"/>
  <c r="D897" i="1"/>
  <c r="O896" i="1" s="1"/>
  <c r="D898" i="1"/>
  <c r="O897" i="1" s="1"/>
  <c r="D899" i="1"/>
  <c r="O898" i="1" s="1"/>
  <c r="D900" i="1"/>
  <c r="O899" i="1" s="1"/>
  <c r="D901" i="1"/>
  <c r="O900" i="1" s="1"/>
  <c r="D902" i="1"/>
  <c r="O901" i="1" s="1"/>
  <c r="D903" i="1"/>
  <c r="O902" i="1" s="1"/>
  <c r="D904" i="1"/>
  <c r="O903" i="1" s="1"/>
  <c r="D905" i="1"/>
  <c r="O904" i="1" s="1"/>
  <c r="D906" i="1"/>
  <c r="O905" i="1" s="1"/>
  <c r="D907" i="1"/>
  <c r="O906" i="1" s="1"/>
  <c r="D908" i="1"/>
  <c r="O907" i="1" s="1"/>
  <c r="D909" i="1"/>
  <c r="O908" i="1" s="1"/>
  <c r="D910" i="1"/>
  <c r="O909" i="1" s="1"/>
  <c r="D911" i="1"/>
  <c r="O910" i="1" s="1"/>
  <c r="D912" i="1"/>
  <c r="O911" i="1" s="1"/>
  <c r="D913" i="1"/>
  <c r="O912" i="1" s="1"/>
  <c r="D914" i="1"/>
  <c r="O913" i="1" s="1"/>
  <c r="D915" i="1"/>
  <c r="O914" i="1" s="1"/>
  <c r="D916" i="1"/>
  <c r="O915" i="1" s="1"/>
  <c r="D917" i="1"/>
  <c r="O916" i="1" s="1"/>
  <c r="D918" i="1"/>
  <c r="O917" i="1" s="1"/>
  <c r="D919" i="1"/>
  <c r="O918" i="1" s="1"/>
  <c r="D920" i="1"/>
  <c r="O919" i="1" s="1"/>
  <c r="D921" i="1"/>
  <c r="O920" i="1" s="1"/>
  <c r="D922" i="1"/>
  <c r="O921" i="1" s="1"/>
  <c r="D923" i="1"/>
  <c r="O922" i="1" s="1"/>
  <c r="D924" i="1"/>
  <c r="O923" i="1" s="1"/>
  <c r="D925" i="1"/>
  <c r="O924" i="1" s="1"/>
  <c r="D926" i="1"/>
  <c r="O925" i="1" s="1"/>
  <c r="D927" i="1"/>
  <c r="O926" i="1" s="1"/>
  <c r="D928" i="1"/>
  <c r="O927" i="1" s="1"/>
  <c r="D929" i="1"/>
  <c r="O928" i="1" s="1"/>
  <c r="D930" i="1"/>
  <c r="O929" i="1" s="1"/>
  <c r="D931" i="1"/>
  <c r="O930" i="1" s="1"/>
  <c r="D932" i="1"/>
  <c r="O931" i="1" s="1"/>
  <c r="D933" i="1"/>
  <c r="O932" i="1" s="1"/>
  <c r="D934" i="1"/>
  <c r="O933" i="1" s="1"/>
  <c r="D935" i="1"/>
  <c r="O934" i="1" s="1"/>
  <c r="D936" i="1"/>
  <c r="O935" i="1" s="1"/>
  <c r="D937" i="1"/>
  <c r="O936" i="1" s="1"/>
  <c r="D938" i="1"/>
  <c r="O937" i="1" s="1"/>
  <c r="D939" i="1"/>
  <c r="O938" i="1" s="1"/>
  <c r="D940" i="1"/>
  <c r="O939" i="1" s="1"/>
  <c r="D941" i="1"/>
  <c r="O940" i="1" s="1"/>
  <c r="D942" i="1"/>
  <c r="O941" i="1" s="1"/>
  <c r="D943" i="1"/>
  <c r="O942" i="1" s="1"/>
  <c r="D944" i="1"/>
  <c r="O943" i="1" s="1"/>
  <c r="D945" i="1"/>
  <c r="O944" i="1" s="1"/>
  <c r="D946" i="1"/>
  <c r="O945" i="1" s="1"/>
  <c r="D947" i="1"/>
  <c r="O946" i="1" s="1"/>
  <c r="D948" i="1"/>
  <c r="O947" i="1" s="1"/>
  <c r="D949" i="1"/>
  <c r="O948" i="1" s="1"/>
  <c r="D950" i="1"/>
  <c r="O949" i="1" s="1"/>
  <c r="D951" i="1"/>
  <c r="O950" i="1" s="1"/>
  <c r="D952" i="1"/>
  <c r="O951" i="1" s="1"/>
  <c r="D953" i="1"/>
  <c r="O952" i="1" s="1"/>
  <c r="D954" i="1"/>
  <c r="O953" i="1" s="1"/>
  <c r="D955" i="1"/>
  <c r="O954" i="1" s="1"/>
  <c r="D956" i="1"/>
  <c r="O955" i="1" s="1"/>
  <c r="D957" i="1"/>
  <c r="O956" i="1" s="1"/>
  <c r="D958" i="1"/>
  <c r="O957" i="1" s="1"/>
  <c r="D959" i="1"/>
  <c r="O958" i="1" s="1"/>
  <c r="D960" i="1"/>
  <c r="O959" i="1" s="1"/>
  <c r="D961" i="1"/>
  <c r="O960" i="1" s="1"/>
  <c r="D962" i="1"/>
  <c r="O961" i="1" s="1"/>
  <c r="D963" i="1"/>
  <c r="O962" i="1" s="1"/>
  <c r="D964" i="1"/>
  <c r="O963" i="1" s="1"/>
  <c r="D965" i="1"/>
  <c r="O964" i="1" s="1"/>
  <c r="D966" i="1"/>
  <c r="O965" i="1" s="1"/>
  <c r="D967" i="1"/>
  <c r="O966" i="1" s="1"/>
  <c r="D968" i="1"/>
  <c r="O967" i="1" s="1"/>
  <c r="D969" i="1"/>
  <c r="O968" i="1" s="1"/>
  <c r="D970" i="1"/>
  <c r="O969" i="1" s="1"/>
  <c r="D971" i="1"/>
  <c r="O970" i="1" s="1"/>
  <c r="D972" i="1"/>
  <c r="O971" i="1" s="1"/>
  <c r="D973" i="1"/>
  <c r="O972" i="1" s="1"/>
  <c r="D974" i="1"/>
  <c r="O973" i="1" s="1"/>
  <c r="D975" i="1"/>
  <c r="O974" i="1" s="1"/>
  <c r="D976" i="1"/>
  <c r="O975" i="1" s="1"/>
  <c r="D977" i="1"/>
  <c r="O976" i="1" s="1"/>
  <c r="D978" i="1"/>
  <c r="O977" i="1" s="1"/>
  <c r="D979" i="1"/>
  <c r="O978" i="1" s="1"/>
  <c r="D980" i="1"/>
  <c r="O979" i="1" s="1"/>
  <c r="D981" i="1"/>
  <c r="O980" i="1" s="1"/>
  <c r="D982" i="1"/>
  <c r="O981" i="1" s="1"/>
  <c r="D983" i="1"/>
  <c r="O982" i="1" s="1"/>
  <c r="D984" i="1"/>
  <c r="O983" i="1" s="1"/>
  <c r="D985" i="1"/>
  <c r="O984" i="1" s="1"/>
  <c r="D986" i="1"/>
  <c r="O985" i="1" s="1"/>
  <c r="D987" i="1"/>
  <c r="O986" i="1" s="1"/>
  <c r="D988" i="1"/>
  <c r="O987" i="1" s="1"/>
  <c r="D989" i="1"/>
  <c r="O988" i="1" s="1"/>
  <c r="D990" i="1"/>
  <c r="O989" i="1" s="1"/>
  <c r="D991" i="1"/>
  <c r="O990" i="1" s="1"/>
  <c r="D992" i="1"/>
  <c r="O991" i="1" s="1"/>
  <c r="D993" i="1"/>
  <c r="O992" i="1" s="1"/>
  <c r="D994" i="1"/>
  <c r="O993" i="1" s="1"/>
  <c r="D995" i="1"/>
  <c r="O994" i="1" s="1"/>
  <c r="D996" i="1"/>
  <c r="O995" i="1" s="1"/>
  <c r="D997" i="1"/>
  <c r="O996" i="1" s="1"/>
  <c r="D998" i="1"/>
  <c r="O997" i="1" s="1"/>
  <c r="D999" i="1"/>
  <c r="O998" i="1" s="1"/>
  <c r="D1000" i="1"/>
  <c r="O999" i="1" s="1"/>
  <c r="D1001" i="1"/>
  <c r="O1000" i="1" s="1"/>
  <c r="D1002" i="1"/>
  <c r="O1001" i="1" s="1"/>
  <c r="D1003" i="1"/>
  <c r="O1002" i="1" s="1"/>
  <c r="D1004" i="1"/>
  <c r="O1003" i="1" s="1"/>
  <c r="D1005" i="1"/>
  <c r="O1004" i="1" s="1"/>
  <c r="D1006" i="1"/>
  <c r="O1005" i="1" s="1"/>
  <c r="D1007" i="1"/>
  <c r="O1006" i="1" s="1"/>
  <c r="D1008" i="1"/>
  <c r="O1007" i="1" s="1"/>
  <c r="D1009" i="1"/>
  <c r="O1008" i="1" s="1"/>
  <c r="D1010" i="1"/>
  <c r="O1009" i="1" s="1"/>
  <c r="D1011" i="1"/>
  <c r="O1010" i="1" s="1"/>
  <c r="D1012" i="1"/>
  <c r="O1011" i="1" s="1"/>
  <c r="D1013" i="1"/>
  <c r="O1012" i="1" s="1"/>
  <c r="D1014" i="1"/>
  <c r="O1013" i="1" s="1"/>
  <c r="D1015" i="1"/>
  <c r="O1014" i="1" s="1"/>
  <c r="D1016" i="1"/>
  <c r="O1015" i="1" s="1"/>
  <c r="D1017" i="1"/>
  <c r="O1016" i="1" s="1"/>
  <c r="D1018" i="1"/>
  <c r="O1017" i="1" s="1"/>
  <c r="D1019" i="1"/>
  <c r="O1018" i="1" s="1"/>
  <c r="D1020" i="1"/>
  <c r="O1019" i="1" s="1"/>
  <c r="D1021" i="1"/>
  <c r="O1020" i="1" s="1"/>
  <c r="D1022" i="1"/>
  <c r="O1021" i="1" s="1"/>
  <c r="D1023" i="1"/>
  <c r="O1022" i="1" s="1"/>
  <c r="D1024" i="1"/>
  <c r="O1023" i="1" s="1"/>
  <c r="D1025" i="1"/>
  <c r="O1024" i="1" s="1"/>
  <c r="D1026" i="1"/>
  <c r="O1025" i="1" s="1"/>
  <c r="D1027" i="1"/>
  <c r="O1026" i="1" s="1"/>
  <c r="D1028" i="1"/>
  <c r="O1027" i="1" s="1"/>
  <c r="D1029" i="1"/>
  <c r="O1028" i="1" s="1"/>
  <c r="D1030" i="1"/>
  <c r="O1029" i="1" s="1"/>
  <c r="D1031" i="1"/>
  <c r="O1030" i="1" s="1"/>
  <c r="D1032" i="1"/>
  <c r="O1031" i="1" s="1"/>
  <c r="D1033" i="1"/>
  <c r="O1032" i="1" s="1"/>
  <c r="D1034" i="1"/>
  <c r="O1033" i="1" s="1"/>
  <c r="D1035" i="1"/>
  <c r="O1034" i="1" s="1"/>
  <c r="D1036" i="1"/>
  <c r="O1035" i="1" s="1"/>
  <c r="D1037" i="1"/>
  <c r="O1036" i="1" s="1"/>
  <c r="D1038" i="1"/>
  <c r="O1037" i="1" s="1"/>
  <c r="D1039" i="1"/>
  <c r="O1038" i="1" s="1"/>
  <c r="D1040" i="1"/>
  <c r="O1039" i="1" s="1"/>
  <c r="D1041" i="1"/>
  <c r="O1040" i="1" s="1"/>
  <c r="D1042" i="1"/>
  <c r="O1041" i="1" s="1"/>
  <c r="D1043" i="1"/>
  <c r="O1042" i="1" s="1"/>
  <c r="D1044" i="1"/>
  <c r="O1043" i="1" s="1"/>
  <c r="D1045" i="1"/>
  <c r="O1044" i="1" s="1"/>
  <c r="D1046" i="1"/>
  <c r="O1045" i="1" s="1"/>
  <c r="D1047" i="1"/>
  <c r="O1046" i="1" s="1"/>
  <c r="D1048" i="1"/>
  <c r="O1047" i="1" s="1"/>
  <c r="D1049" i="1"/>
  <c r="O1048" i="1" s="1"/>
  <c r="D1050" i="1"/>
  <c r="O1049" i="1" s="1"/>
  <c r="D1051" i="1"/>
  <c r="O1050" i="1" s="1"/>
  <c r="D1052" i="1"/>
  <c r="O1051" i="1" s="1"/>
  <c r="D1053" i="1"/>
  <c r="O1052" i="1" s="1"/>
  <c r="D1054" i="1"/>
  <c r="O1053" i="1" s="1"/>
  <c r="D1055" i="1"/>
  <c r="O1054" i="1" s="1"/>
  <c r="D1056" i="1"/>
  <c r="O1055" i="1" s="1"/>
  <c r="D1057" i="1"/>
  <c r="O1056" i="1" s="1"/>
  <c r="D1058" i="1"/>
  <c r="O1057" i="1" s="1"/>
  <c r="D1059" i="1"/>
  <c r="O1058" i="1" s="1"/>
  <c r="D1060" i="1"/>
  <c r="O1059" i="1" s="1"/>
  <c r="D1061" i="1"/>
  <c r="O1060" i="1" s="1"/>
  <c r="D1062" i="1"/>
  <c r="O1061" i="1" s="1"/>
  <c r="D1063" i="1"/>
  <c r="O1062" i="1" s="1"/>
  <c r="D1064" i="1"/>
  <c r="O1063" i="1" s="1"/>
  <c r="D1065" i="1"/>
  <c r="O1064" i="1" s="1"/>
  <c r="D1066" i="1"/>
  <c r="O1065" i="1" s="1"/>
  <c r="D1067" i="1"/>
  <c r="O1066" i="1" s="1"/>
  <c r="D1068" i="1"/>
  <c r="O1067" i="1" s="1"/>
  <c r="D1069" i="1"/>
  <c r="O1068" i="1" s="1"/>
  <c r="D1070" i="1"/>
  <c r="O1069" i="1" s="1"/>
  <c r="D1071" i="1"/>
  <c r="O1070" i="1" s="1"/>
  <c r="D1072" i="1"/>
  <c r="O1071" i="1" s="1"/>
  <c r="D1073" i="1"/>
  <c r="O1072" i="1" s="1"/>
  <c r="D1074" i="1"/>
  <c r="O1073" i="1" s="1"/>
  <c r="D1075" i="1"/>
  <c r="O1074" i="1" s="1"/>
  <c r="D1076" i="1"/>
  <c r="O1075" i="1" s="1"/>
  <c r="D1077" i="1"/>
  <c r="O1076" i="1" s="1"/>
  <c r="D1078" i="1"/>
  <c r="O1077" i="1" s="1"/>
  <c r="D1079" i="1"/>
  <c r="O1078" i="1" s="1"/>
  <c r="D1080" i="1"/>
  <c r="O1079" i="1" s="1"/>
  <c r="D1081" i="1"/>
  <c r="O1080" i="1" s="1"/>
  <c r="D1082" i="1"/>
  <c r="O1081" i="1" s="1"/>
  <c r="D1083" i="1"/>
  <c r="O1082" i="1" s="1"/>
  <c r="D1084" i="1"/>
  <c r="O1083" i="1" s="1"/>
  <c r="D1085" i="1"/>
  <c r="O1084" i="1" s="1"/>
  <c r="D1086" i="1"/>
  <c r="O1085" i="1" s="1"/>
  <c r="D1087" i="1"/>
  <c r="O1086" i="1" s="1"/>
  <c r="D1088" i="1"/>
  <c r="O1087" i="1" s="1"/>
  <c r="D1089" i="1"/>
  <c r="O1088" i="1" s="1"/>
  <c r="D1090" i="1"/>
  <c r="O1089" i="1" s="1"/>
  <c r="D1091" i="1"/>
  <c r="O1090" i="1" s="1"/>
  <c r="D1092" i="1"/>
  <c r="O1091" i="1" s="1"/>
  <c r="D1093" i="1"/>
  <c r="O1092" i="1" s="1"/>
  <c r="D1094" i="1"/>
  <c r="O1093" i="1" s="1"/>
  <c r="D1095" i="1"/>
  <c r="O1094" i="1" s="1"/>
  <c r="D1096" i="1"/>
  <c r="O1095" i="1" s="1"/>
  <c r="D1097" i="1"/>
  <c r="O1096" i="1" s="1"/>
  <c r="D1098" i="1"/>
  <c r="O1097" i="1" s="1"/>
  <c r="D1099" i="1"/>
  <c r="O1098" i="1" s="1"/>
  <c r="D1100" i="1"/>
  <c r="O1099" i="1" s="1"/>
  <c r="D1101" i="1"/>
  <c r="O1100" i="1" s="1"/>
  <c r="D1102" i="1"/>
  <c r="O1101" i="1" s="1"/>
  <c r="D1103" i="1"/>
  <c r="O1102" i="1" s="1"/>
  <c r="D1104" i="1"/>
  <c r="O1103" i="1" s="1"/>
  <c r="D1105" i="1"/>
  <c r="O1104" i="1" s="1"/>
  <c r="D1106" i="1"/>
  <c r="O1105" i="1" s="1"/>
  <c r="D1107" i="1"/>
  <c r="O1106" i="1" s="1"/>
  <c r="D1108" i="1"/>
  <c r="O1107" i="1" s="1"/>
  <c r="D1109" i="1"/>
  <c r="O1108" i="1" s="1"/>
  <c r="D1110" i="1"/>
  <c r="O1109" i="1" s="1"/>
  <c r="D1111" i="1"/>
  <c r="O1110" i="1" s="1"/>
  <c r="D1112" i="1"/>
  <c r="O1111" i="1" s="1"/>
  <c r="D1113" i="1"/>
  <c r="O1112" i="1" s="1"/>
  <c r="D1114" i="1"/>
  <c r="O1113" i="1" s="1"/>
  <c r="D1115" i="1"/>
  <c r="O1114" i="1" s="1"/>
  <c r="D1116" i="1"/>
  <c r="O1115" i="1" s="1"/>
  <c r="D1117" i="1"/>
  <c r="O1116" i="1" s="1"/>
  <c r="D1118" i="1"/>
  <c r="O1117" i="1" s="1"/>
  <c r="D1119" i="1"/>
  <c r="O1118" i="1" s="1"/>
  <c r="D1120" i="1"/>
  <c r="O1119" i="1" s="1"/>
  <c r="D1121" i="1"/>
  <c r="O1120" i="1" s="1"/>
  <c r="D1122" i="1"/>
  <c r="O1121" i="1" s="1"/>
  <c r="D1123" i="1"/>
  <c r="O1122" i="1" s="1"/>
  <c r="D1124" i="1"/>
  <c r="O1123" i="1" s="1"/>
  <c r="D1125" i="1"/>
  <c r="O1124" i="1" s="1"/>
  <c r="D1126" i="1"/>
  <c r="O1125" i="1" s="1"/>
  <c r="D1127" i="1"/>
  <c r="O1126" i="1" s="1"/>
  <c r="D1128" i="1"/>
  <c r="O1127" i="1" s="1"/>
  <c r="D1129" i="1"/>
  <c r="O1128" i="1" s="1"/>
  <c r="D1130" i="1"/>
  <c r="O1129" i="1" s="1"/>
  <c r="D1131" i="1"/>
  <c r="O1130" i="1" s="1"/>
  <c r="D1132" i="1"/>
  <c r="O1131" i="1" s="1"/>
  <c r="D1133" i="1"/>
  <c r="O1132" i="1" s="1"/>
  <c r="D1134" i="1"/>
  <c r="O1133" i="1" s="1"/>
  <c r="D1135" i="1"/>
  <c r="O1134" i="1" s="1"/>
  <c r="D1136" i="1"/>
  <c r="O1135" i="1" s="1"/>
  <c r="D1137" i="1"/>
  <c r="O1136" i="1" s="1"/>
  <c r="D1138" i="1"/>
  <c r="O1137" i="1" s="1"/>
  <c r="D1139" i="1"/>
  <c r="O1138" i="1" s="1"/>
  <c r="D1140" i="1"/>
  <c r="O1139" i="1" s="1"/>
  <c r="D1141" i="1"/>
  <c r="O1140" i="1" s="1"/>
  <c r="D1142" i="1"/>
  <c r="O1141" i="1" s="1"/>
  <c r="D1143" i="1"/>
  <c r="O1142" i="1" s="1"/>
  <c r="D1144" i="1"/>
  <c r="O1143" i="1" s="1"/>
  <c r="D1145" i="1"/>
  <c r="O1144" i="1" s="1"/>
  <c r="D1146" i="1"/>
  <c r="O1145" i="1" s="1"/>
  <c r="D1147" i="1"/>
  <c r="O1146" i="1" s="1"/>
  <c r="D1148" i="1"/>
  <c r="O1147" i="1" s="1"/>
  <c r="D1149" i="1"/>
  <c r="O1148" i="1" s="1"/>
  <c r="D1150" i="1"/>
  <c r="O1149" i="1" s="1"/>
  <c r="D1151" i="1"/>
  <c r="O1150" i="1" s="1"/>
  <c r="D1152" i="1"/>
  <c r="O1151" i="1" s="1"/>
  <c r="D1153" i="1"/>
  <c r="O1152" i="1" s="1"/>
  <c r="D1154" i="1"/>
  <c r="O1153" i="1" s="1"/>
  <c r="D1155" i="1"/>
  <c r="O1154" i="1" s="1"/>
  <c r="D1156" i="1"/>
  <c r="O1155" i="1" s="1"/>
  <c r="D1157" i="1"/>
  <c r="O1156" i="1" s="1"/>
  <c r="D1158" i="1"/>
  <c r="O1157" i="1" s="1"/>
  <c r="D1159" i="1"/>
  <c r="O1158" i="1" s="1"/>
  <c r="D1160" i="1"/>
  <c r="O1159" i="1" s="1"/>
  <c r="D1161" i="1"/>
  <c r="O1160" i="1" s="1"/>
  <c r="D1162" i="1"/>
  <c r="O1161" i="1" s="1"/>
  <c r="D1163" i="1"/>
  <c r="O1162" i="1" s="1"/>
  <c r="D1164" i="1"/>
  <c r="O1163" i="1" s="1"/>
  <c r="D1165" i="1"/>
  <c r="O1164" i="1" s="1"/>
  <c r="D1166" i="1"/>
  <c r="O1165" i="1" s="1"/>
  <c r="D1167" i="1"/>
  <c r="O1166" i="1" s="1"/>
  <c r="D1168" i="1"/>
  <c r="O1167" i="1" s="1"/>
  <c r="D1169" i="1"/>
  <c r="O1168" i="1" s="1"/>
  <c r="D1170" i="1"/>
  <c r="O1169" i="1" s="1"/>
  <c r="D1171" i="1"/>
  <c r="O1170" i="1" s="1"/>
  <c r="D1172" i="1"/>
  <c r="O1171" i="1" s="1"/>
  <c r="D1173" i="1"/>
  <c r="O1172" i="1" s="1"/>
  <c r="D1174" i="1"/>
  <c r="O1173" i="1" s="1"/>
  <c r="D1175" i="1"/>
  <c r="O1174" i="1" s="1"/>
  <c r="D1176" i="1"/>
  <c r="O1175" i="1" s="1"/>
  <c r="D1177" i="1"/>
  <c r="O1176" i="1" s="1"/>
  <c r="D1178" i="1"/>
  <c r="O1177" i="1" s="1"/>
  <c r="D1179" i="1"/>
  <c r="O1178" i="1" s="1"/>
  <c r="D1180" i="1"/>
  <c r="O1179" i="1" s="1"/>
  <c r="D1181" i="1"/>
  <c r="O1180" i="1" s="1"/>
  <c r="D1182" i="1"/>
  <c r="O1181" i="1" s="1"/>
  <c r="D1183" i="1"/>
  <c r="O1182" i="1" s="1"/>
  <c r="D1184" i="1"/>
  <c r="O1183" i="1" s="1"/>
  <c r="D1185" i="1"/>
  <c r="O1184" i="1" s="1"/>
  <c r="D1186" i="1"/>
  <c r="O1185" i="1" s="1"/>
  <c r="D1187" i="1"/>
  <c r="O1186" i="1" s="1"/>
  <c r="D1188" i="1"/>
  <c r="O1187" i="1" s="1"/>
  <c r="D1189" i="1"/>
  <c r="O1188" i="1" s="1"/>
  <c r="D1190" i="1"/>
  <c r="O1189" i="1" s="1"/>
  <c r="D1191" i="1"/>
  <c r="O1190" i="1" s="1"/>
  <c r="D1192" i="1"/>
  <c r="O1191" i="1" s="1"/>
  <c r="D1193" i="1"/>
  <c r="O1192" i="1" s="1"/>
  <c r="D1194" i="1"/>
  <c r="O1193" i="1" s="1"/>
  <c r="D1195" i="1"/>
  <c r="O1194" i="1" s="1"/>
  <c r="D1196" i="1"/>
  <c r="O1195" i="1" s="1"/>
  <c r="D1197" i="1"/>
  <c r="O1196" i="1" s="1"/>
  <c r="D1198" i="1"/>
  <c r="O1197" i="1" s="1"/>
  <c r="D1199" i="1"/>
  <c r="O1198" i="1" s="1"/>
  <c r="D1200" i="1"/>
  <c r="O1199" i="1" s="1"/>
  <c r="D1201" i="1"/>
  <c r="O1200" i="1" s="1"/>
  <c r="D1202" i="1"/>
  <c r="O1201" i="1" s="1"/>
  <c r="D1203" i="1"/>
  <c r="O1202" i="1" s="1"/>
  <c r="D1204" i="1"/>
  <c r="O1203" i="1" s="1"/>
  <c r="D1205" i="1"/>
  <c r="O1204" i="1" s="1"/>
  <c r="D1206" i="1"/>
  <c r="O1205" i="1" s="1"/>
  <c r="D1207" i="1"/>
  <c r="O1206" i="1" s="1"/>
  <c r="D1208" i="1"/>
  <c r="O1207" i="1" s="1"/>
  <c r="D1209" i="1"/>
  <c r="O1208" i="1" s="1"/>
  <c r="D1210" i="1"/>
  <c r="O1209" i="1" s="1"/>
  <c r="D1211" i="1"/>
  <c r="O1210" i="1" s="1"/>
  <c r="D1212" i="1"/>
  <c r="O1211" i="1" s="1"/>
  <c r="D1213" i="1"/>
  <c r="O1212" i="1" s="1"/>
  <c r="D1214" i="1"/>
  <c r="O1213" i="1" s="1"/>
  <c r="D1215" i="1"/>
  <c r="O1214" i="1" s="1"/>
  <c r="D1216" i="1"/>
  <c r="O1215" i="1" s="1"/>
  <c r="D1217" i="1"/>
  <c r="O1216" i="1" s="1"/>
  <c r="D1218" i="1"/>
  <c r="O1217" i="1" s="1"/>
  <c r="D1219" i="1"/>
  <c r="O1218" i="1" s="1"/>
  <c r="D1220" i="1"/>
  <c r="O1219" i="1" s="1"/>
  <c r="D1221" i="1"/>
  <c r="O1220" i="1" s="1"/>
  <c r="D1222" i="1"/>
  <c r="O1221" i="1" s="1"/>
  <c r="D1223" i="1"/>
  <c r="O1222" i="1" s="1"/>
  <c r="D1224" i="1"/>
  <c r="O1223" i="1" s="1"/>
  <c r="D1225" i="1"/>
  <c r="O1224" i="1" s="1"/>
  <c r="D1226" i="1"/>
  <c r="O1225" i="1" s="1"/>
  <c r="D1227" i="1"/>
  <c r="O1226" i="1" s="1"/>
  <c r="D1228" i="1"/>
  <c r="O1227" i="1" s="1"/>
  <c r="D1229" i="1"/>
  <c r="O1228" i="1" s="1"/>
  <c r="D1230" i="1"/>
  <c r="O1229" i="1" s="1"/>
  <c r="D1231" i="1"/>
  <c r="O1230" i="1" s="1"/>
  <c r="D1232" i="1"/>
  <c r="O1231" i="1" s="1"/>
  <c r="D1233" i="1"/>
  <c r="O1232" i="1" s="1"/>
  <c r="D1234" i="1"/>
  <c r="O1233" i="1" s="1"/>
  <c r="D1235" i="1"/>
  <c r="O1234" i="1" s="1"/>
  <c r="D1236" i="1"/>
  <c r="O1235" i="1" s="1"/>
  <c r="D1237" i="1"/>
  <c r="O1236" i="1" s="1"/>
  <c r="D1238" i="1"/>
  <c r="O1237" i="1" s="1"/>
  <c r="D1239" i="1"/>
  <c r="O1238" i="1" s="1"/>
  <c r="D1240" i="1"/>
  <c r="O1239" i="1" s="1"/>
  <c r="D1241" i="1"/>
  <c r="O1240" i="1" s="1"/>
  <c r="D1242" i="1"/>
  <c r="O1241" i="1" s="1"/>
  <c r="D1243" i="1"/>
  <c r="O1242" i="1" s="1"/>
  <c r="D1244" i="1"/>
  <c r="O1243" i="1" s="1"/>
  <c r="D1245" i="1"/>
  <c r="O1244" i="1" s="1"/>
  <c r="D1246" i="1"/>
  <c r="O1245" i="1" s="1"/>
  <c r="D1247" i="1"/>
  <c r="O1246" i="1" s="1"/>
  <c r="D1248" i="1"/>
  <c r="O1247" i="1" s="1"/>
  <c r="D1249" i="1"/>
  <c r="O1248" i="1" s="1"/>
  <c r="D1250" i="1"/>
  <c r="O1249" i="1" s="1"/>
  <c r="D1251" i="1"/>
  <c r="O1250" i="1" s="1"/>
  <c r="D1252" i="1"/>
  <c r="O1251" i="1" s="1"/>
  <c r="D1253" i="1"/>
  <c r="O1252" i="1" s="1"/>
  <c r="D1254" i="1"/>
  <c r="O1253" i="1" s="1"/>
  <c r="D1255" i="1"/>
  <c r="O1254" i="1" s="1"/>
  <c r="D1256" i="1"/>
  <c r="O1255" i="1" s="1"/>
  <c r="D1257" i="1"/>
  <c r="O1256" i="1" s="1"/>
  <c r="D1258" i="1"/>
  <c r="O1257" i="1" s="1"/>
  <c r="D1259" i="1"/>
  <c r="O1258" i="1" s="1"/>
  <c r="D1260" i="1"/>
  <c r="O1259" i="1" s="1"/>
  <c r="D1261" i="1"/>
  <c r="O1260" i="1" s="1"/>
  <c r="D1262" i="1"/>
  <c r="O1261" i="1" s="1"/>
  <c r="D1263" i="1"/>
  <c r="O1262" i="1" s="1"/>
  <c r="D1264" i="1"/>
  <c r="O1263" i="1" s="1"/>
  <c r="D1265" i="1"/>
  <c r="O1264" i="1" s="1"/>
  <c r="D1266" i="1"/>
  <c r="O1265" i="1" s="1"/>
  <c r="D1267" i="1"/>
  <c r="O1266" i="1" s="1"/>
  <c r="D1268" i="1"/>
  <c r="O1267" i="1" s="1"/>
  <c r="D1269" i="1"/>
  <c r="O1268" i="1" s="1"/>
  <c r="D1270" i="1"/>
  <c r="O1269" i="1" s="1"/>
  <c r="D1271" i="1"/>
  <c r="O1270" i="1" s="1"/>
  <c r="D1272" i="1"/>
  <c r="O1271" i="1" s="1"/>
  <c r="D1273" i="1"/>
  <c r="O1272" i="1" s="1"/>
  <c r="D1274" i="1"/>
  <c r="O1273" i="1" s="1"/>
  <c r="D1275" i="1"/>
  <c r="O1274" i="1" s="1"/>
  <c r="D1276" i="1"/>
  <c r="O1275" i="1" s="1"/>
  <c r="D1277" i="1"/>
  <c r="O1276" i="1" s="1"/>
  <c r="D1278" i="1"/>
  <c r="O1277" i="1" s="1"/>
  <c r="D1279" i="1"/>
  <c r="O1278" i="1" s="1"/>
  <c r="D1280" i="1"/>
  <c r="O1279" i="1" s="1"/>
  <c r="D1281" i="1"/>
  <c r="O1280" i="1" s="1"/>
  <c r="D1282" i="1"/>
  <c r="O1281" i="1" s="1"/>
  <c r="D1283" i="1"/>
  <c r="O1282" i="1" s="1"/>
  <c r="D1284" i="1"/>
  <c r="O1283" i="1" s="1"/>
  <c r="D1285" i="1"/>
  <c r="O1284" i="1" s="1"/>
  <c r="D1286" i="1"/>
  <c r="O1285" i="1" s="1"/>
  <c r="D1287" i="1"/>
  <c r="O1286" i="1" s="1"/>
  <c r="D1288" i="1"/>
  <c r="O1287" i="1" s="1"/>
  <c r="D1289" i="1"/>
  <c r="O1288" i="1" s="1"/>
  <c r="D1290" i="1"/>
  <c r="O1289" i="1" s="1"/>
  <c r="D1291" i="1"/>
  <c r="O1290" i="1" s="1"/>
  <c r="D1292" i="1"/>
  <c r="O1291" i="1" s="1"/>
  <c r="D1293" i="1"/>
  <c r="O1292" i="1" s="1"/>
  <c r="D1294" i="1"/>
  <c r="O1293" i="1" s="1"/>
  <c r="D1295" i="1"/>
  <c r="O1294" i="1" s="1"/>
  <c r="D1296" i="1"/>
  <c r="O1295" i="1" s="1"/>
  <c r="D1297" i="1"/>
  <c r="O1296" i="1" s="1"/>
  <c r="D1298" i="1"/>
  <c r="O1297" i="1" s="1"/>
  <c r="D1299" i="1"/>
  <c r="O1298" i="1" s="1"/>
  <c r="D1300" i="1"/>
  <c r="O1299" i="1" s="1"/>
  <c r="D1301" i="1"/>
  <c r="O1300" i="1" s="1"/>
  <c r="D1302" i="1"/>
  <c r="O1301" i="1" s="1"/>
  <c r="D1303" i="1"/>
  <c r="O1302" i="1" s="1"/>
  <c r="D1304" i="1"/>
  <c r="O1303" i="1" s="1"/>
  <c r="D1305" i="1"/>
  <c r="O1304" i="1" s="1"/>
  <c r="D1306" i="1"/>
  <c r="O1305" i="1" s="1"/>
  <c r="D1307" i="1"/>
  <c r="O1306" i="1" s="1"/>
  <c r="D1308" i="1"/>
  <c r="O1307" i="1" s="1"/>
  <c r="D1309" i="1"/>
  <c r="O1308" i="1" s="1"/>
  <c r="D1310" i="1"/>
  <c r="O1309" i="1" s="1"/>
  <c r="D1311" i="1"/>
  <c r="O1310" i="1" s="1"/>
  <c r="D1312" i="1"/>
  <c r="O1311" i="1" s="1"/>
  <c r="D1313" i="1"/>
  <c r="O1312" i="1" s="1"/>
  <c r="D1314" i="1"/>
  <c r="O1313" i="1" s="1"/>
  <c r="D1315" i="1"/>
  <c r="O1314" i="1" s="1"/>
  <c r="D1316" i="1"/>
  <c r="O1315" i="1" s="1"/>
  <c r="D1317" i="1"/>
  <c r="O1316" i="1" s="1"/>
  <c r="D1318" i="1"/>
  <c r="O1317" i="1" s="1"/>
  <c r="D1319" i="1"/>
  <c r="O1318" i="1" s="1"/>
  <c r="D1320" i="1"/>
  <c r="O1319" i="1" s="1"/>
  <c r="D1321" i="1"/>
  <c r="O1320" i="1" s="1"/>
  <c r="D1322" i="1"/>
  <c r="O1321" i="1" s="1"/>
  <c r="D1323" i="1"/>
  <c r="O1322" i="1" s="1"/>
  <c r="D1324" i="1"/>
  <c r="O1323" i="1" s="1"/>
  <c r="D1325" i="1"/>
  <c r="O1324" i="1" s="1"/>
  <c r="D1326" i="1"/>
  <c r="O1325" i="1" s="1"/>
  <c r="D1327" i="1"/>
  <c r="O1326" i="1" s="1"/>
  <c r="D1328" i="1"/>
  <c r="O1327" i="1" s="1"/>
  <c r="D1329" i="1"/>
  <c r="O1328" i="1" s="1"/>
  <c r="D1330" i="1"/>
  <c r="O1329" i="1" s="1"/>
  <c r="D1331" i="1"/>
  <c r="O1330" i="1" s="1"/>
  <c r="D1332" i="1"/>
  <c r="O1331" i="1" s="1"/>
  <c r="D1333" i="1"/>
  <c r="O1332" i="1" s="1"/>
  <c r="D1334" i="1"/>
  <c r="O1333" i="1" s="1"/>
  <c r="D1335" i="1"/>
  <c r="O1334" i="1" s="1"/>
  <c r="D1336" i="1"/>
  <c r="O1335" i="1" s="1"/>
  <c r="D1337" i="1"/>
  <c r="O1336" i="1" s="1"/>
  <c r="D1338" i="1"/>
  <c r="O1337" i="1" s="1"/>
  <c r="D1339" i="1"/>
  <c r="O1338" i="1" s="1"/>
  <c r="D1340" i="1"/>
  <c r="O1339" i="1" s="1"/>
  <c r="D1341" i="1"/>
  <c r="O1340" i="1" s="1"/>
  <c r="D1342" i="1"/>
  <c r="O1341" i="1" s="1"/>
  <c r="D1343" i="1"/>
  <c r="O1342" i="1" s="1"/>
  <c r="D1344" i="1"/>
  <c r="O1343" i="1" s="1"/>
  <c r="D1345" i="1"/>
  <c r="O1344" i="1" s="1"/>
  <c r="D1346" i="1"/>
  <c r="O1345" i="1" s="1"/>
  <c r="D1347" i="1"/>
  <c r="O1346" i="1" s="1"/>
  <c r="D1348" i="1"/>
  <c r="O1347" i="1" s="1"/>
  <c r="D1349" i="1"/>
  <c r="O1348" i="1" s="1"/>
  <c r="D1350" i="1"/>
  <c r="O1349" i="1" s="1"/>
  <c r="D1351" i="1"/>
  <c r="O1350" i="1" s="1"/>
  <c r="D1352" i="1"/>
  <c r="O1351" i="1" s="1"/>
  <c r="D1353" i="1"/>
  <c r="O1352" i="1" s="1"/>
  <c r="D1354" i="1"/>
  <c r="O1353" i="1" s="1"/>
  <c r="D1355" i="1"/>
  <c r="O1354" i="1" s="1"/>
  <c r="D1356" i="1"/>
  <c r="O1355" i="1" s="1"/>
  <c r="D1357" i="1"/>
  <c r="O1356" i="1" s="1"/>
  <c r="D1358" i="1"/>
  <c r="O1357" i="1" s="1"/>
  <c r="D1359" i="1"/>
  <c r="O1358" i="1" s="1"/>
  <c r="D1360" i="1"/>
  <c r="O1359" i="1" s="1"/>
  <c r="D1361" i="1"/>
  <c r="O1360" i="1" s="1"/>
  <c r="D1362" i="1"/>
  <c r="O1361" i="1" s="1"/>
  <c r="D1363" i="1"/>
  <c r="O1362" i="1" s="1"/>
  <c r="D1364" i="1"/>
  <c r="O1363" i="1" s="1"/>
  <c r="D1365" i="1"/>
  <c r="O1364" i="1" s="1"/>
  <c r="D1366" i="1"/>
  <c r="O1365" i="1" s="1"/>
  <c r="D1367" i="1"/>
  <c r="O1366" i="1" s="1"/>
  <c r="D1368" i="1"/>
  <c r="O1367" i="1" s="1"/>
  <c r="D1369" i="1"/>
  <c r="O1368" i="1" s="1"/>
  <c r="D1370" i="1"/>
  <c r="O1369" i="1" s="1"/>
  <c r="D1371" i="1"/>
  <c r="O1370" i="1" s="1"/>
  <c r="D1372" i="1"/>
  <c r="O1371" i="1" s="1"/>
  <c r="D1373" i="1"/>
  <c r="O1372" i="1" s="1"/>
  <c r="D1374" i="1"/>
  <c r="O1373" i="1" s="1"/>
  <c r="D1375" i="1"/>
  <c r="O1374" i="1" s="1"/>
  <c r="D1376" i="1"/>
  <c r="O1375" i="1" s="1"/>
  <c r="D1377" i="1"/>
  <c r="O1376" i="1" s="1"/>
  <c r="D1378" i="1"/>
  <c r="O1377" i="1" s="1"/>
  <c r="D1379" i="1"/>
  <c r="O1378" i="1" s="1"/>
  <c r="D1380" i="1"/>
  <c r="O1379" i="1" s="1"/>
  <c r="D1381" i="1"/>
  <c r="O1380" i="1" s="1"/>
  <c r="D1382" i="1"/>
  <c r="O1381" i="1" s="1"/>
  <c r="D1383" i="1"/>
  <c r="O1382" i="1" s="1"/>
  <c r="D1384" i="1"/>
  <c r="O1383" i="1" s="1"/>
  <c r="D1385" i="1"/>
  <c r="O1384" i="1" s="1"/>
  <c r="D1386" i="1"/>
  <c r="O1385" i="1" s="1"/>
  <c r="D1387" i="1"/>
  <c r="O1386" i="1" s="1"/>
  <c r="D1388" i="1"/>
  <c r="O1387" i="1" s="1"/>
  <c r="D1389" i="1"/>
  <c r="O1388" i="1" s="1"/>
  <c r="D1390" i="1"/>
  <c r="O1389" i="1" s="1"/>
  <c r="D1391" i="1"/>
  <c r="O1390" i="1" s="1"/>
  <c r="D1392" i="1"/>
  <c r="O1391" i="1" s="1"/>
  <c r="D1393" i="1"/>
  <c r="O1392" i="1" s="1"/>
  <c r="D1394" i="1"/>
  <c r="O1393" i="1" s="1"/>
  <c r="D1395" i="1"/>
  <c r="O1394" i="1" s="1"/>
  <c r="D1396" i="1"/>
  <c r="O1395" i="1" s="1"/>
  <c r="D1397" i="1"/>
  <c r="O1396" i="1" s="1"/>
  <c r="D1398" i="1"/>
  <c r="O1397" i="1" s="1"/>
  <c r="D1399" i="1"/>
  <c r="O1398" i="1" s="1"/>
  <c r="D1400" i="1"/>
  <c r="O1399" i="1" s="1"/>
  <c r="D1401" i="1"/>
  <c r="O1400" i="1" s="1"/>
  <c r="D1402" i="1"/>
  <c r="O1401" i="1" s="1"/>
  <c r="D1403" i="1"/>
  <c r="O1402" i="1" s="1"/>
  <c r="D1404" i="1"/>
  <c r="O1403" i="1" s="1"/>
  <c r="D1405" i="1"/>
  <c r="O1404" i="1" s="1"/>
  <c r="D1406" i="1"/>
  <c r="O1405" i="1" s="1"/>
  <c r="D1407" i="1"/>
  <c r="O1406" i="1" s="1"/>
  <c r="D1408" i="1"/>
  <c r="O1407" i="1" s="1"/>
  <c r="D1409" i="1"/>
  <c r="O1408" i="1" s="1"/>
  <c r="D1410" i="1"/>
  <c r="O1409" i="1" s="1"/>
  <c r="D1411" i="1"/>
  <c r="O1410" i="1" s="1"/>
  <c r="D1412" i="1"/>
  <c r="O1411" i="1" s="1"/>
  <c r="D1413" i="1"/>
  <c r="O1412" i="1" s="1"/>
  <c r="D1414" i="1"/>
  <c r="O1413" i="1" s="1"/>
  <c r="D1415" i="1"/>
  <c r="O1414" i="1" s="1"/>
  <c r="D1416" i="1"/>
  <c r="O1415" i="1" s="1"/>
  <c r="D1417" i="1"/>
  <c r="O1416" i="1" s="1"/>
  <c r="D1418" i="1"/>
  <c r="O1417" i="1" s="1"/>
  <c r="D1419" i="1"/>
  <c r="O1418" i="1" s="1"/>
  <c r="D1420" i="1"/>
  <c r="O1419" i="1" s="1"/>
  <c r="D1421" i="1"/>
  <c r="O1420" i="1" s="1"/>
  <c r="D1422" i="1"/>
  <c r="O1421" i="1" s="1"/>
  <c r="D1423" i="1"/>
  <c r="O1422" i="1" s="1"/>
  <c r="D1424" i="1"/>
  <c r="O1423" i="1" s="1"/>
  <c r="D1425" i="1"/>
  <c r="O1424" i="1" s="1"/>
  <c r="D1426" i="1"/>
  <c r="O1425" i="1" s="1"/>
  <c r="D1427" i="1"/>
  <c r="O1426" i="1" s="1"/>
  <c r="D1428" i="1"/>
  <c r="O1427" i="1" s="1"/>
  <c r="D1429" i="1"/>
  <c r="O1428" i="1" s="1"/>
  <c r="D1430" i="1"/>
  <c r="O1429" i="1" s="1"/>
  <c r="D1431" i="1"/>
  <c r="O1430" i="1" s="1"/>
  <c r="D1432" i="1"/>
  <c r="O1431" i="1" s="1"/>
  <c r="D1433" i="1"/>
  <c r="O1432" i="1" s="1"/>
  <c r="D1434" i="1"/>
  <c r="O1433" i="1" s="1"/>
  <c r="D1435" i="1"/>
  <c r="O1434" i="1" s="1"/>
  <c r="D1436" i="1"/>
  <c r="O1435" i="1" s="1"/>
  <c r="D1437" i="1"/>
  <c r="O1436" i="1" s="1"/>
  <c r="D1438" i="1"/>
  <c r="O1437" i="1" s="1"/>
  <c r="D1439" i="1"/>
  <c r="O1438" i="1" s="1"/>
  <c r="D1440" i="1"/>
  <c r="O1439" i="1" s="1"/>
  <c r="D1441" i="1"/>
  <c r="O1440" i="1" s="1"/>
  <c r="D1442" i="1"/>
  <c r="O1441" i="1" s="1"/>
  <c r="D1443" i="1"/>
  <c r="O1442" i="1" s="1"/>
  <c r="D1444" i="1"/>
  <c r="O1443" i="1" s="1"/>
  <c r="D1445" i="1"/>
  <c r="O1444" i="1" s="1"/>
  <c r="D1446" i="1"/>
  <c r="O1445" i="1" s="1"/>
  <c r="D1447" i="1"/>
  <c r="O1446" i="1" s="1"/>
  <c r="D1448" i="1"/>
  <c r="O1447" i="1" s="1"/>
  <c r="D1449" i="1"/>
  <c r="O1448" i="1" s="1"/>
  <c r="D1450" i="1"/>
  <c r="O1449" i="1" s="1"/>
  <c r="D1451" i="1"/>
  <c r="O1450" i="1" s="1"/>
  <c r="D1452" i="1"/>
  <c r="O1451" i="1" s="1"/>
  <c r="D1453" i="1"/>
  <c r="O1452" i="1" s="1"/>
  <c r="D1454" i="1"/>
  <c r="O1453" i="1" s="1"/>
  <c r="D1455" i="1"/>
  <c r="O1454" i="1" s="1"/>
  <c r="D1456" i="1"/>
  <c r="O1455" i="1" s="1"/>
  <c r="D1457" i="1"/>
  <c r="O1456" i="1" s="1"/>
  <c r="D1458" i="1"/>
  <c r="O1457" i="1" s="1"/>
  <c r="D1459" i="1"/>
  <c r="O1458" i="1" s="1"/>
  <c r="D1460" i="1"/>
  <c r="O1459" i="1" s="1"/>
  <c r="D1461" i="1"/>
  <c r="O1460" i="1" s="1"/>
  <c r="D1462" i="1"/>
  <c r="O1461" i="1" s="1"/>
  <c r="D1463" i="1"/>
  <c r="O1462" i="1" s="1"/>
  <c r="D1464" i="1"/>
  <c r="O1463" i="1" s="1"/>
  <c r="D1465" i="1"/>
  <c r="O1464" i="1" s="1"/>
  <c r="D1466" i="1"/>
  <c r="O1465" i="1" s="1"/>
  <c r="D1467" i="1"/>
  <c r="O1466" i="1" s="1"/>
  <c r="D1468" i="1"/>
  <c r="O1467" i="1" s="1"/>
  <c r="D1469" i="1"/>
  <c r="O1468" i="1" s="1"/>
  <c r="D1470" i="1"/>
  <c r="O1469" i="1" s="1"/>
  <c r="D1471" i="1"/>
  <c r="O1470" i="1" s="1"/>
  <c r="D1472" i="1"/>
  <c r="O1471" i="1" s="1"/>
  <c r="D1473" i="1"/>
  <c r="O1472" i="1" s="1"/>
  <c r="D1474" i="1"/>
  <c r="O1473" i="1" s="1"/>
  <c r="D1475" i="1"/>
  <c r="O1474" i="1" s="1"/>
  <c r="D1476" i="1"/>
  <c r="O1475" i="1" s="1"/>
  <c r="D1477" i="1"/>
  <c r="O1476" i="1" s="1"/>
  <c r="D1478" i="1"/>
  <c r="O1477" i="1" s="1"/>
  <c r="D1479" i="1"/>
  <c r="O1478" i="1" s="1"/>
  <c r="D1480" i="1"/>
  <c r="O1479" i="1" s="1"/>
  <c r="D1481" i="1"/>
  <c r="O1480" i="1" s="1"/>
  <c r="D1482" i="1"/>
  <c r="O1481" i="1" s="1"/>
  <c r="D1483" i="1"/>
  <c r="O1482" i="1" s="1"/>
  <c r="D1484" i="1"/>
  <c r="O1483" i="1" s="1"/>
  <c r="D1485" i="1"/>
  <c r="O1484" i="1" s="1"/>
  <c r="D1486" i="1"/>
  <c r="O1485" i="1" s="1"/>
  <c r="D1487" i="1"/>
  <c r="O1486" i="1" s="1"/>
  <c r="D1488" i="1"/>
  <c r="O1487" i="1" s="1"/>
  <c r="D1489" i="1"/>
  <c r="O1488" i="1" s="1"/>
  <c r="D1490" i="1"/>
  <c r="O1489" i="1" s="1"/>
  <c r="D1491" i="1"/>
  <c r="O1490" i="1" s="1"/>
  <c r="D1492" i="1"/>
  <c r="O1491" i="1" s="1"/>
  <c r="D1493" i="1"/>
  <c r="O1492" i="1" s="1"/>
  <c r="D1494" i="1"/>
  <c r="O1493" i="1" s="1"/>
  <c r="D1495" i="1"/>
  <c r="O1494" i="1" s="1"/>
  <c r="D1496" i="1"/>
  <c r="O1495" i="1" s="1"/>
  <c r="D1497" i="1"/>
  <c r="O1496" i="1" s="1"/>
  <c r="D1498" i="1"/>
  <c r="O1497" i="1" s="1"/>
  <c r="D1499" i="1"/>
  <c r="O1498" i="1" s="1"/>
  <c r="D1500" i="1"/>
  <c r="O1499" i="1" s="1"/>
  <c r="D1501" i="1"/>
  <c r="O1500" i="1" s="1"/>
  <c r="D1502" i="1"/>
  <c r="O1501" i="1" s="1"/>
  <c r="D1503" i="1"/>
  <c r="O1502" i="1" s="1"/>
  <c r="D1504" i="1"/>
  <c r="O1503" i="1" s="1"/>
  <c r="D1505" i="1"/>
  <c r="O1504" i="1" s="1"/>
  <c r="D1506" i="1"/>
  <c r="O1505" i="1" s="1"/>
  <c r="D1507" i="1"/>
  <c r="O1506" i="1" s="1"/>
  <c r="D1508" i="1"/>
  <c r="O1507" i="1" s="1"/>
  <c r="D1509" i="1"/>
  <c r="O1508" i="1" s="1"/>
  <c r="D1510" i="1"/>
  <c r="O1509" i="1" s="1"/>
  <c r="D1511" i="1"/>
  <c r="O1510" i="1" s="1"/>
  <c r="D1512" i="1"/>
  <c r="O1511" i="1" s="1"/>
  <c r="D1513" i="1"/>
  <c r="O1512" i="1" s="1"/>
  <c r="D1514" i="1"/>
  <c r="O1513" i="1" s="1"/>
  <c r="D1515" i="1"/>
  <c r="O1514" i="1" s="1"/>
  <c r="D1516" i="1"/>
  <c r="O1515" i="1" s="1"/>
  <c r="D1517" i="1"/>
  <c r="O1516" i="1" s="1"/>
  <c r="D1518" i="1"/>
  <c r="O1517" i="1" s="1"/>
  <c r="D1519" i="1"/>
  <c r="O1518" i="1" s="1"/>
  <c r="D1520" i="1"/>
  <c r="O1519" i="1" s="1"/>
  <c r="D1521" i="1"/>
  <c r="O1520" i="1" s="1"/>
  <c r="D1522" i="1"/>
  <c r="O1521" i="1" s="1"/>
  <c r="D1523" i="1"/>
  <c r="O1522" i="1" s="1"/>
  <c r="D1524" i="1"/>
  <c r="O1523" i="1" s="1"/>
  <c r="D1525" i="1"/>
  <c r="O1524" i="1" s="1"/>
  <c r="D1526" i="1"/>
  <c r="O1525" i="1" s="1"/>
  <c r="D1527" i="1"/>
  <c r="O1526" i="1" s="1"/>
  <c r="D1528" i="1"/>
  <c r="O1527" i="1" s="1"/>
  <c r="D1529" i="1"/>
  <c r="O1528" i="1" s="1"/>
  <c r="D1530" i="1"/>
  <c r="O1529" i="1" s="1"/>
  <c r="D1531" i="1"/>
  <c r="O1530" i="1" s="1"/>
  <c r="D1532" i="1"/>
  <c r="O1531" i="1" s="1"/>
  <c r="D1533" i="1"/>
  <c r="O1532" i="1" s="1"/>
  <c r="D1534" i="1"/>
  <c r="O1533" i="1" s="1"/>
  <c r="D1535" i="1"/>
  <c r="O1534" i="1" s="1"/>
  <c r="D1536" i="1"/>
  <c r="O1535" i="1" s="1"/>
  <c r="D1537" i="1"/>
  <c r="O1536" i="1" s="1"/>
  <c r="D1538" i="1"/>
  <c r="O1537" i="1" s="1"/>
  <c r="D1539" i="1"/>
  <c r="O1538" i="1" s="1"/>
  <c r="D1540" i="1"/>
  <c r="O1539" i="1" s="1"/>
  <c r="D1541" i="1"/>
  <c r="O1540" i="1" s="1"/>
  <c r="D1542" i="1"/>
  <c r="O1541" i="1" s="1"/>
  <c r="D1543" i="1"/>
  <c r="O1542" i="1" s="1"/>
  <c r="D1544" i="1"/>
  <c r="O1543" i="1" s="1"/>
  <c r="D1545" i="1"/>
  <c r="O1544" i="1" s="1"/>
  <c r="D1546" i="1"/>
  <c r="O1545" i="1" s="1"/>
  <c r="D1547" i="1"/>
  <c r="O1546" i="1" s="1"/>
  <c r="D1548" i="1"/>
  <c r="O1547" i="1" s="1"/>
  <c r="D1549" i="1"/>
  <c r="O1548" i="1" s="1"/>
  <c r="D1550" i="1"/>
  <c r="O1549" i="1" s="1"/>
  <c r="D1551" i="1"/>
  <c r="O1550" i="1" s="1"/>
  <c r="D1552" i="1"/>
  <c r="O1551" i="1" s="1"/>
  <c r="D1553" i="1"/>
  <c r="O1552" i="1" s="1"/>
  <c r="D1554" i="1"/>
  <c r="O1553" i="1" s="1"/>
  <c r="D1555" i="1"/>
  <c r="O1554" i="1" s="1"/>
  <c r="D1556" i="1"/>
  <c r="O1555" i="1" s="1"/>
  <c r="D1557" i="1"/>
  <c r="O1556" i="1" s="1"/>
  <c r="D1558" i="1"/>
  <c r="O1557" i="1" s="1"/>
  <c r="D1559" i="1"/>
  <c r="O1558" i="1" s="1"/>
  <c r="D1560" i="1"/>
  <c r="O1559" i="1" s="1"/>
  <c r="D1561" i="1"/>
  <c r="O1560" i="1" s="1"/>
  <c r="D1562" i="1"/>
  <c r="O1561" i="1" s="1"/>
  <c r="D1563" i="1"/>
  <c r="O1562" i="1" s="1"/>
  <c r="D1564" i="1"/>
  <c r="O1563" i="1" s="1"/>
  <c r="D1565" i="1"/>
  <c r="O1564" i="1" s="1"/>
  <c r="D1566" i="1"/>
  <c r="O1565" i="1" s="1"/>
  <c r="D1567" i="1"/>
  <c r="O1566" i="1" s="1"/>
  <c r="D1568" i="1"/>
  <c r="O1567" i="1" s="1"/>
  <c r="D1569" i="1"/>
  <c r="O1568" i="1" s="1"/>
  <c r="D1570" i="1"/>
  <c r="O1569" i="1" s="1"/>
  <c r="D1571" i="1"/>
  <c r="O1570" i="1" s="1"/>
  <c r="D1572" i="1"/>
  <c r="O1571" i="1" s="1"/>
  <c r="D1573" i="1"/>
  <c r="O1572" i="1" s="1"/>
  <c r="D1574" i="1"/>
  <c r="O1573" i="1" s="1"/>
  <c r="D1575" i="1"/>
  <c r="O1574" i="1" s="1"/>
  <c r="D1576" i="1"/>
  <c r="O1575" i="1" s="1"/>
  <c r="D1577" i="1"/>
  <c r="O1576" i="1" s="1"/>
  <c r="D1578" i="1"/>
  <c r="O1577" i="1" s="1"/>
  <c r="D1579" i="1"/>
  <c r="O1578" i="1" s="1"/>
  <c r="D1580" i="1"/>
  <c r="O1579" i="1" s="1"/>
  <c r="D1581" i="1"/>
  <c r="O1580" i="1" s="1"/>
  <c r="D1582" i="1"/>
  <c r="O1581" i="1" s="1"/>
  <c r="D1583" i="1"/>
  <c r="O1582" i="1" s="1"/>
  <c r="D1584" i="1"/>
  <c r="O1583" i="1" s="1"/>
  <c r="D1585" i="1"/>
  <c r="O1584" i="1" s="1"/>
  <c r="D1586" i="1"/>
  <c r="O1585" i="1" s="1"/>
  <c r="D1587" i="1"/>
  <c r="O1586" i="1" s="1"/>
  <c r="D1588" i="1"/>
  <c r="O1587" i="1" s="1"/>
  <c r="D1589" i="1"/>
  <c r="O1588" i="1" s="1"/>
  <c r="D1590" i="1"/>
  <c r="O1589" i="1" s="1"/>
  <c r="D1591" i="1"/>
  <c r="O1590" i="1" s="1"/>
  <c r="D1592" i="1"/>
  <c r="O1591" i="1" s="1"/>
  <c r="D1593" i="1"/>
  <c r="O1592" i="1" s="1"/>
  <c r="D1594" i="1"/>
  <c r="O1593" i="1" s="1"/>
  <c r="D1595" i="1"/>
  <c r="O1594" i="1" s="1"/>
  <c r="D1596" i="1"/>
  <c r="O1595" i="1" s="1"/>
  <c r="D1597" i="1"/>
  <c r="O1596" i="1" s="1"/>
  <c r="D1598" i="1"/>
  <c r="O1597" i="1" s="1"/>
  <c r="D1599" i="1"/>
  <c r="O1598" i="1" s="1"/>
  <c r="D1600" i="1"/>
  <c r="O1599" i="1" s="1"/>
  <c r="D1601" i="1"/>
  <c r="O1600" i="1" s="1"/>
  <c r="D1602" i="1"/>
  <c r="O1601" i="1" s="1"/>
  <c r="D1603" i="1"/>
  <c r="O1602" i="1" s="1"/>
  <c r="D1604" i="1"/>
  <c r="O1603" i="1" s="1"/>
  <c r="D1605" i="1"/>
  <c r="O1604" i="1" s="1"/>
  <c r="D1606" i="1"/>
  <c r="O1605" i="1" s="1"/>
  <c r="D1607" i="1"/>
  <c r="O1606" i="1" s="1"/>
  <c r="D1608" i="1"/>
  <c r="O1607" i="1" s="1"/>
  <c r="D1609" i="1"/>
  <c r="O1608" i="1" s="1"/>
  <c r="D1610" i="1"/>
  <c r="O1609" i="1" s="1"/>
  <c r="D1611" i="1"/>
  <c r="O1610" i="1" s="1"/>
  <c r="D1612" i="1"/>
  <c r="O1611" i="1" s="1"/>
  <c r="D1613" i="1"/>
  <c r="O1612" i="1" s="1"/>
  <c r="D1614" i="1"/>
  <c r="O1613" i="1" s="1"/>
  <c r="D1615" i="1"/>
  <c r="O1614" i="1" s="1"/>
  <c r="D1616" i="1"/>
  <c r="O1615" i="1" s="1"/>
  <c r="D1617" i="1"/>
  <c r="O1616" i="1" s="1"/>
  <c r="D1618" i="1"/>
  <c r="O1617" i="1" s="1"/>
  <c r="D1619" i="1"/>
  <c r="O1618" i="1" s="1"/>
  <c r="D1620" i="1"/>
  <c r="O1619" i="1" s="1"/>
  <c r="D1621" i="1"/>
  <c r="O1620" i="1" s="1"/>
  <c r="D1622" i="1"/>
  <c r="O1621" i="1" s="1"/>
  <c r="D1623" i="1"/>
  <c r="O1622" i="1" s="1"/>
  <c r="D1624" i="1"/>
  <c r="O1623" i="1" s="1"/>
  <c r="D1625" i="1"/>
  <c r="O1624" i="1" s="1"/>
  <c r="D1626" i="1"/>
  <c r="O1625" i="1" s="1"/>
  <c r="D1627" i="1"/>
  <c r="O1626" i="1" s="1"/>
  <c r="D1628" i="1"/>
  <c r="O1627" i="1" s="1"/>
  <c r="D1629" i="1"/>
  <c r="O1628" i="1" s="1"/>
  <c r="D1630" i="1"/>
  <c r="O1629" i="1" s="1"/>
  <c r="D1631" i="1"/>
  <c r="O1630" i="1" s="1"/>
  <c r="D1632" i="1"/>
  <c r="O1631" i="1" s="1"/>
  <c r="D1633" i="1"/>
  <c r="O1632" i="1" s="1"/>
  <c r="D1634" i="1"/>
  <c r="O1633" i="1" s="1"/>
  <c r="D1635" i="1"/>
  <c r="O1634" i="1" s="1"/>
  <c r="D1636" i="1"/>
  <c r="O1635" i="1" s="1"/>
  <c r="D1637" i="1"/>
  <c r="O1636" i="1" s="1"/>
  <c r="D1638" i="1"/>
  <c r="O1637" i="1" s="1"/>
  <c r="D1639" i="1"/>
  <c r="O1638" i="1" s="1"/>
  <c r="D1640" i="1"/>
  <c r="O1639" i="1" s="1"/>
  <c r="D1641" i="1"/>
  <c r="O1640" i="1" s="1"/>
  <c r="D1642" i="1"/>
  <c r="O1641" i="1" s="1"/>
  <c r="D1643" i="1"/>
  <c r="O1642" i="1" s="1"/>
  <c r="D1644" i="1"/>
  <c r="O1643" i="1" s="1"/>
  <c r="D1645" i="1"/>
  <c r="O1644" i="1" s="1"/>
  <c r="D1646" i="1"/>
  <c r="O1645" i="1" s="1"/>
  <c r="D1647" i="1"/>
  <c r="O1646" i="1" s="1"/>
  <c r="D1648" i="1"/>
  <c r="O1647" i="1" s="1"/>
  <c r="D1649" i="1"/>
  <c r="O1648" i="1" s="1"/>
  <c r="D1650" i="1"/>
  <c r="O1649" i="1" s="1"/>
  <c r="D1651" i="1"/>
  <c r="O1650" i="1" s="1"/>
  <c r="D1652" i="1"/>
  <c r="O1651" i="1" s="1"/>
  <c r="D1653" i="1"/>
  <c r="O1652" i="1" s="1"/>
  <c r="D1654" i="1"/>
  <c r="O1653" i="1" s="1"/>
  <c r="D1655" i="1"/>
  <c r="O1654" i="1" s="1"/>
  <c r="D1656" i="1"/>
  <c r="O1655" i="1" s="1"/>
  <c r="D1657" i="1"/>
  <c r="O1656" i="1" s="1"/>
  <c r="D1658" i="1"/>
  <c r="O1657" i="1" s="1"/>
  <c r="D1659" i="1"/>
  <c r="O1658" i="1" s="1"/>
  <c r="D1660" i="1"/>
  <c r="O1659" i="1" s="1"/>
  <c r="D1661" i="1"/>
  <c r="O1660" i="1" s="1"/>
  <c r="D1662" i="1"/>
  <c r="O1661" i="1" s="1"/>
  <c r="D1663" i="1"/>
  <c r="O1662" i="1" s="1"/>
  <c r="D1664" i="1"/>
  <c r="O1663" i="1" s="1"/>
  <c r="D1665" i="1"/>
  <c r="O1664" i="1" s="1"/>
  <c r="D1666" i="1"/>
  <c r="O1665" i="1" s="1"/>
  <c r="D1667" i="1"/>
  <c r="O1666" i="1" s="1"/>
  <c r="D1668" i="1"/>
  <c r="O1667" i="1" s="1"/>
  <c r="D1669" i="1"/>
  <c r="O1668" i="1" s="1"/>
  <c r="D1670" i="1"/>
  <c r="O1669" i="1" s="1"/>
  <c r="D1671" i="1"/>
  <c r="O1670" i="1" s="1"/>
  <c r="D1672" i="1"/>
  <c r="O1671" i="1" s="1"/>
  <c r="D1673" i="1"/>
  <c r="O1672" i="1" s="1"/>
  <c r="D1674" i="1"/>
  <c r="O1673" i="1" s="1"/>
  <c r="D1675" i="1"/>
  <c r="O1674" i="1" s="1"/>
  <c r="D1676" i="1"/>
  <c r="O1675" i="1" s="1"/>
  <c r="D1677" i="1"/>
  <c r="O1676" i="1" s="1"/>
  <c r="D1678" i="1"/>
  <c r="O1677" i="1" s="1"/>
  <c r="D1679" i="1"/>
  <c r="O1678" i="1" s="1"/>
  <c r="D1680" i="1"/>
  <c r="O1679" i="1" s="1"/>
  <c r="D1681" i="1"/>
  <c r="O1680" i="1" s="1"/>
  <c r="D1682" i="1"/>
  <c r="O1681" i="1" s="1"/>
  <c r="D1683" i="1"/>
  <c r="O1682" i="1" s="1"/>
  <c r="D1684" i="1"/>
  <c r="O1683" i="1" s="1"/>
  <c r="D1685" i="1"/>
  <c r="O1684" i="1" s="1"/>
  <c r="D1686" i="1"/>
  <c r="O1685" i="1" s="1"/>
  <c r="D1687" i="1"/>
  <c r="O1686" i="1" s="1"/>
  <c r="D1688" i="1"/>
  <c r="O1687" i="1" s="1"/>
  <c r="D1689" i="1"/>
  <c r="O1688" i="1" s="1"/>
  <c r="D1690" i="1"/>
  <c r="O1689" i="1" s="1"/>
  <c r="D1691" i="1"/>
  <c r="O1690" i="1" s="1"/>
  <c r="D1692" i="1"/>
  <c r="O1691" i="1" s="1"/>
  <c r="D1693" i="1"/>
  <c r="O1692" i="1" s="1"/>
  <c r="D1694" i="1"/>
  <c r="O1693" i="1" s="1"/>
  <c r="D1695" i="1"/>
  <c r="O1694" i="1" s="1"/>
  <c r="D1696" i="1"/>
  <c r="O1695" i="1" s="1"/>
  <c r="D1697" i="1"/>
  <c r="O1696" i="1" s="1"/>
  <c r="D1698" i="1"/>
  <c r="O1697" i="1" s="1"/>
  <c r="D1699" i="1"/>
  <c r="O1698" i="1" s="1"/>
  <c r="D1700" i="1"/>
  <c r="O1699" i="1" s="1"/>
  <c r="D1701" i="1"/>
  <c r="O1700" i="1" s="1"/>
  <c r="D1702" i="1"/>
  <c r="O1701" i="1" s="1"/>
  <c r="D1703" i="1"/>
  <c r="O1702" i="1" s="1"/>
  <c r="D1704" i="1"/>
  <c r="O1703" i="1" s="1"/>
  <c r="D1705" i="1"/>
  <c r="O1704" i="1" s="1"/>
  <c r="D1706" i="1"/>
  <c r="O1705" i="1" s="1"/>
  <c r="D1707" i="1"/>
  <c r="O1706" i="1" s="1"/>
  <c r="D1708" i="1"/>
  <c r="O1707" i="1" s="1"/>
  <c r="D1709" i="1"/>
  <c r="O1708" i="1" s="1"/>
  <c r="D1710" i="1"/>
  <c r="O1709" i="1" s="1"/>
  <c r="D1711" i="1"/>
  <c r="O1710" i="1" s="1"/>
  <c r="D1712" i="1"/>
  <c r="O1711" i="1" s="1"/>
  <c r="D1713" i="1"/>
  <c r="O1712" i="1" s="1"/>
  <c r="D1714" i="1"/>
  <c r="O1713" i="1" s="1"/>
  <c r="D1715" i="1"/>
  <c r="O1714" i="1" s="1"/>
  <c r="D1716" i="1"/>
  <c r="O1715" i="1" s="1"/>
  <c r="D1717" i="1"/>
  <c r="O1716" i="1" s="1"/>
  <c r="D1718" i="1"/>
  <c r="O1717" i="1" s="1"/>
  <c r="D1719" i="1"/>
  <c r="O1718" i="1" s="1"/>
  <c r="D1720" i="1"/>
  <c r="O1719" i="1" s="1"/>
  <c r="D1721" i="1"/>
  <c r="O1720" i="1" s="1"/>
  <c r="D1722" i="1"/>
  <c r="O1721" i="1" s="1"/>
  <c r="D1723" i="1"/>
  <c r="O1722" i="1" s="1"/>
  <c r="D1724" i="1"/>
  <c r="O1723" i="1" s="1"/>
  <c r="D1725" i="1"/>
  <c r="O1724" i="1" s="1"/>
  <c r="D1726" i="1"/>
  <c r="O1725" i="1" s="1"/>
  <c r="D1727" i="1"/>
  <c r="O1726" i="1" s="1"/>
  <c r="D1728" i="1"/>
  <c r="O1727" i="1" s="1"/>
  <c r="D1729" i="1"/>
  <c r="O1728" i="1" s="1"/>
  <c r="D1730" i="1"/>
  <c r="O1729" i="1" s="1"/>
  <c r="D1731" i="1"/>
  <c r="O1730" i="1" s="1"/>
  <c r="D1732" i="1"/>
  <c r="O1731" i="1" s="1"/>
  <c r="D1733" i="1"/>
  <c r="O1732" i="1" s="1"/>
  <c r="D1734" i="1"/>
  <c r="O1733" i="1" s="1"/>
  <c r="D1735" i="1"/>
  <c r="O1734" i="1" s="1"/>
  <c r="D1736" i="1"/>
  <c r="O1735" i="1" s="1"/>
  <c r="D1737" i="1"/>
  <c r="O1736" i="1" s="1"/>
  <c r="D1738" i="1"/>
  <c r="O1737" i="1" s="1"/>
  <c r="D1739" i="1"/>
  <c r="O1738" i="1" s="1"/>
  <c r="D1740" i="1"/>
  <c r="O1739" i="1" s="1"/>
  <c r="D1741" i="1"/>
  <c r="O1740" i="1" s="1"/>
  <c r="D1742" i="1"/>
  <c r="O1741" i="1" s="1"/>
  <c r="D1743" i="1"/>
  <c r="O1742" i="1" s="1"/>
  <c r="D1744" i="1"/>
  <c r="O1743" i="1" s="1"/>
  <c r="D1745" i="1"/>
  <c r="O1744" i="1" s="1"/>
  <c r="D1746" i="1"/>
  <c r="O1745" i="1" s="1"/>
  <c r="D1747" i="1"/>
  <c r="O1746" i="1" s="1"/>
  <c r="D1748" i="1"/>
  <c r="O1747" i="1" s="1"/>
  <c r="D1749" i="1"/>
  <c r="O1748" i="1" s="1"/>
  <c r="D1750" i="1"/>
  <c r="O1749" i="1" s="1"/>
  <c r="D1751" i="1"/>
  <c r="O1750" i="1" s="1"/>
  <c r="D1752" i="1"/>
  <c r="O1751" i="1" s="1"/>
  <c r="D1753" i="1"/>
  <c r="O1752" i="1" s="1"/>
  <c r="D1754" i="1"/>
  <c r="O1753" i="1" s="1"/>
  <c r="D1755" i="1"/>
  <c r="O1754" i="1" s="1"/>
  <c r="D1756" i="1"/>
  <c r="O1755" i="1" s="1"/>
  <c r="D1757" i="1"/>
  <c r="O1756" i="1" s="1"/>
  <c r="D1758" i="1"/>
  <c r="O1757" i="1" s="1"/>
  <c r="D1759" i="1"/>
  <c r="O1758" i="1" s="1"/>
  <c r="D1760" i="1"/>
  <c r="O1759" i="1" s="1"/>
  <c r="D1761" i="1"/>
  <c r="O1760" i="1" s="1"/>
  <c r="D1762" i="1"/>
  <c r="O1761" i="1" s="1"/>
  <c r="D1763" i="1"/>
  <c r="O1762" i="1" s="1"/>
  <c r="D1764" i="1"/>
  <c r="O1763" i="1" s="1"/>
  <c r="D1765" i="1"/>
  <c r="O1764" i="1" s="1"/>
  <c r="D1766" i="1"/>
  <c r="O1765" i="1" s="1"/>
  <c r="D1767" i="1"/>
  <c r="O1766" i="1" s="1"/>
  <c r="D1768" i="1"/>
  <c r="O1767" i="1" s="1"/>
  <c r="D1769" i="1"/>
  <c r="O1768" i="1" s="1"/>
  <c r="D1770" i="1"/>
  <c r="O1769" i="1" s="1"/>
  <c r="D1771" i="1"/>
  <c r="O1770" i="1" s="1"/>
  <c r="D1772" i="1"/>
  <c r="O1771" i="1" s="1"/>
  <c r="D1773" i="1"/>
  <c r="O1772" i="1" s="1"/>
  <c r="D1774" i="1"/>
  <c r="O1773" i="1" s="1"/>
  <c r="D1775" i="1"/>
  <c r="O1774" i="1" s="1"/>
  <c r="D1776" i="1"/>
  <c r="O1775" i="1" s="1"/>
  <c r="D1777" i="1"/>
  <c r="O1776" i="1" s="1"/>
  <c r="D1778" i="1"/>
  <c r="O1777" i="1" s="1"/>
  <c r="D1779" i="1"/>
  <c r="O1778" i="1" s="1"/>
  <c r="D1780" i="1"/>
  <c r="O1779" i="1" s="1"/>
  <c r="D1781" i="1"/>
  <c r="O1780" i="1" s="1"/>
  <c r="D1782" i="1"/>
  <c r="O1781" i="1" s="1"/>
  <c r="D1783" i="1"/>
  <c r="O1782" i="1" s="1"/>
  <c r="D1784" i="1"/>
  <c r="O1783" i="1" s="1"/>
  <c r="D1785" i="1"/>
  <c r="O1784" i="1" s="1"/>
  <c r="D1786" i="1"/>
  <c r="O1785" i="1" s="1"/>
  <c r="D1787" i="1"/>
  <c r="O1786" i="1" s="1"/>
  <c r="D1788" i="1"/>
  <c r="O1787" i="1" s="1"/>
  <c r="D1789" i="1"/>
  <c r="O1788" i="1" s="1"/>
  <c r="D1790" i="1"/>
  <c r="O1789" i="1" s="1"/>
  <c r="D1791" i="1"/>
  <c r="O1790" i="1" s="1"/>
  <c r="D1792" i="1"/>
  <c r="O1791" i="1" s="1"/>
  <c r="D1793" i="1"/>
  <c r="O1792" i="1" s="1"/>
  <c r="D1794" i="1"/>
  <c r="O1793" i="1" s="1"/>
  <c r="D1795" i="1"/>
  <c r="O1794" i="1" s="1"/>
  <c r="D1796" i="1"/>
  <c r="O1795" i="1" s="1"/>
  <c r="D1797" i="1"/>
  <c r="O1796" i="1" s="1"/>
  <c r="D1798" i="1"/>
  <c r="O1797" i="1" s="1"/>
  <c r="D1799" i="1"/>
  <c r="O1798" i="1" s="1"/>
  <c r="D1800" i="1"/>
  <c r="O1799" i="1" s="1"/>
  <c r="D1801" i="1"/>
  <c r="O1800" i="1" s="1"/>
  <c r="D1802" i="1"/>
  <c r="O1801" i="1" s="1"/>
  <c r="D1803" i="1"/>
  <c r="O1802" i="1" s="1"/>
  <c r="D3" i="1"/>
  <c r="T3" i="1" s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3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G5" i="1"/>
  <c r="Q5" i="1" s="1"/>
  <c r="H5" i="1"/>
  <c r="G6" i="1"/>
  <c r="Q6" i="1" s="1"/>
  <c r="H6" i="1"/>
  <c r="G7" i="1"/>
  <c r="Q7" i="1" s="1"/>
  <c r="H7" i="1"/>
  <c r="G8" i="1"/>
  <c r="Q8" i="1" s="1"/>
  <c r="H8" i="1"/>
  <c r="G9" i="1"/>
  <c r="Q9" i="1" s="1"/>
  <c r="H9" i="1"/>
  <c r="G10" i="1"/>
  <c r="Q10" i="1" s="1"/>
  <c r="H10" i="1"/>
  <c r="G11" i="1"/>
  <c r="Q11" i="1" s="1"/>
  <c r="H11" i="1"/>
  <c r="G12" i="1"/>
  <c r="Q12" i="1" s="1"/>
  <c r="H12" i="1"/>
  <c r="G13" i="1"/>
  <c r="H13" i="1"/>
  <c r="G14" i="1"/>
  <c r="Q14" i="1" s="1"/>
  <c r="H14" i="1"/>
  <c r="G15" i="1"/>
  <c r="Q15" i="1" s="1"/>
  <c r="H15" i="1"/>
  <c r="G16" i="1"/>
  <c r="Q16" i="1" s="1"/>
  <c r="H16" i="1"/>
  <c r="G17" i="1"/>
  <c r="Q17" i="1" s="1"/>
  <c r="H17" i="1"/>
  <c r="G18" i="1"/>
  <c r="Q18" i="1" s="1"/>
  <c r="H18" i="1"/>
  <c r="G19" i="1"/>
  <c r="Q19" i="1" s="1"/>
  <c r="H19" i="1"/>
  <c r="G20" i="1"/>
  <c r="Q20" i="1" s="1"/>
  <c r="H20" i="1"/>
  <c r="G21" i="1"/>
  <c r="Q21" i="1" s="1"/>
  <c r="H21" i="1"/>
  <c r="G22" i="1"/>
  <c r="Q22" i="1" s="1"/>
  <c r="H22" i="1"/>
  <c r="G23" i="1"/>
  <c r="Q23" i="1" s="1"/>
  <c r="H23" i="1"/>
  <c r="G24" i="1"/>
  <c r="Q24" i="1" s="1"/>
  <c r="H24" i="1"/>
  <c r="G25" i="1"/>
  <c r="Q25" i="1" s="1"/>
  <c r="H25" i="1"/>
  <c r="G26" i="1"/>
  <c r="Q26" i="1" s="1"/>
  <c r="H26" i="1"/>
  <c r="G27" i="1"/>
  <c r="Q27" i="1" s="1"/>
  <c r="H27" i="1"/>
  <c r="G28" i="1"/>
  <c r="Q28" i="1" s="1"/>
  <c r="H28" i="1"/>
  <c r="G29" i="1"/>
  <c r="Q29" i="1" s="1"/>
  <c r="H29" i="1"/>
  <c r="G30" i="1"/>
  <c r="Q30" i="1" s="1"/>
  <c r="H30" i="1"/>
  <c r="G31" i="1"/>
  <c r="Q31" i="1" s="1"/>
  <c r="H31" i="1"/>
  <c r="G32" i="1"/>
  <c r="Q32" i="1" s="1"/>
  <c r="H32" i="1"/>
  <c r="G33" i="1"/>
  <c r="Q33" i="1" s="1"/>
  <c r="H33" i="1"/>
  <c r="G34" i="1"/>
  <c r="Q34" i="1" s="1"/>
  <c r="H34" i="1"/>
  <c r="G35" i="1"/>
  <c r="Q35" i="1" s="1"/>
  <c r="H35" i="1"/>
  <c r="G36" i="1"/>
  <c r="Q36" i="1" s="1"/>
  <c r="H36" i="1"/>
  <c r="G37" i="1"/>
  <c r="Q37" i="1" s="1"/>
  <c r="H37" i="1"/>
  <c r="G38" i="1"/>
  <c r="Q38" i="1" s="1"/>
  <c r="H38" i="1"/>
  <c r="G39" i="1"/>
  <c r="Q39" i="1" s="1"/>
  <c r="H39" i="1"/>
  <c r="G40" i="1"/>
  <c r="Q40" i="1" s="1"/>
  <c r="H40" i="1"/>
  <c r="G41" i="1"/>
  <c r="Q41" i="1" s="1"/>
  <c r="H41" i="1"/>
  <c r="G42" i="1"/>
  <c r="Q42" i="1" s="1"/>
  <c r="H42" i="1"/>
  <c r="G43" i="1"/>
  <c r="Q43" i="1" s="1"/>
  <c r="H43" i="1"/>
  <c r="G44" i="1"/>
  <c r="Q44" i="1" s="1"/>
  <c r="H44" i="1"/>
  <c r="G45" i="1"/>
  <c r="Q45" i="1" s="1"/>
  <c r="H45" i="1"/>
  <c r="G46" i="1"/>
  <c r="Q46" i="1" s="1"/>
  <c r="H46" i="1"/>
  <c r="G47" i="1"/>
  <c r="Q47" i="1" s="1"/>
  <c r="H47" i="1"/>
  <c r="G48" i="1"/>
  <c r="Q48" i="1" s="1"/>
  <c r="H48" i="1"/>
  <c r="G49" i="1"/>
  <c r="Q49" i="1" s="1"/>
  <c r="H49" i="1"/>
  <c r="G50" i="1"/>
  <c r="Q50" i="1" s="1"/>
  <c r="H50" i="1"/>
  <c r="G51" i="1"/>
  <c r="Q51" i="1" s="1"/>
  <c r="H51" i="1"/>
  <c r="G52" i="1"/>
  <c r="Q52" i="1" s="1"/>
  <c r="H52" i="1"/>
  <c r="G53" i="1"/>
  <c r="Q53" i="1" s="1"/>
  <c r="H53" i="1"/>
  <c r="G54" i="1"/>
  <c r="Q54" i="1" s="1"/>
  <c r="H54" i="1"/>
  <c r="G55" i="1"/>
  <c r="Q55" i="1" s="1"/>
  <c r="H55" i="1"/>
  <c r="G56" i="1"/>
  <c r="Q56" i="1" s="1"/>
  <c r="H56" i="1"/>
  <c r="G57" i="1"/>
  <c r="Q57" i="1" s="1"/>
  <c r="H57" i="1"/>
  <c r="G58" i="1"/>
  <c r="Q58" i="1" s="1"/>
  <c r="H58" i="1"/>
  <c r="G59" i="1"/>
  <c r="Q59" i="1" s="1"/>
  <c r="H59" i="1"/>
  <c r="G60" i="1"/>
  <c r="Q60" i="1" s="1"/>
  <c r="H60" i="1"/>
  <c r="G61" i="1"/>
  <c r="Q61" i="1" s="1"/>
  <c r="H61" i="1"/>
  <c r="G62" i="1"/>
  <c r="Q62" i="1" s="1"/>
  <c r="H62" i="1"/>
  <c r="G63" i="1"/>
  <c r="Q63" i="1" s="1"/>
  <c r="H63" i="1"/>
  <c r="G64" i="1"/>
  <c r="Q64" i="1" s="1"/>
  <c r="H64" i="1"/>
  <c r="G65" i="1"/>
  <c r="Q65" i="1" s="1"/>
  <c r="H65" i="1"/>
  <c r="G66" i="1"/>
  <c r="Q66" i="1" s="1"/>
  <c r="H66" i="1"/>
  <c r="G67" i="1"/>
  <c r="Q67" i="1" s="1"/>
  <c r="H67" i="1"/>
  <c r="G68" i="1"/>
  <c r="Q68" i="1" s="1"/>
  <c r="H68" i="1"/>
  <c r="G69" i="1"/>
  <c r="Q69" i="1" s="1"/>
  <c r="H69" i="1"/>
  <c r="G70" i="1"/>
  <c r="Q70" i="1" s="1"/>
  <c r="H70" i="1"/>
  <c r="G71" i="1"/>
  <c r="Q71" i="1" s="1"/>
  <c r="H71" i="1"/>
  <c r="G72" i="1"/>
  <c r="Q72" i="1" s="1"/>
  <c r="H72" i="1"/>
  <c r="G73" i="1"/>
  <c r="Q73" i="1" s="1"/>
  <c r="H73" i="1"/>
  <c r="G74" i="1"/>
  <c r="Q74" i="1" s="1"/>
  <c r="H74" i="1"/>
  <c r="G75" i="1"/>
  <c r="Q75" i="1" s="1"/>
  <c r="H75" i="1"/>
  <c r="G76" i="1"/>
  <c r="Q76" i="1" s="1"/>
  <c r="H76" i="1"/>
  <c r="G77" i="1"/>
  <c r="Q77" i="1" s="1"/>
  <c r="H77" i="1"/>
  <c r="G78" i="1"/>
  <c r="Q78" i="1" s="1"/>
  <c r="H78" i="1"/>
  <c r="G79" i="1"/>
  <c r="Q79" i="1" s="1"/>
  <c r="H79" i="1"/>
  <c r="G80" i="1"/>
  <c r="Q80" i="1" s="1"/>
  <c r="H80" i="1"/>
  <c r="G81" i="1"/>
  <c r="Q81" i="1" s="1"/>
  <c r="H81" i="1"/>
  <c r="G82" i="1"/>
  <c r="Q82" i="1" s="1"/>
  <c r="H82" i="1"/>
  <c r="G83" i="1"/>
  <c r="Q83" i="1" s="1"/>
  <c r="H83" i="1"/>
  <c r="G84" i="1"/>
  <c r="Q84" i="1" s="1"/>
  <c r="H84" i="1"/>
  <c r="G85" i="1"/>
  <c r="Q85" i="1" s="1"/>
  <c r="H85" i="1"/>
  <c r="G86" i="1"/>
  <c r="Q86" i="1" s="1"/>
  <c r="H86" i="1"/>
  <c r="G87" i="1"/>
  <c r="Q87" i="1" s="1"/>
  <c r="H87" i="1"/>
  <c r="G88" i="1"/>
  <c r="Q88" i="1" s="1"/>
  <c r="H88" i="1"/>
  <c r="G89" i="1"/>
  <c r="Q89" i="1" s="1"/>
  <c r="H89" i="1"/>
  <c r="G90" i="1"/>
  <c r="Q90" i="1" s="1"/>
  <c r="H90" i="1"/>
  <c r="G91" i="1"/>
  <c r="Q91" i="1" s="1"/>
  <c r="H91" i="1"/>
  <c r="G92" i="1"/>
  <c r="Q92" i="1" s="1"/>
  <c r="H92" i="1"/>
  <c r="G93" i="1"/>
  <c r="Q93" i="1" s="1"/>
  <c r="H93" i="1"/>
  <c r="G94" i="1"/>
  <c r="Q94" i="1" s="1"/>
  <c r="H94" i="1"/>
  <c r="G95" i="1"/>
  <c r="Q95" i="1" s="1"/>
  <c r="H95" i="1"/>
  <c r="G96" i="1"/>
  <c r="Q96" i="1" s="1"/>
  <c r="H96" i="1"/>
  <c r="G97" i="1"/>
  <c r="Q97" i="1" s="1"/>
  <c r="H97" i="1"/>
  <c r="G98" i="1"/>
  <c r="Q98" i="1" s="1"/>
  <c r="H98" i="1"/>
  <c r="G99" i="1"/>
  <c r="Q99" i="1" s="1"/>
  <c r="H99" i="1"/>
  <c r="G100" i="1"/>
  <c r="Q100" i="1" s="1"/>
  <c r="H100" i="1"/>
  <c r="G101" i="1"/>
  <c r="Q101" i="1" s="1"/>
  <c r="H101" i="1"/>
  <c r="G102" i="1"/>
  <c r="Q102" i="1" s="1"/>
  <c r="H102" i="1"/>
  <c r="G103" i="1"/>
  <c r="Q103" i="1" s="1"/>
  <c r="H103" i="1"/>
  <c r="G104" i="1"/>
  <c r="Q104" i="1" s="1"/>
  <c r="H104" i="1"/>
  <c r="G105" i="1"/>
  <c r="Q105" i="1" s="1"/>
  <c r="H105" i="1"/>
  <c r="G106" i="1"/>
  <c r="Q106" i="1" s="1"/>
  <c r="H106" i="1"/>
  <c r="G107" i="1"/>
  <c r="Q107" i="1" s="1"/>
  <c r="H107" i="1"/>
  <c r="G108" i="1"/>
  <c r="Q108" i="1" s="1"/>
  <c r="H108" i="1"/>
  <c r="G109" i="1"/>
  <c r="Q109" i="1" s="1"/>
  <c r="H109" i="1"/>
  <c r="G110" i="1"/>
  <c r="Q110" i="1" s="1"/>
  <c r="H110" i="1"/>
  <c r="G111" i="1"/>
  <c r="Q111" i="1" s="1"/>
  <c r="H111" i="1"/>
  <c r="G112" i="1"/>
  <c r="Q112" i="1" s="1"/>
  <c r="H112" i="1"/>
  <c r="G113" i="1"/>
  <c r="Q113" i="1" s="1"/>
  <c r="H113" i="1"/>
  <c r="G114" i="1"/>
  <c r="Q114" i="1" s="1"/>
  <c r="H114" i="1"/>
  <c r="G115" i="1"/>
  <c r="Q115" i="1" s="1"/>
  <c r="H115" i="1"/>
  <c r="G116" i="1"/>
  <c r="Q116" i="1" s="1"/>
  <c r="H116" i="1"/>
  <c r="G117" i="1"/>
  <c r="Q117" i="1" s="1"/>
  <c r="H117" i="1"/>
  <c r="G118" i="1"/>
  <c r="Q118" i="1" s="1"/>
  <c r="H118" i="1"/>
  <c r="G119" i="1"/>
  <c r="Q119" i="1" s="1"/>
  <c r="H119" i="1"/>
  <c r="G120" i="1"/>
  <c r="Q120" i="1" s="1"/>
  <c r="H120" i="1"/>
  <c r="G121" i="1"/>
  <c r="Q121" i="1" s="1"/>
  <c r="H121" i="1"/>
  <c r="G122" i="1"/>
  <c r="Q122" i="1" s="1"/>
  <c r="H122" i="1"/>
  <c r="G123" i="1"/>
  <c r="Q123" i="1" s="1"/>
  <c r="H123" i="1"/>
  <c r="G124" i="1"/>
  <c r="Q124" i="1" s="1"/>
  <c r="H124" i="1"/>
  <c r="G125" i="1"/>
  <c r="Q125" i="1" s="1"/>
  <c r="H125" i="1"/>
  <c r="G126" i="1"/>
  <c r="Q126" i="1" s="1"/>
  <c r="H126" i="1"/>
  <c r="G127" i="1"/>
  <c r="Q127" i="1" s="1"/>
  <c r="H127" i="1"/>
  <c r="G128" i="1"/>
  <c r="Q128" i="1" s="1"/>
  <c r="H128" i="1"/>
  <c r="G129" i="1"/>
  <c r="Q129" i="1" s="1"/>
  <c r="H129" i="1"/>
  <c r="G130" i="1"/>
  <c r="Q130" i="1" s="1"/>
  <c r="H130" i="1"/>
  <c r="G131" i="1"/>
  <c r="Q131" i="1" s="1"/>
  <c r="H131" i="1"/>
  <c r="G132" i="1"/>
  <c r="Q132" i="1" s="1"/>
  <c r="H132" i="1"/>
  <c r="G133" i="1"/>
  <c r="Q133" i="1" s="1"/>
  <c r="H133" i="1"/>
  <c r="G134" i="1"/>
  <c r="Q134" i="1" s="1"/>
  <c r="H134" i="1"/>
  <c r="G135" i="1"/>
  <c r="Q135" i="1" s="1"/>
  <c r="H135" i="1"/>
  <c r="G136" i="1"/>
  <c r="Q136" i="1" s="1"/>
  <c r="H136" i="1"/>
  <c r="G137" i="1"/>
  <c r="Q137" i="1" s="1"/>
  <c r="H137" i="1"/>
  <c r="G138" i="1"/>
  <c r="Q138" i="1" s="1"/>
  <c r="H138" i="1"/>
  <c r="G139" i="1"/>
  <c r="Q139" i="1" s="1"/>
  <c r="H139" i="1"/>
  <c r="G140" i="1"/>
  <c r="Q140" i="1" s="1"/>
  <c r="H140" i="1"/>
  <c r="G141" i="1"/>
  <c r="Q141" i="1" s="1"/>
  <c r="H141" i="1"/>
  <c r="G142" i="1"/>
  <c r="Q142" i="1" s="1"/>
  <c r="H142" i="1"/>
  <c r="G143" i="1"/>
  <c r="Q143" i="1" s="1"/>
  <c r="H143" i="1"/>
  <c r="G144" i="1"/>
  <c r="Q144" i="1" s="1"/>
  <c r="H144" i="1"/>
  <c r="G145" i="1"/>
  <c r="Q145" i="1" s="1"/>
  <c r="H145" i="1"/>
  <c r="G146" i="1"/>
  <c r="Q146" i="1" s="1"/>
  <c r="H146" i="1"/>
  <c r="G147" i="1"/>
  <c r="Q147" i="1" s="1"/>
  <c r="H147" i="1"/>
  <c r="G148" i="1"/>
  <c r="Q148" i="1" s="1"/>
  <c r="H148" i="1"/>
  <c r="G149" i="1"/>
  <c r="Q149" i="1" s="1"/>
  <c r="H149" i="1"/>
  <c r="G150" i="1"/>
  <c r="Q150" i="1" s="1"/>
  <c r="H150" i="1"/>
  <c r="G151" i="1"/>
  <c r="Q151" i="1" s="1"/>
  <c r="H151" i="1"/>
  <c r="G152" i="1"/>
  <c r="Q152" i="1" s="1"/>
  <c r="H152" i="1"/>
  <c r="G153" i="1"/>
  <c r="Q153" i="1" s="1"/>
  <c r="H153" i="1"/>
  <c r="G154" i="1"/>
  <c r="Q154" i="1" s="1"/>
  <c r="H154" i="1"/>
  <c r="G155" i="1"/>
  <c r="Q155" i="1" s="1"/>
  <c r="H155" i="1"/>
  <c r="G156" i="1"/>
  <c r="Q156" i="1" s="1"/>
  <c r="H156" i="1"/>
  <c r="G157" i="1"/>
  <c r="Q157" i="1" s="1"/>
  <c r="H157" i="1"/>
  <c r="G158" i="1"/>
  <c r="Q158" i="1" s="1"/>
  <c r="H158" i="1"/>
  <c r="G159" i="1"/>
  <c r="Q159" i="1" s="1"/>
  <c r="H159" i="1"/>
  <c r="G160" i="1"/>
  <c r="Q160" i="1" s="1"/>
  <c r="H160" i="1"/>
  <c r="G161" i="1"/>
  <c r="Q161" i="1" s="1"/>
  <c r="H161" i="1"/>
  <c r="G162" i="1"/>
  <c r="Q162" i="1" s="1"/>
  <c r="H162" i="1"/>
  <c r="G163" i="1"/>
  <c r="Q163" i="1" s="1"/>
  <c r="H163" i="1"/>
  <c r="G164" i="1"/>
  <c r="Q164" i="1" s="1"/>
  <c r="H164" i="1"/>
  <c r="G165" i="1"/>
  <c r="Q165" i="1" s="1"/>
  <c r="H165" i="1"/>
  <c r="G166" i="1"/>
  <c r="Q166" i="1" s="1"/>
  <c r="H166" i="1"/>
  <c r="G167" i="1"/>
  <c r="Q167" i="1" s="1"/>
  <c r="H167" i="1"/>
  <c r="G168" i="1"/>
  <c r="Q168" i="1" s="1"/>
  <c r="H168" i="1"/>
  <c r="G169" i="1"/>
  <c r="Q169" i="1" s="1"/>
  <c r="H169" i="1"/>
  <c r="G170" i="1"/>
  <c r="Q170" i="1" s="1"/>
  <c r="H170" i="1"/>
  <c r="G171" i="1"/>
  <c r="Q171" i="1" s="1"/>
  <c r="H171" i="1"/>
  <c r="G172" i="1"/>
  <c r="Q172" i="1" s="1"/>
  <c r="H172" i="1"/>
  <c r="G173" i="1"/>
  <c r="Q173" i="1" s="1"/>
  <c r="H173" i="1"/>
  <c r="G174" i="1"/>
  <c r="Q174" i="1" s="1"/>
  <c r="H174" i="1"/>
  <c r="G175" i="1"/>
  <c r="Q175" i="1" s="1"/>
  <c r="H175" i="1"/>
  <c r="G176" i="1"/>
  <c r="Q176" i="1" s="1"/>
  <c r="H176" i="1"/>
  <c r="G177" i="1"/>
  <c r="Q177" i="1" s="1"/>
  <c r="H177" i="1"/>
  <c r="G178" i="1"/>
  <c r="Q178" i="1" s="1"/>
  <c r="H178" i="1"/>
  <c r="G179" i="1"/>
  <c r="Q179" i="1" s="1"/>
  <c r="H179" i="1"/>
  <c r="G180" i="1"/>
  <c r="Q180" i="1" s="1"/>
  <c r="H180" i="1"/>
  <c r="G181" i="1"/>
  <c r="Q181" i="1" s="1"/>
  <c r="H181" i="1"/>
  <c r="G182" i="1"/>
  <c r="Q182" i="1" s="1"/>
  <c r="H182" i="1"/>
  <c r="G183" i="1"/>
  <c r="Q183" i="1" s="1"/>
  <c r="H183" i="1"/>
  <c r="G184" i="1"/>
  <c r="Q184" i="1" s="1"/>
  <c r="H184" i="1"/>
  <c r="G185" i="1"/>
  <c r="Q185" i="1" s="1"/>
  <c r="H185" i="1"/>
  <c r="G186" i="1"/>
  <c r="Q186" i="1" s="1"/>
  <c r="H186" i="1"/>
  <c r="G187" i="1"/>
  <c r="Q187" i="1" s="1"/>
  <c r="H187" i="1"/>
  <c r="G188" i="1"/>
  <c r="Q188" i="1" s="1"/>
  <c r="H188" i="1"/>
  <c r="G189" i="1"/>
  <c r="Q189" i="1" s="1"/>
  <c r="H189" i="1"/>
  <c r="G190" i="1"/>
  <c r="Q190" i="1" s="1"/>
  <c r="H190" i="1"/>
  <c r="G191" i="1"/>
  <c r="Q191" i="1" s="1"/>
  <c r="H191" i="1"/>
  <c r="G192" i="1"/>
  <c r="Q192" i="1" s="1"/>
  <c r="H192" i="1"/>
  <c r="G193" i="1"/>
  <c r="Q193" i="1" s="1"/>
  <c r="H193" i="1"/>
  <c r="G194" i="1"/>
  <c r="Q194" i="1" s="1"/>
  <c r="H194" i="1"/>
  <c r="G195" i="1"/>
  <c r="Q195" i="1" s="1"/>
  <c r="H195" i="1"/>
  <c r="G196" i="1"/>
  <c r="Q196" i="1" s="1"/>
  <c r="H196" i="1"/>
  <c r="G197" i="1"/>
  <c r="Q197" i="1" s="1"/>
  <c r="H197" i="1"/>
  <c r="G198" i="1"/>
  <c r="Q198" i="1" s="1"/>
  <c r="H198" i="1"/>
  <c r="G199" i="1"/>
  <c r="Q199" i="1" s="1"/>
  <c r="H199" i="1"/>
  <c r="G200" i="1"/>
  <c r="Q200" i="1" s="1"/>
  <c r="H200" i="1"/>
  <c r="G201" i="1"/>
  <c r="Q201" i="1" s="1"/>
  <c r="H201" i="1"/>
  <c r="G202" i="1"/>
  <c r="Q202" i="1" s="1"/>
  <c r="H202" i="1"/>
  <c r="G203" i="1"/>
  <c r="Q203" i="1" s="1"/>
  <c r="H203" i="1"/>
  <c r="G204" i="1"/>
  <c r="Q204" i="1" s="1"/>
  <c r="H204" i="1"/>
  <c r="G205" i="1"/>
  <c r="Q205" i="1" s="1"/>
  <c r="H205" i="1"/>
  <c r="G206" i="1"/>
  <c r="Q206" i="1" s="1"/>
  <c r="H206" i="1"/>
  <c r="G207" i="1"/>
  <c r="Q207" i="1" s="1"/>
  <c r="H207" i="1"/>
  <c r="G208" i="1"/>
  <c r="Q208" i="1" s="1"/>
  <c r="H208" i="1"/>
  <c r="G209" i="1"/>
  <c r="Q209" i="1" s="1"/>
  <c r="H209" i="1"/>
  <c r="G210" i="1"/>
  <c r="Q210" i="1" s="1"/>
  <c r="H210" i="1"/>
  <c r="G211" i="1"/>
  <c r="Q211" i="1" s="1"/>
  <c r="H211" i="1"/>
  <c r="G212" i="1"/>
  <c r="Q212" i="1" s="1"/>
  <c r="H212" i="1"/>
  <c r="G213" i="1"/>
  <c r="Q213" i="1" s="1"/>
  <c r="H213" i="1"/>
  <c r="G214" i="1"/>
  <c r="Q214" i="1" s="1"/>
  <c r="H214" i="1"/>
  <c r="G215" i="1"/>
  <c r="Q215" i="1" s="1"/>
  <c r="H215" i="1"/>
  <c r="G216" i="1"/>
  <c r="Q216" i="1" s="1"/>
  <c r="H216" i="1"/>
  <c r="G217" i="1"/>
  <c r="Q217" i="1" s="1"/>
  <c r="H217" i="1"/>
  <c r="G218" i="1"/>
  <c r="Q218" i="1" s="1"/>
  <c r="H218" i="1"/>
  <c r="G219" i="1"/>
  <c r="Q219" i="1" s="1"/>
  <c r="H219" i="1"/>
  <c r="G220" i="1"/>
  <c r="Q220" i="1" s="1"/>
  <c r="H220" i="1"/>
  <c r="G221" i="1"/>
  <c r="Q221" i="1" s="1"/>
  <c r="H221" i="1"/>
  <c r="G222" i="1"/>
  <c r="Q222" i="1" s="1"/>
  <c r="H222" i="1"/>
  <c r="G223" i="1"/>
  <c r="Q223" i="1" s="1"/>
  <c r="H223" i="1"/>
  <c r="G224" i="1"/>
  <c r="Q224" i="1" s="1"/>
  <c r="H224" i="1"/>
  <c r="G225" i="1"/>
  <c r="Q225" i="1" s="1"/>
  <c r="H225" i="1"/>
  <c r="G226" i="1"/>
  <c r="Q226" i="1" s="1"/>
  <c r="H226" i="1"/>
  <c r="G227" i="1"/>
  <c r="Q227" i="1" s="1"/>
  <c r="H227" i="1"/>
  <c r="G228" i="1"/>
  <c r="Q228" i="1" s="1"/>
  <c r="H228" i="1"/>
  <c r="G229" i="1"/>
  <c r="Q229" i="1" s="1"/>
  <c r="H229" i="1"/>
  <c r="G230" i="1"/>
  <c r="Q230" i="1" s="1"/>
  <c r="H230" i="1"/>
  <c r="G231" i="1"/>
  <c r="Q231" i="1" s="1"/>
  <c r="H231" i="1"/>
  <c r="G232" i="1"/>
  <c r="Q232" i="1" s="1"/>
  <c r="H232" i="1"/>
  <c r="G233" i="1"/>
  <c r="Q233" i="1" s="1"/>
  <c r="H233" i="1"/>
  <c r="G234" i="1"/>
  <c r="Q234" i="1" s="1"/>
  <c r="H234" i="1"/>
  <c r="G235" i="1"/>
  <c r="Q235" i="1" s="1"/>
  <c r="H235" i="1"/>
  <c r="G236" i="1"/>
  <c r="Q236" i="1" s="1"/>
  <c r="H236" i="1"/>
  <c r="G237" i="1"/>
  <c r="Q237" i="1" s="1"/>
  <c r="H237" i="1"/>
  <c r="G238" i="1"/>
  <c r="Q238" i="1" s="1"/>
  <c r="H238" i="1"/>
  <c r="G239" i="1"/>
  <c r="Q239" i="1" s="1"/>
  <c r="H239" i="1"/>
  <c r="G240" i="1"/>
  <c r="Q240" i="1" s="1"/>
  <c r="H240" i="1"/>
  <c r="G241" i="1"/>
  <c r="Q241" i="1" s="1"/>
  <c r="H241" i="1"/>
  <c r="G242" i="1"/>
  <c r="Q242" i="1" s="1"/>
  <c r="H242" i="1"/>
  <c r="G243" i="1"/>
  <c r="Q243" i="1" s="1"/>
  <c r="H243" i="1"/>
  <c r="G244" i="1"/>
  <c r="Q244" i="1" s="1"/>
  <c r="H244" i="1"/>
  <c r="G245" i="1"/>
  <c r="Q245" i="1" s="1"/>
  <c r="H245" i="1"/>
  <c r="G246" i="1"/>
  <c r="Q246" i="1" s="1"/>
  <c r="H246" i="1"/>
  <c r="G247" i="1"/>
  <c r="Q247" i="1" s="1"/>
  <c r="H247" i="1"/>
  <c r="G248" i="1"/>
  <c r="Q248" i="1" s="1"/>
  <c r="H248" i="1"/>
  <c r="G249" i="1"/>
  <c r="Q249" i="1" s="1"/>
  <c r="H249" i="1"/>
  <c r="G250" i="1"/>
  <c r="Q250" i="1" s="1"/>
  <c r="H250" i="1"/>
  <c r="G251" i="1"/>
  <c r="Q251" i="1" s="1"/>
  <c r="H251" i="1"/>
  <c r="G252" i="1"/>
  <c r="Q252" i="1" s="1"/>
  <c r="H252" i="1"/>
  <c r="G253" i="1"/>
  <c r="Q253" i="1" s="1"/>
  <c r="H253" i="1"/>
  <c r="G254" i="1"/>
  <c r="Q254" i="1" s="1"/>
  <c r="H254" i="1"/>
  <c r="G255" i="1"/>
  <c r="Q255" i="1" s="1"/>
  <c r="H255" i="1"/>
  <c r="G256" i="1"/>
  <c r="Q256" i="1" s="1"/>
  <c r="H256" i="1"/>
  <c r="G257" i="1"/>
  <c r="Q257" i="1" s="1"/>
  <c r="H257" i="1"/>
  <c r="G258" i="1"/>
  <c r="Q258" i="1" s="1"/>
  <c r="H258" i="1"/>
  <c r="G259" i="1"/>
  <c r="Q259" i="1" s="1"/>
  <c r="H259" i="1"/>
  <c r="G260" i="1"/>
  <c r="Q260" i="1" s="1"/>
  <c r="H260" i="1"/>
  <c r="G261" i="1"/>
  <c r="Q261" i="1" s="1"/>
  <c r="H261" i="1"/>
  <c r="G262" i="1"/>
  <c r="Q262" i="1" s="1"/>
  <c r="H262" i="1"/>
  <c r="G263" i="1"/>
  <c r="Q263" i="1" s="1"/>
  <c r="H263" i="1"/>
  <c r="G264" i="1"/>
  <c r="Q264" i="1" s="1"/>
  <c r="H264" i="1"/>
  <c r="G265" i="1"/>
  <c r="Q265" i="1" s="1"/>
  <c r="H265" i="1"/>
  <c r="G266" i="1"/>
  <c r="Q266" i="1" s="1"/>
  <c r="H266" i="1"/>
  <c r="G267" i="1"/>
  <c r="Q267" i="1" s="1"/>
  <c r="H267" i="1"/>
  <c r="G268" i="1"/>
  <c r="Q268" i="1" s="1"/>
  <c r="H268" i="1"/>
  <c r="G269" i="1"/>
  <c r="Q269" i="1" s="1"/>
  <c r="H269" i="1"/>
  <c r="G270" i="1"/>
  <c r="Q270" i="1" s="1"/>
  <c r="H270" i="1"/>
  <c r="G271" i="1"/>
  <c r="Q271" i="1" s="1"/>
  <c r="H271" i="1"/>
  <c r="G272" i="1"/>
  <c r="Q272" i="1" s="1"/>
  <c r="H272" i="1"/>
  <c r="G273" i="1"/>
  <c r="Q273" i="1" s="1"/>
  <c r="H273" i="1"/>
  <c r="G274" i="1"/>
  <c r="Q274" i="1" s="1"/>
  <c r="H274" i="1"/>
  <c r="G275" i="1"/>
  <c r="Q275" i="1" s="1"/>
  <c r="H275" i="1"/>
  <c r="G276" i="1"/>
  <c r="Q276" i="1" s="1"/>
  <c r="H276" i="1"/>
  <c r="G277" i="1"/>
  <c r="Q277" i="1" s="1"/>
  <c r="H277" i="1"/>
  <c r="G278" i="1"/>
  <c r="Q278" i="1" s="1"/>
  <c r="H278" i="1"/>
  <c r="G279" i="1"/>
  <c r="Q279" i="1" s="1"/>
  <c r="H279" i="1"/>
  <c r="G280" i="1"/>
  <c r="Q280" i="1" s="1"/>
  <c r="H280" i="1"/>
  <c r="G281" i="1"/>
  <c r="Q281" i="1" s="1"/>
  <c r="H281" i="1"/>
  <c r="G282" i="1"/>
  <c r="Q282" i="1" s="1"/>
  <c r="H282" i="1"/>
  <c r="G283" i="1"/>
  <c r="Q283" i="1" s="1"/>
  <c r="H283" i="1"/>
  <c r="G284" i="1"/>
  <c r="Q284" i="1" s="1"/>
  <c r="H284" i="1"/>
  <c r="G285" i="1"/>
  <c r="Q285" i="1" s="1"/>
  <c r="H285" i="1"/>
  <c r="G286" i="1"/>
  <c r="Q286" i="1" s="1"/>
  <c r="H286" i="1"/>
  <c r="G287" i="1"/>
  <c r="Q287" i="1" s="1"/>
  <c r="H287" i="1"/>
  <c r="G288" i="1"/>
  <c r="Q288" i="1" s="1"/>
  <c r="H288" i="1"/>
  <c r="G289" i="1"/>
  <c r="Q289" i="1" s="1"/>
  <c r="H289" i="1"/>
  <c r="G290" i="1"/>
  <c r="Q290" i="1" s="1"/>
  <c r="H290" i="1"/>
  <c r="G291" i="1"/>
  <c r="Q291" i="1" s="1"/>
  <c r="H291" i="1"/>
  <c r="G292" i="1"/>
  <c r="Q292" i="1" s="1"/>
  <c r="H292" i="1"/>
  <c r="G293" i="1"/>
  <c r="Q293" i="1" s="1"/>
  <c r="H293" i="1"/>
  <c r="G294" i="1"/>
  <c r="Q294" i="1" s="1"/>
  <c r="H294" i="1"/>
  <c r="G295" i="1"/>
  <c r="Q295" i="1" s="1"/>
  <c r="H295" i="1"/>
  <c r="G296" i="1"/>
  <c r="Q296" i="1" s="1"/>
  <c r="H296" i="1"/>
  <c r="G297" i="1"/>
  <c r="Q297" i="1" s="1"/>
  <c r="H297" i="1"/>
  <c r="G298" i="1"/>
  <c r="Q298" i="1" s="1"/>
  <c r="H298" i="1"/>
  <c r="G299" i="1"/>
  <c r="Q299" i="1" s="1"/>
  <c r="H299" i="1"/>
  <c r="G300" i="1"/>
  <c r="Q300" i="1" s="1"/>
  <c r="H300" i="1"/>
  <c r="G301" i="1"/>
  <c r="Q301" i="1" s="1"/>
  <c r="H301" i="1"/>
  <c r="G302" i="1"/>
  <c r="Q302" i="1" s="1"/>
  <c r="H302" i="1"/>
  <c r="G303" i="1"/>
  <c r="Q303" i="1" s="1"/>
  <c r="H303" i="1"/>
  <c r="G304" i="1"/>
  <c r="Q304" i="1" s="1"/>
  <c r="H304" i="1"/>
  <c r="G305" i="1"/>
  <c r="Q305" i="1" s="1"/>
  <c r="H305" i="1"/>
  <c r="G306" i="1"/>
  <c r="Q306" i="1" s="1"/>
  <c r="H306" i="1"/>
  <c r="G307" i="1"/>
  <c r="Q307" i="1" s="1"/>
  <c r="H307" i="1"/>
  <c r="G308" i="1"/>
  <c r="Q308" i="1" s="1"/>
  <c r="H308" i="1"/>
  <c r="G309" i="1"/>
  <c r="Q309" i="1" s="1"/>
  <c r="H309" i="1"/>
  <c r="G310" i="1"/>
  <c r="Q310" i="1" s="1"/>
  <c r="H310" i="1"/>
  <c r="G311" i="1"/>
  <c r="Q311" i="1" s="1"/>
  <c r="H311" i="1"/>
  <c r="G312" i="1"/>
  <c r="Q312" i="1" s="1"/>
  <c r="H312" i="1"/>
  <c r="G313" i="1"/>
  <c r="Q313" i="1" s="1"/>
  <c r="H313" i="1"/>
  <c r="G314" i="1"/>
  <c r="Q314" i="1" s="1"/>
  <c r="H314" i="1"/>
  <c r="G315" i="1"/>
  <c r="Q315" i="1" s="1"/>
  <c r="H315" i="1"/>
  <c r="G316" i="1"/>
  <c r="Q316" i="1" s="1"/>
  <c r="H316" i="1"/>
  <c r="G317" i="1"/>
  <c r="Q317" i="1" s="1"/>
  <c r="H317" i="1"/>
  <c r="G318" i="1"/>
  <c r="Q318" i="1" s="1"/>
  <c r="H318" i="1"/>
  <c r="G319" i="1"/>
  <c r="Q319" i="1" s="1"/>
  <c r="H319" i="1"/>
  <c r="G320" i="1"/>
  <c r="Q320" i="1" s="1"/>
  <c r="H320" i="1"/>
  <c r="G321" i="1"/>
  <c r="Q321" i="1" s="1"/>
  <c r="H321" i="1"/>
  <c r="G322" i="1"/>
  <c r="Q322" i="1" s="1"/>
  <c r="H322" i="1"/>
  <c r="G323" i="1"/>
  <c r="Q323" i="1" s="1"/>
  <c r="H323" i="1"/>
  <c r="G324" i="1"/>
  <c r="Q324" i="1" s="1"/>
  <c r="H324" i="1"/>
  <c r="G325" i="1"/>
  <c r="Q325" i="1" s="1"/>
  <c r="H325" i="1"/>
  <c r="G326" i="1"/>
  <c r="Q326" i="1" s="1"/>
  <c r="H326" i="1"/>
  <c r="G327" i="1"/>
  <c r="Q327" i="1" s="1"/>
  <c r="H327" i="1"/>
  <c r="G328" i="1"/>
  <c r="Q328" i="1" s="1"/>
  <c r="H328" i="1"/>
  <c r="G329" i="1"/>
  <c r="Q329" i="1" s="1"/>
  <c r="H329" i="1"/>
  <c r="G330" i="1"/>
  <c r="Q330" i="1" s="1"/>
  <c r="H330" i="1"/>
  <c r="G331" i="1"/>
  <c r="Q331" i="1" s="1"/>
  <c r="H331" i="1"/>
  <c r="G332" i="1"/>
  <c r="Q332" i="1" s="1"/>
  <c r="H332" i="1"/>
  <c r="G333" i="1"/>
  <c r="Q333" i="1" s="1"/>
  <c r="H333" i="1"/>
  <c r="G334" i="1"/>
  <c r="Q334" i="1" s="1"/>
  <c r="H334" i="1"/>
  <c r="G335" i="1"/>
  <c r="Q335" i="1" s="1"/>
  <c r="H335" i="1"/>
  <c r="G336" i="1"/>
  <c r="Q336" i="1" s="1"/>
  <c r="H336" i="1"/>
  <c r="G337" i="1"/>
  <c r="Q337" i="1" s="1"/>
  <c r="H337" i="1"/>
  <c r="G338" i="1"/>
  <c r="Q338" i="1" s="1"/>
  <c r="H338" i="1"/>
  <c r="G339" i="1"/>
  <c r="Q339" i="1" s="1"/>
  <c r="H339" i="1"/>
  <c r="G340" i="1"/>
  <c r="Q340" i="1" s="1"/>
  <c r="H340" i="1"/>
  <c r="G341" i="1"/>
  <c r="Q341" i="1" s="1"/>
  <c r="H341" i="1"/>
  <c r="G342" i="1"/>
  <c r="Q342" i="1" s="1"/>
  <c r="H342" i="1"/>
  <c r="G343" i="1"/>
  <c r="Q343" i="1" s="1"/>
  <c r="H343" i="1"/>
  <c r="G344" i="1"/>
  <c r="Q344" i="1" s="1"/>
  <c r="H344" i="1"/>
  <c r="G345" i="1"/>
  <c r="Q345" i="1" s="1"/>
  <c r="H345" i="1"/>
  <c r="G346" i="1"/>
  <c r="Q346" i="1" s="1"/>
  <c r="H346" i="1"/>
  <c r="G347" i="1"/>
  <c r="Q347" i="1" s="1"/>
  <c r="H347" i="1"/>
  <c r="G348" i="1"/>
  <c r="Q348" i="1" s="1"/>
  <c r="H348" i="1"/>
  <c r="G349" i="1"/>
  <c r="Q349" i="1" s="1"/>
  <c r="H349" i="1"/>
  <c r="G350" i="1"/>
  <c r="Q350" i="1" s="1"/>
  <c r="H350" i="1"/>
  <c r="G351" i="1"/>
  <c r="Q351" i="1" s="1"/>
  <c r="H351" i="1"/>
  <c r="G352" i="1"/>
  <c r="Q352" i="1" s="1"/>
  <c r="H352" i="1"/>
  <c r="G353" i="1"/>
  <c r="Q353" i="1" s="1"/>
  <c r="H353" i="1"/>
  <c r="G354" i="1"/>
  <c r="Q354" i="1" s="1"/>
  <c r="H354" i="1"/>
  <c r="G355" i="1"/>
  <c r="Q355" i="1" s="1"/>
  <c r="H355" i="1"/>
  <c r="G356" i="1"/>
  <c r="Q356" i="1" s="1"/>
  <c r="H356" i="1"/>
  <c r="G357" i="1"/>
  <c r="Q357" i="1" s="1"/>
  <c r="H357" i="1"/>
  <c r="G358" i="1"/>
  <c r="Q358" i="1" s="1"/>
  <c r="H358" i="1"/>
  <c r="G359" i="1"/>
  <c r="Q359" i="1" s="1"/>
  <c r="H359" i="1"/>
  <c r="G360" i="1"/>
  <c r="Q360" i="1" s="1"/>
  <c r="H360" i="1"/>
  <c r="G361" i="1"/>
  <c r="Q361" i="1" s="1"/>
  <c r="H361" i="1"/>
  <c r="G362" i="1"/>
  <c r="Q362" i="1" s="1"/>
  <c r="H362" i="1"/>
  <c r="G363" i="1"/>
  <c r="Q363" i="1" s="1"/>
  <c r="H363" i="1"/>
  <c r="G364" i="1"/>
  <c r="Q364" i="1" s="1"/>
  <c r="H364" i="1"/>
  <c r="G365" i="1"/>
  <c r="Q365" i="1" s="1"/>
  <c r="H365" i="1"/>
  <c r="G366" i="1"/>
  <c r="Q366" i="1" s="1"/>
  <c r="H366" i="1"/>
  <c r="G367" i="1"/>
  <c r="Q367" i="1" s="1"/>
  <c r="H367" i="1"/>
  <c r="G368" i="1"/>
  <c r="Q368" i="1" s="1"/>
  <c r="H368" i="1"/>
  <c r="G369" i="1"/>
  <c r="Q369" i="1" s="1"/>
  <c r="H369" i="1"/>
  <c r="G370" i="1"/>
  <c r="Q370" i="1" s="1"/>
  <c r="H370" i="1"/>
  <c r="G371" i="1"/>
  <c r="Q371" i="1" s="1"/>
  <c r="H371" i="1"/>
  <c r="G372" i="1"/>
  <c r="Q372" i="1" s="1"/>
  <c r="H372" i="1"/>
  <c r="G373" i="1"/>
  <c r="Q373" i="1" s="1"/>
  <c r="H373" i="1"/>
  <c r="G374" i="1"/>
  <c r="Q374" i="1" s="1"/>
  <c r="H374" i="1"/>
  <c r="G375" i="1"/>
  <c r="Q375" i="1" s="1"/>
  <c r="H375" i="1"/>
  <c r="G376" i="1"/>
  <c r="Q376" i="1" s="1"/>
  <c r="H376" i="1"/>
  <c r="G377" i="1"/>
  <c r="Q377" i="1" s="1"/>
  <c r="H377" i="1"/>
  <c r="G378" i="1"/>
  <c r="Q378" i="1" s="1"/>
  <c r="H378" i="1"/>
  <c r="G379" i="1"/>
  <c r="Q379" i="1" s="1"/>
  <c r="H379" i="1"/>
  <c r="G380" i="1"/>
  <c r="Q380" i="1" s="1"/>
  <c r="H380" i="1"/>
  <c r="G381" i="1"/>
  <c r="Q381" i="1" s="1"/>
  <c r="H381" i="1"/>
  <c r="G382" i="1"/>
  <c r="Q382" i="1" s="1"/>
  <c r="H382" i="1"/>
  <c r="G383" i="1"/>
  <c r="Q383" i="1" s="1"/>
  <c r="H383" i="1"/>
  <c r="G384" i="1"/>
  <c r="Q384" i="1" s="1"/>
  <c r="H384" i="1"/>
  <c r="G385" i="1"/>
  <c r="Q385" i="1" s="1"/>
  <c r="H385" i="1"/>
  <c r="G386" i="1"/>
  <c r="Q386" i="1" s="1"/>
  <c r="H386" i="1"/>
  <c r="G387" i="1"/>
  <c r="Q387" i="1" s="1"/>
  <c r="H387" i="1"/>
  <c r="G388" i="1"/>
  <c r="Q388" i="1" s="1"/>
  <c r="H388" i="1"/>
  <c r="G389" i="1"/>
  <c r="Q389" i="1" s="1"/>
  <c r="H389" i="1"/>
  <c r="G390" i="1"/>
  <c r="Q390" i="1" s="1"/>
  <c r="H390" i="1"/>
  <c r="G391" i="1"/>
  <c r="Q391" i="1" s="1"/>
  <c r="H391" i="1"/>
  <c r="G392" i="1"/>
  <c r="Q392" i="1" s="1"/>
  <c r="H392" i="1"/>
  <c r="G393" i="1"/>
  <c r="Q393" i="1" s="1"/>
  <c r="H393" i="1"/>
  <c r="G394" i="1"/>
  <c r="Q394" i="1" s="1"/>
  <c r="H394" i="1"/>
  <c r="G395" i="1"/>
  <c r="Q395" i="1" s="1"/>
  <c r="H395" i="1"/>
  <c r="G396" i="1"/>
  <c r="Q396" i="1" s="1"/>
  <c r="H396" i="1"/>
  <c r="G397" i="1"/>
  <c r="Q397" i="1" s="1"/>
  <c r="H397" i="1"/>
  <c r="G398" i="1"/>
  <c r="Q398" i="1" s="1"/>
  <c r="H398" i="1"/>
  <c r="G399" i="1"/>
  <c r="Q399" i="1" s="1"/>
  <c r="H399" i="1"/>
  <c r="G400" i="1"/>
  <c r="Q400" i="1" s="1"/>
  <c r="H400" i="1"/>
  <c r="G401" i="1"/>
  <c r="Q401" i="1" s="1"/>
  <c r="H401" i="1"/>
  <c r="G402" i="1"/>
  <c r="Q402" i="1" s="1"/>
  <c r="H402" i="1"/>
  <c r="G403" i="1"/>
  <c r="Q403" i="1" s="1"/>
  <c r="H403" i="1"/>
  <c r="G404" i="1"/>
  <c r="Q404" i="1" s="1"/>
  <c r="H404" i="1"/>
  <c r="G405" i="1"/>
  <c r="Q405" i="1" s="1"/>
  <c r="H405" i="1"/>
  <c r="G406" i="1"/>
  <c r="Q406" i="1" s="1"/>
  <c r="H406" i="1"/>
  <c r="G407" i="1"/>
  <c r="Q407" i="1" s="1"/>
  <c r="H407" i="1"/>
  <c r="G408" i="1"/>
  <c r="Q408" i="1" s="1"/>
  <c r="H408" i="1"/>
  <c r="G409" i="1"/>
  <c r="Q409" i="1" s="1"/>
  <c r="H409" i="1"/>
  <c r="G410" i="1"/>
  <c r="Q410" i="1" s="1"/>
  <c r="H410" i="1"/>
  <c r="G411" i="1"/>
  <c r="Q411" i="1" s="1"/>
  <c r="H411" i="1"/>
  <c r="G412" i="1"/>
  <c r="Q412" i="1" s="1"/>
  <c r="H412" i="1"/>
  <c r="G413" i="1"/>
  <c r="Q413" i="1" s="1"/>
  <c r="H413" i="1"/>
  <c r="G414" i="1"/>
  <c r="Q414" i="1" s="1"/>
  <c r="H414" i="1"/>
  <c r="G415" i="1"/>
  <c r="Q415" i="1" s="1"/>
  <c r="H415" i="1"/>
  <c r="G416" i="1"/>
  <c r="Q416" i="1" s="1"/>
  <c r="H416" i="1"/>
  <c r="G417" i="1"/>
  <c r="Q417" i="1" s="1"/>
  <c r="H417" i="1"/>
  <c r="G418" i="1"/>
  <c r="Q418" i="1" s="1"/>
  <c r="H418" i="1"/>
  <c r="G419" i="1"/>
  <c r="Q419" i="1" s="1"/>
  <c r="H419" i="1"/>
  <c r="G420" i="1"/>
  <c r="Q420" i="1" s="1"/>
  <c r="H420" i="1"/>
  <c r="G421" i="1"/>
  <c r="Q421" i="1" s="1"/>
  <c r="H421" i="1"/>
  <c r="G422" i="1"/>
  <c r="Q422" i="1" s="1"/>
  <c r="H422" i="1"/>
  <c r="G423" i="1"/>
  <c r="Q423" i="1" s="1"/>
  <c r="H423" i="1"/>
  <c r="G424" i="1"/>
  <c r="Q424" i="1" s="1"/>
  <c r="H424" i="1"/>
  <c r="G425" i="1"/>
  <c r="Q425" i="1" s="1"/>
  <c r="H425" i="1"/>
  <c r="G426" i="1"/>
  <c r="Q426" i="1" s="1"/>
  <c r="H426" i="1"/>
  <c r="G427" i="1"/>
  <c r="Q427" i="1" s="1"/>
  <c r="H427" i="1"/>
  <c r="G428" i="1"/>
  <c r="Q428" i="1" s="1"/>
  <c r="H428" i="1"/>
  <c r="G429" i="1"/>
  <c r="Q429" i="1" s="1"/>
  <c r="H429" i="1"/>
  <c r="G430" i="1"/>
  <c r="Q430" i="1" s="1"/>
  <c r="H430" i="1"/>
  <c r="G431" i="1"/>
  <c r="Q431" i="1" s="1"/>
  <c r="H431" i="1"/>
  <c r="G432" i="1"/>
  <c r="Q432" i="1" s="1"/>
  <c r="H432" i="1"/>
  <c r="G433" i="1"/>
  <c r="Q433" i="1" s="1"/>
  <c r="H433" i="1"/>
  <c r="G434" i="1"/>
  <c r="Q434" i="1" s="1"/>
  <c r="H434" i="1"/>
  <c r="G435" i="1"/>
  <c r="Q435" i="1" s="1"/>
  <c r="H435" i="1"/>
  <c r="G436" i="1"/>
  <c r="Q436" i="1" s="1"/>
  <c r="H436" i="1"/>
  <c r="G437" i="1"/>
  <c r="Q437" i="1" s="1"/>
  <c r="H437" i="1"/>
  <c r="G438" i="1"/>
  <c r="Q438" i="1" s="1"/>
  <c r="H438" i="1"/>
  <c r="G439" i="1"/>
  <c r="Q439" i="1" s="1"/>
  <c r="H439" i="1"/>
  <c r="G440" i="1"/>
  <c r="Q440" i="1" s="1"/>
  <c r="H440" i="1"/>
  <c r="G441" i="1"/>
  <c r="Q441" i="1" s="1"/>
  <c r="H441" i="1"/>
  <c r="G442" i="1"/>
  <c r="Q442" i="1" s="1"/>
  <c r="H442" i="1"/>
  <c r="G443" i="1"/>
  <c r="Q443" i="1" s="1"/>
  <c r="H443" i="1"/>
  <c r="G444" i="1"/>
  <c r="Q444" i="1" s="1"/>
  <c r="H444" i="1"/>
  <c r="G445" i="1"/>
  <c r="Q445" i="1" s="1"/>
  <c r="H445" i="1"/>
  <c r="G446" i="1"/>
  <c r="Q446" i="1" s="1"/>
  <c r="H446" i="1"/>
  <c r="G447" i="1"/>
  <c r="Q447" i="1" s="1"/>
  <c r="H447" i="1"/>
  <c r="G448" i="1"/>
  <c r="Q448" i="1" s="1"/>
  <c r="H448" i="1"/>
  <c r="G449" i="1"/>
  <c r="Q449" i="1" s="1"/>
  <c r="H449" i="1"/>
  <c r="G450" i="1"/>
  <c r="Q450" i="1" s="1"/>
  <c r="H450" i="1"/>
  <c r="G451" i="1"/>
  <c r="Q451" i="1" s="1"/>
  <c r="H451" i="1"/>
  <c r="G452" i="1"/>
  <c r="Q452" i="1" s="1"/>
  <c r="H452" i="1"/>
  <c r="G453" i="1"/>
  <c r="Q453" i="1" s="1"/>
  <c r="H453" i="1"/>
  <c r="G454" i="1"/>
  <c r="Q454" i="1" s="1"/>
  <c r="H454" i="1"/>
  <c r="G455" i="1"/>
  <c r="Q455" i="1" s="1"/>
  <c r="H455" i="1"/>
  <c r="G456" i="1"/>
  <c r="Q456" i="1" s="1"/>
  <c r="H456" i="1"/>
  <c r="G457" i="1"/>
  <c r="Q457" i="1" s="1"/>
  <c r="H457" i="1"/>
  <c r="G458" i="1"/>
  <c r="Q458" i="1" s="1"/>
  <c r="H458" i="1"/>
  <c r="G459" i="1"/>
  <c r="Q459" i="1" s="1"/>
  <c r="H459" i="1"/>
  <c r="G460" i="1"/>
  <c r="Q460" i="1" s="1"/>
  <c r="H460" i="1"/>
  <c r="G461" i="1"/>
  <c r="Q461" i="1" s="1"/>
  <c r="H461" i="1"/>
  <c r="G462" i="1"/>
  <c r="Q462" i="1" s="1"/>
  <c r="H462" i="1"/>
  <c r="G463" i="1"/>
  <c r="Q463" i="1" s="1"/>
  <c r="H463" i="1"/>
  <c r="G464" i="1"/>
  <c r="Q464" i="1" s="1"/>
  <c r="H464" i="1"/>
  <c r="G465" i="1"/>
  <c r="Q465" i="1" s="1"/>
  <c r="H465" i="1"/>
  <c r="G466" i="1"/>
  <c r="Q466" i="1" s="1"/>
  <c r="H466" i="1"/>
  <c r="G467" i="1"/>
  <c r="Q467" i="1" s="1"/>
  <c r="H467" i="1"/>
  <c r="G468" i="1"/>
  <c r="Q468" i="1" s="1"/>
  <c r="H468" i="1"/>
  <c r="G469" i="1"/>
  <c r="Q469" i="1" s="1"/>
  <c r="H469" i="1"/>
  <c r="G470" i="1"/>
  <c r="Q470" i="1" s="1"/>
  <c r="H470" i="1"/>
  <c r="G471" i="1"/>
  <c r="Q471" i="1" s="1"/>
  <c r="H471" i="1"/>
  <c r="G472" i="1"/>
  <c r="Q472" i="1" s="1"/>
  <c r="H472" i="1"/>
  <c r="G473" i="1"/>
  <c r="Q473" i="1" s="1"/>
  <c r="H473" i="1"/>
  <c r="G474" i="1"/>
  <c r="Q474" i="1" s="1"/>
  <c r="H474" i="1"/>
  <c r="G475" i="1"/>
  <c r="Q475" i="1" s="1"/>
  <c r="H475" i="1"/>
  <c r="G476" i="1"/>
  <c r="Q476" i="1" s="1"/>
  <c r="H476" i="1"/>
  <c r="G477" i="1"/>
  <c r="Q477" i="1" s="1"/>
  <c r="H477" i="1"/>
  <c r="G478" i="1"/>
  <c r="Q478" i="1" s="1"/>
  <c r="H478" i="1"/>
  <c r="G479" i="1"/>
  <c r="Q479" i="1" s="1"/>
  <c r="H479" i="1"/>
  <c r="G480" i="1"/>
  <c r="Q480" i="1" s="1"/>
  <c r="H480" i="1"/>
  <c r="G481" i="1"/>
  <c r="Q481" i="1" s="1"/>
  <c r="H481" i="1"/>
  <c r="G482" i="1"/>
  <c r="Q482" i="1" s="1"/>
  <c r="H482" i="1"/>
  <c r="G483" i="1"/>
  <c r="Q483" i="1" s="1"/>
  <c r="H483" i="1"/>
  <c r="G484" i="1"/>
  <c r="Q484" i="1" s="1"/>
  <c r="H484" i="1"/>
  <c r="G485" i="1"/>
  <c r="Q485" i="1" s="1"/>
  <c r="H485" i="1"/>
  <c r="G486" i="1"/>
  <c r="Q486" i="1" s="1"/>
  <c r="H486" i="1"/>
  <c r="G487" i="1"/>
  <c r="Q487" i="1" s="1"/>
  <c r="H487" i="1"/>
  <c r="G488" i="1"/>
  <c r="Q488" i="1" s="1"/>
  <c r="H488" i="1"/>
  <c r="G489" i="1"/>
  <c r="Q489" i="1" s="1"/>
  <c r="H489" i="1"/>
  <c r="G490" i="1"/>
  <c r="Q490" i="1" s="1"/>
  <c r="H490" i="1"/>
  <c r="G491" i="1"/>
  <c r="Q491" i="1" s="1"/>
  <c r="H491" i="1"/>
  <c r="G492" i="1"/>
  <c r="Q492" i="1" s="1"/>
  <c r="H492" i="1"/>
  <c r="G493" i="1"/>
  <c r="Q493" i="1" s="1"/>
  <c r="H493" i="1"/>
  <c r="G494" i="1"/>
  <c r="Q494" i="1" s="1"/>
  <c r="H494" i="1"/>
  <c r="G495" i="1"/>
  <c r="Q495" i="1" s="1"/>
  <c r="H495" i="1"/>
  <c r="G496" i="1"/>
  <c r="Q496" i="1" s="1"/>
  <c r="H496" i="1"/>
  <c r="G497" i="1"/>
  <c r="Q497" i="1" s="1"/>
  <c r="H497" i="1"/>
  <c r="G498" i="1"/>
  <c r="Q498" i="1" s="1"/>
  <c r="H498" i="1"/>
  <c r="G499" i="1"/>
  <c r="Q499" i="1" s="1"/>
  <c r="H499" i="1"/>
  <c r="G500" i="1"/>
  <c r="Q500" i="1" s="1"/>
  <c r="H500" i="1"/>
  <c r="G501" i="1"/>
  <c r="Q501" i="1" s="1"/>
  <c r="H501" i="1"/>
  <c r="G502" i="1"/>
  <c r="Q502" i="1" s="1"/>
  <c r="H502" i="1"/>
  <c r="G503" i="1"/>
  <c r="Q503" i="1" s="1"/>
  <c r="H503" i="1"/>
  <c r="G504" i="1"/>
  <c r="Q504" i="1" s="1"/>
  <c r="H504" i="1"/>
  <c r="G505" i="1"/>
  <c r="Q505" i="1" s="1"/>
  <c r="H505" i="1"/>
  <c r="G506" i="1"/>
  <c r="Q506" i="1" s="1"/>
  <c r="H506" i="1"/>
  <c r="G507" i="1"/>
  <c r="Q507" i="1" s="1"/>
  <c r="H507" i="1"/>
  <c r="G508" i="1"/>
  <c r="Q508" i="1" s="1"/>
  <c r="H508" i="1"/>
  <c r="G509" i="1"/>
  <c r="Q509" i="1" s="1"/>
  <c r="H509" i="1"/>
  <c r="G510" i="1"/>
  <c r="Q510" i="1" s="1"/>
  <c r="H510" i="1"/>
  <c r="G511" i="1"/>
  <c r="Q511" i="1" s="1"/>
  <c r="H511" i="1"/>
  <c r="G512" i="1"/>
  <c r="Q512" i="1" s="1"/>
  <c r="H512" i="1"/>
  <c r="G513" i="1"/>
  <c r="Q513" i="1" s="1"/>
  <c r="H513" i="1"/>
  <c r="G514" i="1"/>
  <c r="Q514" i="1" s="1"/>
  <c r="H514" i="1"/>
  <c r="G515" i="1"/>
  <c r="Q515" i="1" s="1"/>
  <c r="H515" i="1"/>
  <c r="G516" i="1"/>
  <c r="Q516" i="1" s="1"/>
  <c r="H516" i="1"/>
  <c r="G517" i="1"/>
  <c r="Q517" i="1" s="1"/>
  <c r="H517" i="1"/>
  <c r="G518" i="1"/>
  <c r="Q518" i="1" s="1"/>
  <c r="H518" i="1"/>
  <c r="G519" i="1"/>
  <c r="Q519" i="1" s="1"/>
  <c r="H519" i="1"/>
  <c r="G520" i="1"/>
  <c r="Q520" i="1" s="1"/>
  <c r="H520" i="1"/>
  <c r="G521" i="1"/>
  <c r="Q521" i="1" s="1"/>
  <c r="H521" i="1"/>
  <c r="G522" i="1"/>
  <c r="Q522" i="1" s="1"/>
  <c r="H522" i="1"/>
  <c r="G523" i="1"/>
  <c r="Q523" i="1" s="1"/>
  <c r="H523" i="1"/>
  <c r="G524" i="1"/>
  <c r="Q524" i="1" s="1"/>
  <c r="H524" i="1"/>
  <c r="G525" i="1"/>
  <c r="Q525" i="1" s="1"/>
  <c r="H525" i="1"/>
  <c r="G526" i="1"/>
  <c r="Q526" i="1" s="1"/>
  <c r="H526" i="1"/>
  <c r="G527" i="1"/>
  <c r="Q527" i="1" s="1"/>
  <c r="H527" i="1"/>
  <c r="G528" i="1"/>
  <c r="Q528" i="1" s="1"/>
  <c r="H528" i="1"/>
  <c r="G529" i="1"/>
  <c r="Q529" i="1" s="1"/>
  <c r="H529" i="1"/>
  <c r="G530" i="1"/>
  <c r="Q530" i="1" s="1"/>
  <c r="H530" i="1"/>
  <c r="G531" i="1"/>
  <c r="Q531" i="1" s="1"/>
  <c r="H531" i="1"/>
  <c r="G532" i="1"/>
  <c r="Q532" i="1" s="1"/>
  <c r="H532" i="1"/>
  <c r="G533" i="1"/>
  <c r="Q533" i="1" s="1"/>
  <c r="H533" i="1"/>
  <c r="G534" i="1"/>
  <c r="Q534" i="1" s="1"/>
  <c r="H534" i="1"/>
  <c r="G535" i="1"/>
  <c r="Q535" i="1" s="1"/>
  <c r="H535" i="1"/>
  <c r="G536" i="1"/>
  <c r="Q536" i="1" s="1"/>
  <c r="H536" i="1"/>
  <c r="G537" i="1"/>
  <c r="Q537" i="1" s="1"/>
  <c r="H537" i="1"/>
  <c r="G538" i="1"/>
  <c r="Q538" i="1" s="1"/>
  <c r="H538" i="1"/>
  <c r="G539" i="1"/>
  <c r="Q539" i="1" s="1"/>
  <c r="H539" i="1"/>
  <c r="G540" i="1"/>
  <c r="Q540" i="1" s="1"/>
  <c r="H540" i="1"/>
  <c r="G541" i="1"/>
  <c r="Q541" i="1" s="1"/>
  <c r="H541" i="1"/>
  <c r="G542" i="1"/>
  <c r="Q542" i="1" s="1"/>
  <c r="H542" i="1"/>
  <c r="G543" i="1"/>
  <c r="Q543" i="1" s="1"/>
  <c r="H543" i="1"/>
  <c r="G544" i="1"/>
  <c r="Q544" i="1" s="1"/>
  <c r="H544" i="1"/>
  <c r="G545" i="1"/>
  <c r="Q545" i="1" s="1"/>
  <c r="H545" i="1"/>
  <c r="G546" i="1"/>
  <c r="Q546" i="1" s="1"/>
  <c r="H546" i="1"/>
  <c r="G547" i="1"/>
  <c r="Q547" i="1" s="1"/>
  <c r="H547" i="1"/>
  <c r="G548" i="1"/>
  <c r="Q548" i="1" s="1"/>
  <c r="H548" i="1"/>
  <c r="G549" i="1"/>
  <c r="Q549" i="1" s="1"/>
  <c r="H549" i="1"/>
  <c r="G550" i="1"/>
  <c r="Q550" i="1" s="1"/>
  <c r="H550" i="1"/>
  <c r="G551" i="1"/>
  <c r="Q551" i="1" s="1"/>
  <c r="H551" i="1"/>
  <c r="G552" i="1"/>
  <c r="Q552" i="1" s="1"/>
  <c r="H552" i="1"/>
  <c r="G553" i="1"/>
  <c r="Q553" i="1" s="1"/>
  <c r="H553" i="1"/>
  <c r="G554" i="1"/>
  <c r="Q554" i="1" s="1"/>
  <c r="H554" i="1"/>
  <c r="G555" i="1"/>
  <c r="Q555" i="1" s="1"/>
  <c r="H555" i="1"/>
  <c r="G556" i="1"/>
  <c r="Q556" i="1" s="1"/>
  <c r="H556" i="1"/>
  <c r="G557" i="1"/>
  <c r="Q557" i="1" s="1"/>
  <c r="H557" i="1"/>
  <c r="G558" i="1"/>
  <c r="Q558" i="1" s="1"/>
  <c r="H558" i="1"/>
  <c r="G559" i="1"/>
  <c r="Q559" i="1" s="1"/>
  <c r="H559" i="1"/>
  <c r="G560" i="1"/>
  <c r="Q560" i="1" s="1"/>
  <c r="H560" i="1"/>
  <c r="G561" i="1"/>
  <c r="Q561" i="1" s="1"/>
  <c r="H561" i="1"/>
  <c r="G562" i="1"/>
  <c r="Q562" i="1" s="1"/>
  <c r="H562" i="1"/>
  <c r="G563" i="1"/>
  <c r="Q563" i="1" s="1"/>
  <c r="H563" i="1"/>
  <c r="G564" i="1"/>
  <c r="Q564" i="1" s="1"/>
  <c r="H564" i="1"/>
  <c r="G565" i="1"/>
  <c r="Q565" i="1" s="1"/>
  <c r="H565" i="1"/>
  <c r="G566" i="1"/>
  <c r="Q566" i="1" s="1"/>
  <c r="H566" i="1"/>
  <c r="G567" i="1"/>
  <c r="Q567" i="1" s="1"/>
  <c r="H567" i="1"/>
  <c r="G568" i="1"/>
  <c r="Q568" i="1" s="1"/>
  <c r="H568" i="1"/>
  <c r="G569" i="1"/>
  <c r="Q569" i="1" s="1"/>
  <c r="H569" i="1"/>
  <c r="G570" i="1"/>
  <c r="Q570" i="1" s="1"/>
  <c r="H570" i="1"/>
  <c r="G571" i="1"/>
  <c r="Q571" i="1" s="1"/>
  <c r="H571" i="1"/>
  <c r="G572" i="1"/>
  <c r="Q572" i="1" s="1"/>
  <c r="H572" i="1"/>
  <c r="G573" i="1"/>
  <c r="Q573" i="1" s="1"/>
  <c r="H573" i="1"/>
  <c r="G574" i="1"/>
  <c r="Q574" i="1" s="1"/>
  <c r="H574" i="1"/>
  <c r="G575" i="1"/>
  <c r="Q575" i="1" s="1"/>
  <c r="H575" i="1"/>
  <c r="G576" i="1"/>
  <c r="Q576" i="1" s="1"/>
  <c r="H576" i="1"/>
  <c r="G577" i="1"/>
  <c r="Q577" i="1" s="1"/>
  <c r="H577" i="1"/>
  <c r="G578" i="1"/>
  <c r="Q578" i="1" s="1"/>
  <c r="H578" i="1"/>
  <c r="G579" i="1"/>
  <c r="Q579" i="1" s="1"/>
  <c r="H579" i="1"/>
  <c r="G580" i="1"/>
  <c r="Q580" i="1" s="1"/>
  <c r="H580" i="1"/>
  <c r="G581" i="1"/>
  <c r="Q581" i="1" s="1"/>
  <c r="H581" i="1"/>
  <c r="G582" i="1"/>
  <c r="Q582" i="1" s="1"/>
  <c r="H582" i="1"/>
  <c r="G583" i="1"/>
  <c r="Q583" i="1" s="1"/>
  <c r="H583" i="1"/>
  <c r="G584" i="1"/>
  <c r="Q584" i="1" s="1"/>
  <c r="H584" i="1"/>
  <c r="G585" i="1"/>
  <c r="Q585" i="1" s="1"/>
  <c r="H585" i="1"/>
  <c r="G586" i="1"/>
  <c r="Q586" i="1" s="1"/>
  <c r="H586" i="1"/>
  <c r="G587" i="1"/>
  <c r="Q587" i="1" s="1"/>
  <c r="H587" i="1"/>
  <c r="G588" i="1"/>
  <c r="Q588" i="1" s="1"/>
  <c r="H588" i="1"/>
  <c r="G589" i="1"/>
  <c r="Q589" i="1" s="1"/>
  <c r="H589" i="1"/>
  <c r="G590" i="1"/>
  <c r="Q590" i="1" s="1"/>
  <c r="H590" i="1"/>
  <c r="G591" i="1"/>
  <c r="Q591" i="1" s="1"/>
  <c r="H591" i="1"/>
  <c r="G592" i="1"/>
  <c r="Q592" i="1" s="1"/>
  <c r="H592" i="1"/>
  <c r="G593" i="1"/>
  <c r="Q593" i="1" s="1"/>
  <c r="H593" i="1"/>
  <c r="G594" i="1"/>
  <c r="Q594" i="1" s="1"/>
  <c r="H594" i="1"/>
  <c r="G595" i="1"/>
  <c r="Q595" i="1" s="1"/>
  <c r="H595" i="1"/>
  <c r="G596" i="1"/>
  <c r="Q596" i="1" s="1"/>
  <c r="H596" i="1"/>
  <c r="G597" i="1"/>
  <c r="Q597" i="1" s="1"/>
  <c r="H597" i="1"/>
  <c r="G598" i="1"/>
  <c r="Q598" i="1" s="1"/>
  <c r="H598" i="1"/>
  <c r="G599" i="1"/>
  <c r="Q599" i="1" s="1"/>
  <c r="H599" i="1"/>
  <c r="G600" i="1"/>
  <c r="Q600" i="1" s="1"/>
  <c r="H600" i="1"/>
  <c r="G601" i="1"/>
  <c r="Q601" i="1" s="1"/>
  <c r="H601" i="1"/>
  <c r="G602" i="1"/>
  <c r="Q602" i="1" s="1"/>
  <c r="H602" i="1"/>
  <c r="G603" i="1"/>
  <c r="Q603" i="1" s="1"/>
  <c r="H603" i="1"/>
  <c r="G604" i="1"/>
  <c r="Q604" i="1" s="1"/>
  <c r="H604" i="1"/>
  <c r="G605" i="1"/>
  <c r="Q605" i="1" s="1"/>
  <c r="H605" i="1"/>
  <c r="G606" i="1"/>
  <c r="Q606" i="1" s="1"/>
  <c r="H606" i="1"/>
  <c r="G607" i="1"/>
  <c r="Q607" i="1" s="1"/>
  <c r="H607" i="1"/>
  <c r="G608" i="1"/>
  <c r="Q608" i="1" s="1"/>
  <c r="H608" i="1"/>
  <c r="G609" i="1"/>
  <c r="Q609" i="1" s="1"/>
  <c r="H609" i="1"/>
  <c r="G610" i="1"/>
  <c r="Q610" i="1" s="1"/>
  <c r="H610" i="1"/>
  <c r="G611" i="1"/>
  <c r="Q611" i="1" s="1"/>
  <c r="H611" i="1"/>
  <c r="G612" i="1"/>
  <c r="Q612" i="1" s="1"/>
  <c r="H612" i="1"/>
  <c r="G613" i="1"/>
  <c r="Q613" i="1" s="1"/>
  <c r="H613" i="1"/>
  <c r="G614" i="1"/>
  <c r="Q614" i="1" s="1"/>
  <c r="H614" i="1"/>
  <c r="G615" i="1"/>
  <c r="Q615" i="1" s="1"/>
  <c r="H615" i="1"/>
  <c r="G616" i="1"/>
  <c r="Q616" i="1" s="1"/>
  <c r="H616" i="1"/>
  <c r="G617" i="1"/>
  <c r="Q617" i="1" s="1"/>
  <c r="H617" i="1"/>
  <c r="G618" i="1"/>
  <c r="Q618" i="1" s="1"/>
  <c r="H618" i="1"/>
  <c r="G619" i="1"/>
  <c r="Q619" i="1" s="1"/>
  <c r="H619" i="1"/>
  <c r="G620" i="1"/>
  <c r="Q620" i="1" s="1"/>
  <c r="H620" i="1"/>
  <c r="G621" i="1"/>
  <c r="Q621" i="1" s="1"/>
  <c r="H621" i="1"/>
  <c r="G622" i="1"/>
  <c r="Q622" i="1" s="1"/>
  <c r="H622" i="1"/>
  <c r="G623" i="1"/>
  <c r="Q623" i="1" s="1"/>
  <c r="H623" i="1"/>
  <c r="G624" i="1"/>
  <c r="Q624" i="1" s="1"/>
  <c r="H624" i="1"/>
  <c r="G625" i="1"/>
  <c r="Q625" i="1" s="1"/>
  <c r="H625" i="1"/>
  <c r="G626" i="1"/>
  <c r="Q626" i="1" s="1"/>
  <c r="H626" i="1"/>
  <c r="G627" i="1"/>
  <c r="Q627" i="1" s="1"/>
  <c r="H627" i="1"/>
  <c r="G628" i="1"/>
  <c r="Q628" i="1" s="1"/>
  <c r="H628" i="1"/>
  <c r="G629" i="1"/>
  <c r="Q629" i="1" s="1"/>
  <c r="H629" i="1"/>
  <c r="G630" i="1"/>
  <c r="Q630" i="1" s="1"/>
  <c r="H630" i="1"/>
  <c r="G631" i="1"/>
  <c r="Q631" i="1" s="1"/>
  <c r="H631" i="1"/>
  <c r="G632" i="1"/>
  <c r="Q632" i="1" s="1"/>
  <c r="H632" i="1"/>
  <c r="G633" i="1"/>
  <c r="Q633" i="1" s="1"/>
  <c r="H633" i="1"/>
  <c r="G634" i="1"/>
  <c r="Q634" i="1" s="1"/>
  <c r="H634" i="1"/>
  <c r="G635" i="1"/>
  <c r="Q635" i="1" s="1"/>
  <c r="H635" i="1"/>
  <c r="G636" i="1"/>
  <c r="Q636" i="1" s="1"/>
  <c r="H636" i="1"/>
  <c r="G637" i="1"/>
  <c r="Q637" i="1" s="1"/>
  <c r="H637" i="1"/>
  <c r="G638" i="1"/>
  <c r="Q638" i="1" s="1"/>
  <c r="H638" i="1"/>
  <c r="G639" i="1"/>
  <c r="Q639" i="1" s="1"/>
  <c r="H639" i="1"/>
  <c r="G640" i="1"/>
  <c r="Q640" i="1" s="1"/>
  <c r="H640" i="1"/>
  <c r="G641" i="1"/>
  <c r="Q641" i="1" s="1"/>
  <c r="H641" i="1"/>
  <c r="G642" i="1"/>
  <c r="Q642" i="1" s="1"/>
  <c r="H642" i="1"/>
  <c r="G643" i="1"/>
  <c r="Q643" i="1" s="1"/>
  <c r="H643" i="1"/>
  <c r="G644" i="1"/>
  <c r="Q644" i="1" s="1"/>
  <c r="H644" i="1"/>
  <c r="G645" i="1"/>
  <c r="Q645" i="1" s="1"/>
  <c r="H645" i="1"/>
  <c r="G646" i="1"/>
  <c r="Q646" i="1" s="1"/>
  <c r="H646" i="1"/>
  <c r="G647" i="1"/>
  <c r="Q647" i="1" s="1"/>
  <c r="H647" i="1"/>
  <c r="G648" i="1"/>
  <c r="Q648" i="1" s="1"/>
  <c r="H648" i="1"/>
  <c r="G649" i="1"/>
  <c r="Q649" i="1" s="1"/>
  <c r="H649" i="1"/>
  <c r="G650" i="1"/>
  <c r="Q650" i="1" s="1"/>
  <c r="H650" i="1"/>
  <c r="G651" i="1"/>
  <c r="Q651" i="1" s="1"/>
  <c r="H651" i="1"/>
  <c r="G652" i="1"/>
  <c r="Q652" i="1" s="1"/>
  <c r="H652" i="1"/>
  <c r="G653" i="1"/>
  <c r="Q653" i="1" s="1"/>
  <c r="H653" i="1"/>
  <c r="G654" i="1"/>
  <c r="Q654" i="1" s="1"/>
  <c r="H654" i="1"/>
  <c r="G655" i="1"/>
  <c r="Q655" i="1" s="1"/>
  <c r="H655" i="1"/>
  <c r="G656" i="1"/>
  <c r="Q656" i="1" s="1"/>
  <c r="H656" i="1"/>
  <c r="G657" i="1"/>
  <c r="Q657" i="1" s="1"/>
  <c r="H657" i="1"/>
  <c r="G658" i="1"/>
  <c r="Q658" i="1" s="1"/>
  <c r="H658" i="1"/>
  <c r="G659" i="1"/>
  <c r="Q659" i="1" s="1"/>
  <c r="H659" i="1"/>
  <c r="G660" i="1"/>
  <c r="Q660" i="1" s="1"/>
  <c r="H660" i="1"/>
  <c r="G661" i="1"/>
  <c r="Q661" i="1" s="1"/>
  <c r="H661" i="1"/>
  <c r="G662" i="1"/>
  <c r="Q662" i="1" s="1"/>
  <c r="H662" i="1"/>
  <c r="G663" i="1"/>
  <c r="Q663" i="1" s="1"/>
  <c r="H663" i="1"/>
  <c r="G664" i="1"/>
  <c r="Q664" i="1" s="1"/>
  <c r="H664" i="1"/>
  <c r="G665" i="1"/>
  <c r="Q665" i="1" s="1"/>
  <c r="H665" i="1"/>
  <c r="G666" i="1"/>
  <c r="Q666" i="1" s="1"/>
  <c r="H666" i="1"/>
  <c r="G667" i="1"/>
  <c r="Q667" i="1" s="1"/>
  <c r="H667" i="1"/>
  <c r="G668" i="1"/>
  <c r="Q668" i="1" s="1"/>
  <c r="H668" i="1"/>
  <c r="G669" i="1"/>
  <c r="Q669" i="1" s="1"/>
  <c r="H669" i="1"/>
  <c r="G670" i="1"/>
  <c r="Q670" i="1" s="1"/>
  <c r="H670" i="1"/>
  <c r="G671" i="1"/>
  <c r="Q671" i="1" s="1"/>
  <c r="H671" i="1"/>
  <c r="G672" i="1"/>
  <c r="Q672" i="1" s="1"/>
  <c r="H672" i="1"/>
  <c r="G673" i="1"/>
  <c r="Q673" i="1" s="1"/>
  <c r="H673" i="1"/>
  <c r="G674" i="1"/>
  <c r="Q674" i="1" s="1"/>
  <c r="H674" i="1"/>
  <c r="G675" i="1"/>
  <c r="Q675" i="1" s="1"/>
  <c r="H675" i="1"/>
  <c r="G676" i="1"/>
  <c r="Q676" i="1" s="1"/>
  <c r="H676" i="1"/>
  <c r="G677" i="1"/>
  <c r="Q677" i="1" s="1"/>
  <c r="H677" i="1"/>
  <c r="G678" i="1"/>
  <c r="Q678" i="1" s="1"/>
  <c r="H678" i="1"/>
  <c r="G679" i="1"/>
  <c r="Q679" i="1" s="1"/>
  <c r="H679" i="1"/>
  <c r="G680" i="1"/>
  <c r="Q680" i="1" s="1"/>
  <c r="H680" i="1"/>
  <c r="G681" i="1"/>
  <c r="Q681" i="1" s="1"/>
  <c r="H681" i="1"/>
  <c r="G682" i="1"/>
  <c r="Q682" i="1" s="1"/>
  <c r="H682" i="1"/>
  <c r="G683" i="1"/>
  <c r="Q683" i="1" s="1"/>
  <c r="H683" i="1"/>
  <c r="G684" i="1"/>
  <c r="Q684" i="1" s="1"/>
  <c r="H684" i="1"/>
  <c r="G685" i="1"/>
  <c r="Q685" i="1" s="1"/>
  <c r="H685" i="1"/>
  <c r="G686" i="1"/>
  <c r="Q686" i="1" s="1"/>
  <c r="H686" i="1"/>
  <c r="G687" i="1"/>
  <c r="Q687" i="1" s="1"/>
  <c r="H687" i="1"/>
  <c r="G688" i="1"/>
  <c r="Q688" i="1" s="1"/>
  <c r="H688" i="1"/>
  <c r="G689" i="1"/>
  <c r="Q689" i="1" s="1"/>
  <c r="H689" i="1"/>
  <c r="G690" i="1"/>
  <c r="Q690" i="1" s="1"/>
  <c r="H690" i="1"/>
  <c r="G691" i="1"/>
  <c r="Q691" i="1" s="1"/>
  <c r="H691" i="1"/>
  <c r="G692" i="1"/>
  <c r="Q692" i="1" s="1"/>
  <c r="H692" i="1"/>
  <c r="G693" i="1"/>
  <c r="Q693" i="1" s="1"/>
  <c r="H693" i="1"/>
  <c r="G694" i="1"/>
  <c r="Q694" i="1" s="1"/>
  <c r="H694" i="1"/>
  <c r="G695" i="1"/>
  <c r="Q695" i="1" s="1"/>
  <c r="H695" i="1"/>
  <c r="G696" i="1"/>
  <c r="Q696" i="1" s="1"/>
  <c r="H696" i="1"/>
  <c r="G697" i="1"/>
  <c r="Q697" i="1" s="1"/>
  <c r="H697" i="1"/>
  <c r="G698" i="1"/>
  <c r="Q698" i="1" s="1"/>
  <c r="H698" i="1"/>
  <c r="G699" i="1"/>
  <c r="Q699" i="1" s="1"/>
  <c r="H699" i="1"/>
  <c r="G700" i="1"/>
  <c r="Q700" i="1" s="1"/>
  <c r="H700" i="1"/>
  <c r="G701" i="1"/>
  <c r="Q701" i="1" s="1"/>
  <c r="H701" i="1"/>
  <c r="G702" i="1"/>
  <c r="Q702" i="1" s="1"/>
  <c r="H702" i="1"/>
  <c r="G703" i="1"/>
  <c r="Q703" i="1" s="1"/>
  <c r="H703" i="1"/>
  <c r="G704" i="1"/>
  <c r="Q704" i="1" s="1"/>
  <c r="H704" i="1"/>
  <c r="G705" i="1"/>
  <c r="Q705" i="1" s="1"/>
  <c r="H705" i="1"/>
  <c r="G706" i="1"/>
  <c r="Q706" i="1" s="1"/>
  <c r="H706" i="1"/>
  <c r="G707" i="1"/>
  <c r="Q707" i="1" s="1"/>
  <c r="H707" i="1"/>
  <c r="G708" i="1"/>
  <c r="Q708" i="1" s="1"/>
  <c r="H708" i="1"/>
  <c r="G709" i="1"/>
  <c r="Q709" i="1" s="1"/>
  <c r="H709" i="1"/>
  <c r="G710" i="1"/>
  <c r="Q710" i="1" s="1"/>
  <c r="H710" i="1"/>
  <c r="G711" i="1"/>
  <c r="Q711" i="1" s="1"/>
  <c r="H711" i="1"/>
  <c r="G712" i="1"/>
  <c r="Q712" i="1" s="1"/>
  <c r="H712" i="1"/>
  <c r="G713" i="1"/>
  <c r="Q713" i="1" s="1"/>
  <c r="H713" i="1"/>
  <c r="G714" i="1"/>
  <c r="Q714" i="1" s="1"/>
  <c r="H714" i="1"/>
  <c r="G715" i="1"/>
  <c r="Q715" i="1" s="1"/>
  <c r="H715" i="1"/>
  <c r="G716" i="1"/>
  <c r="Q716" i="1" s="1"/>
  <c r="H716" i="1"/>
  <c r="G717" i="1"/>
  <c r="Q717" i="1" s="1"/>
  <c r="H717" i="1"/>
  <c r="G718" i="1"/>
  <c r="Q718" i="1" s="1"/>
  <c r="H718" i="1"/>
  <c r="G719" i="1"/>
  <c r="Q719" i="1" s="1"/>
  <c r="H719" i="1"/>
  <c r="G720" i="1"/>
  <c r="Q720" i="1" s="1"/>
  <c r="H720" i="1"/>
  <c r="G721" i="1"/>
  <c r="Q721" i="1" s="1"/>
  <c r="H721" i="1"/>
  <c r="G722" i="1"/>
  <c r="Q722" i="1" s="1"/>
  <c r="H722" i="1"/>
  <c r="G723" i="1"/>
  <c r="Q723" i="1" s="1"/>
  <c r="H723" i="1"/>
  <c r="G724" i="1"/>
  <c r="Q724" i="1" s="1"/>
  <c r="H724" i="1"/>
  <c r="G725" i="1"/>
  <c r="Q725" i="1" s="1"/>
  <c r="H725" i="1"/>
  <c r="G726" i="1"/>
  <c r="Q726" i="1" s="1"/>
  <c r="H726" i="1"/>
  <c r="G727" i="1"/>
  <c r="Q727" i="1" s="1"/>
  <c r="H727" i="1"/>
  <c r="G728" i="1"/>
  <c r="Q728" i="1" s="1"/>
  <c r="H728" i="1"/>
  <c r="G729" i="1"/>
  <c r="Q729" i="1" s="1"/>
  <c r="H729" i="1"/>
  <c r="G730" i="1"/>
  <c r="Q730" i="1" s="1"/>
  <c r="H730" i="1"/>
  <c r="G731" i="1"/>
  <c r="Q731" i="1" s="1"/>
  <c r="H731" i="1"/>
  <c r="G732" i="1"/>
  <c r="Q732" i="1" s="1"/>
  <c r="H732" i="1"/>
  <c r="G733" i="1"/>
  <c r="Q733" i="1" s="1"/>
  <c r="H733" i="1"/>
  <c r="G734" i="1"/>
  <c r="Q734" i="1" s="1"/>
  <c r="H734" i="1"/>
  <c r="G735" i="1"/>
  <c r="Q735" i="1" s="1"/>
  <c r="H735" i="1"/>
  <c r="G736" i="1"/>
  <c r="Q736" i="1" s="1"/>
  <c r="H736" i="1"/>
  <c r="G737" i="1"/>
  <c r="Q737" i="1" s="1"/>
  <c r="H737" i="1"/>
  <c r="G738" i="1"/>
  <c r="Q738" i="1" s="1"/>
  <c r="H738" i="1"/>
  <c r="G739" i="1"/>
  <c r="Q739" i="1" s="1"/>
  <c r="H739" i="1"/>
  <c r="G740" i="1"/>
  <c r="Q740" i="1" s="1"/>
  <c r="H740" i="1"/>
  <c r="G741" i="1"/>
  <c r="Q741" i="1" s="1"/>
  <c r="H741" i="1"/>
  <c r="G742" i="1"/>
  <c r="Q742" i="1" s="1"/>
  <c r="H742" i="1"/>
  <c r="G743" i="1"/>
  <c r="Q743" i="1" s="1"/>
  <c r="H743" i="1"/>
  <c r="G744" i="1"/>
  <c r="Q744" i="1" s="1"/>
  <c r="H744" i="1"/>
  <c r="G745" i="1"/>
  <c r="Q745" i="1" s="1"/>
  <c r="H745" i="1"/>
  <c r="G746" i="1"/>
  <c r="Q746" i="1" s="1"/>
  <c r="H746" i="1"/>
  <c r="G747" i="1"/>
  <c r="Q747" i="1" s="1"/>
  <c r="H747" i="1"/>
  <c r="G748" i="1"/>
  <c r="Q748" i="1" s="1"/>
  <c r="H748" i="1"/>
  <c r="G749" i="1"/>
  <c r="Q749" i="1" s="1"/>
  <c r="H749" i="1"/>
  <c r="G750" i="1"/>
  <c r="Q750" i="1" s="1"/>
  <c r="H750" i="1"/>
  <c r="G751" i="1"/>
  <c r="Q751" i="1" s="1"/>
  <c r="H751" i="1"/>
  <c r="G752" i="1"/>
  <c r="Q752" i="1" s="1"/>
  <c r="H752" i="1"/>
  <c r="G753" i="1"/>
  <c r="Q753" i="1" s="1"/>
  <c r="H753" i="1"/>
  <c r="G754" i="1"/>
  <c r="Q754" i="1" s="1"/>
  <c r="H754" i="1"/>
  <c r="G755" i="1"/>
  <c r="Q755" i="1" s="1"/>
  <c r="H755" i="1"/>
  <c r="G756" i="1"/>
  <c r="Q756" i="1" s="1"/>
  <c r="H756" i="1"/>
  <c r="G757" i="1"/>
  <c r="Q757" i="1" s="1"/>
  <c r="H757" i="1"/>
  <c r="G758" i="1"/>
  <c r="Q758" i="1" s="1"/>
  <c r="H758" i="1"/>
  <c r="G759" i="1"/>
  <c r="Q759" i="1" s="1"/>
  <c r="H759" i="1"/>
  <c r="G760" i="1"/>
  <c r="Q760" i="1" s="1"/>
  <c r="H760" i="1"/>
  <c r="G761" i="1"/>
  <c r="Q761" i="1" s="1"/>
  <c r="H761" i="1"/>
  <c r="G762" i="1"/>
  <c r="Q762" i="1" s="1"/>
  <c r="H762" i="1"/>
  <c r="G763" i="1"/>
  <c r="Q763" i="1" s="1"/>
  <c r="H763" i="1"/>
  <c r="G764" i="1"/>
  <c r="Q764" i="1" s="1"/>
  <c r="H764" i="1"/>
  <c r="G765" i="1"/>
  <c r="Q765" i="1" s="1"/>
  <c r="H765" i="1"/>
  <c r="G766" i="1"/>
  <c r="Q766" i="1" s="1"/>
  <c r="H766" i="1"/>
  <c r="G767" i="1"/>
  <c r="Q767" i="1" s="1"/>
  <c r="H767" i="1"/>
  <c r="G768" i="1"/>
  <c r="Q768" i="1" s="1"/>
  <c r="H768" i="1"/>
  <c r="G769" i="1"/>
  <c r="Q769" i="1" s="1"/>
  <c r="H769" i="1"/>
  <c r="G770" i="1"/>
  <c r="Q770" i="1" s="1"/>
  <c r="H770" i="1"/>
  <c r="G771" i="1"/>
  <c r="Q771" i="1" s="1"/>
  <c r="H771" i="1"/>
  <c r="G772" i="1"/>
  <c r="Q772" i="1" s="1"/>
  <c r="H772" i="1"/>
  <c r="G773" i="1"/>
  <c r="Q773" i="1" s="1"/>
  <c r="H773" i="1"/>
  <c r="G774" i="1"/>
  <c r="Q774" i="1" s="1"/>
  <c r="H774" i="1"/>
  <c r="G775" i="1"/>
  <c r="Q775" i="1" s="1"/>
  <c r="H775" i="1"/>
  <c r="G776" i="1"/>
  <c r="Q776" i="1" s="1"/>
  <c r="H776" i="1"/>
  <c r="G777" i="1"/>
  <c r="Q777" i="1" s="1"/>
  <c r="H777" i="1"/>
  <c r="G778" i="1"/>
  <c r="Q778" i="1" s="1"/>
  <c r="H778" i="1"/>
  <c r="G779" i="1"/>
  <c r="Q779" i="1" s="1"/>
  <c r="H779" i="1"/>
  <c r="G780" i="1"/>
  <c r="Q780" i="1" s="1"/>
  <c r="H780" i="1"/>
  <c r="G781" i="1"/>
  <c r="Q781" i="1" s="1"/>
  <c r="H781" i="1"/>
  <c r="G782" i="1"/>
  <c r="Q782" i="1" s="1"/>
  <c r="H782" i="1"/>
  <c r="G783" i="1"/>
  <c r="Q783" i="1" s="1"/>
  <c r="H783" i="1"/>
  <c r="G784" i="1"/>
  <c r="Q784" i="1" s="1"/>
  <c r="H784" i="1"/>
  <c r="G785" i="1"/>
  <c r="Q785" i="1" s="1"/>
  <c r="H785" i="1"/>
  <c r="G786" i="1"/>
  <c r="Q786" i="1" s="1"/>
  <c r="H786" i="1"/>
  <c r="G787" i="1"/>
  <c r="Q787" i="1" s="1"/>
  <c r="H787" i="1"/>
  <c r="G788" i="1"/>
  <c r="Q788" i="1" s="1"/>
  <c r="H788" i="1"/>
  <c r="G789" i="1"/>
  <c r="Q789" i="1" s="1"/>
  <c r="H789" i="1"/>
  <c r="G790" i="1"/>
  <c r="Q790" i="1" s="1"/>
  <c r="H790" i="1"/>
  <c r="G791" i="1"/>
  <c r="Q791" i="1" s="1"/>
  <c r="H791" i="1"/>
  <c r="G792" i="1"/>
  <c r="Q792" i="1" s="1"/>
  <c r="H792" i="1"/>
  <c r="G793" i="1"/>
  <c r="Q793" i="1" s="1"/>
  <c r="H793" i="1"/>
  <c r="G794" i="1"/>
  <c r="Q794" i="1" s="1"/>
  <c r="H794" i="1"/>
  <c r="G795" i="1"/>
  <c r="Q795" i="1" s="1"/>
  <c r="H795" i="1"/>
  <c r="G796" i="1"/>
  <c r="Q796" i="1" s="1"/>
  <c r="H796" i="1"/>
  <c r="G797" i="1"/>
  <c r="Q797" i="1" s="1"/>
  <c r="H797" i="1"/>
  <c r="G798" i="1"/>
  <c r="Q798" i="1" s="1"/>
  <c r="H798" i="1"/>
  <c r="G799" i="1"/>
  <c r="Q799" i="1" s="1"/>
  <c r="H799" i="1"/>
  <c r="G800" i="1"/>
  <c r="Q800" i="1" s="1"/>
  <c r="H800" i="1"/>
  <c r="G801" i="1"/>
  <c r="Q801" i="1" s="1"/>
  <c r="H801" i="1"/>
  <c r="G802" i="1"/>
  <c r="Q802" i="1" s="1"/>
  <c r="H802" i="1"/>
  <c r="G803" i="1"/>
  <c r="Q803" i="1" s="1"/>
  <c r="H803" i="1"/>
  <c r="G804" i="1"/>
  <c r="Q804" i="1" s="1"/>
  <c r="H804" i="1"/>
  <c r="G805" i="1"/>
  <c r="Q805" i="1" s="1"/>
  <c r="H805" i="1"/>
  <c r="G806" i="1"/>
  <c r="Q806" i="1" s="1"/>
  <c r="H806" i="1"/>
  <c r="G807" i="1"/>
  <c r="Q807" i="1" s="1"/>
  <c r="H807" i="1"/>
  <c r="G808" i="1"/>
  <c r="Q808" i="1" s="1"/>
  <c r="H808" i="1"/>
  <c r="G809" i="1"/>
  <c r="Q809" i="1" s="1"/>
  <c r="H809" i="1"/>
  <c r="G810" i="1"/>
  <c r="Q810" i="1" s="1"/>
  <c r="H810" i="1"/>
  <c r="G811" i="1"/>
  <c r="Q811" i="1" s="1"/>
  <c r="H811" i="1"/>
  <c r="G812" i="1"/>
  <c r="Q812" i="1" s="1"/>
  <c r="H812" i="1"/>
  <c r="G813" i="1"/>
  <c r="Q813" i="1" s="1"/>
  <c r="H813" i="1"/>
  <c r="G814" i="1"/>
  <c r="Q814" i="1" s="1"/>
  <c r="H814" i="1"/>
  <c r="G815" i="1"/>
  <c r="Q815" i="1" s="1"/>
  <c r="H815" i="1"/>
  <c r="G816" i="1"/>
  <c r="Q816" i="1" s="1"/>
  <c r="H816" i="1"/>
  <c r="G817" i="1"/>
  <c r="Q817" i="1" s="1"/>
  <c r="H817" i="1"/>
  <c r="G818" i="1"/>
  <c r="Q818" i="1" s="1"/>
  <c r="H818" i="1"/>
  <c r="G819" i="1"/>
  <c r="Q819" i="1" s="1"/>
  <c r="H819" i="1"/>
  <c r="G820" i="1"/>
  <c r="Q820" i="1" s="1"/>
  <c r="H820" i="1"/>
  <c r="G821" i="1"/>
  <c r="Q821" i="1" s="1"/>
  <c r="H821" i="1"/>
  <c r="G822" i="1"/>
  <c r="Q822" i="1" s="1"/>
  <c r="H822" i="1"/>
  <c r="G823" i="1"/>
  <c r="Q823" i="1" s="1"/>
  <c r="H823" i="1"/>
  <c r="G824" i="1"/>
  <c r="Q824" i="1" s="1"/>
  <c r="H824" i="1"/>
  <c r="G825" i="1"/>
  <c r="Q825" i="1" s="1"/>
  <c r="H825" i="1"/>
  <c r="G826" i="1"/>
  <c r="Q826" i="1" s="1"/>
  <c r="H826" i="1"/>
  <c r="G827" i="1"/>
  <c r="Q827" i="1" s="1"/>
  <c r="H827" i="1"/>
  <c r="G828" i="1"/>
  <c r="Q828" i="1" s="1"/>
  <c r="H828" i="1"/>
  <c r="G829" i="1"/>
  <c r="Q829" i="1" s="1"/>
  <c r="H829" i="1"/>
  <c r="G830" i="1"/>
  <c r="Q830" i="1" s="1"/>
  <c r="H830" i="1"/>
  <c r="G831" i="1"/>
  <c r="Q831" i="1" s="1"/>
  <c r="H831" i="1"/>
  <c r="G832" i="1"/>
  <c r="Q832" i="1" s="1"/>
  <c r="H832" i="1"/>
  <c r="G833" i="1"/>
  <c r="Q833" i="1" s="1"/>
  <c r="H833" i="1"/>
  <c r="G834" i="1"/>
  <c r="Q834" i="1" s="1"/>
  <c r="H834" i="1"/>
  <c r="G835" i="1"/>
  <c r="Q835" i="1" s="1"/>
  <c r="H835" i="1"/>
  <c r="G836" i="1"/>
  <c r="Q836" i="1" s="1"/>
  <c r="H836" i="1"/>
  <c r="G837" i="1"/>
  <c r="Q837" i="1" s="1"/>
  <c r="H837" i="1"/>
  <c r="G838" i="1"/>
  <c r="Q838" i="1" s="1"/>
  <c r="H838" i="1"/>
  <c r="G839" i="1"/>
  <c r="Q839" i="1" s="1"/>
  <c r="H839" i="1"/>
  <c r="G840" i="1"/>
  <c r="Q840" i="1" s="1"/>
  <c r="H840" i="1"/>
  <c r="G841" i="1"/>
  <c r="Q841" i="1" s="1"/>
  <c r="H841" i="1"/>
  <c r="G842" i="1"/>
  <c r="Q842" i="1" s="1"/>
  <c r="H842" i="1"/>
  <c r="G843" i="1"/>
  <c r="Q843" i="1" s="1"/>
  <c r="H843" i="1"/>
  <c r="G844" i="1"/>
  <c r="Q844" i="1" s="1"/>
  <c r="H844" i="1"/>
  <c r="G845" i="1"/>
  <c r="Q845" i="1" s="1"/>
  <c r="H845" i="1"/>
  <c r="G846" i="1"/>
  <c r="Q846" i="1" s="1"/>
  <c r="H846" i="1"/>
  <c r="G847" i="1"/>
  <c r="Q847" i="1" s="1"/>
  <c r="H847" i="1"/>
  <c r="G848" i="1"/>
  <c r="Q848" i="1" s="1"/>
  <c r="H848" i="1"/>
  <c r="G849" i="1"/>
  <c r="Q849" i="1" s="1"/>
  <c r="H849" i="1"/>
  <c r="G850" i="1"/>
  <c r="Q850" i="1" s="1"/>
  <c r="H850" i="1"/>
  <c r="G851" i="1"/>
  <c r="Q851" i="1" s="1"/>
  <c r="H851" i="1"/>
  <c r="G852" i="1"/>
  <c r="Q852" i="1" s="1"/>
  <c r="H852" i="1"/>
  <c r="G853" i="1"/>
  <c r="Q853" i="1" s="1"/>
  <c r="H853" i="1"/>
  <c r="G854" i="1"/>
  <c r="Q854" i="1" s="1"/>
  <c r="H854" i="1"/>
  <c r="G855" i="1"/>
  <c r="Q855" i="1" s="1"/>
  <c r="H855" i="1"/>
  <c r="G856" i="1"/>
  <c r="Q856" i="1" s="1"/>
  <c r="H856" i="1"/>
  <c r="G857" i="1"/>
  <c r="Q857" i="1" s="1"/>
  <c r="H857" i="1"/>
  <c r="G858" i="1"/>
  <c r="Q858" i="1" s="1"/>
  <c r="H858" i="1"/>
  <c r="G859" i="1"/>
  <c r="Q859" i="1" s="1"/>
  <c r="H859" i="1"/>
  <c r="G860" i="1"/>
  <c r="Q860" i="1" s="1"/>
  <c r="H860" i="1"/>
  <c r="G861" i="1"/>
  <c r="Q861" i="1" s="1"/>
  <c r="H861" i="1"/>
  <c r="G862" i="1"/>
  <c r="Q862" i="1" s="1"/>
  <c r="H862" i="1"/>
  <c r="G863" i="1"/>
  <c r="Q863" i="1" s="1"/>
  <c r="H863" i="1"/>
  <c r="G864" i="1"/>
  <c r="Q864" i="1" s="1"/>
  <c r="H864" i="1"/>
  <c r="G865" i="1"/>
  <c r="Q865" i="1" s="1"/>
  <c r="H865" i="1"/>
  <c r="G866" i="1"/>
  <c r="Q866" i="1" s="1"/>
  <c r="H866" i="1"/>
  <c r="G867" i="1"/>
  <c r="Q867" i="1" s="1"/>
  <c r="H867" i="1"/>
  <c r="G868" i="1"/>
  <c r="Q868" i="1" s="1"/>
  <c r="H868" i="1"/>
  <c r="G869" i="1"/>
  <c r="Q869" i="1" s="1"/>
  <c r="H869" i="1"/>
  <c r="G870" i="1"/>
  <c r="Q870" i="1" s="1"/>
  <c r="H870" i="1"/>
  <c r="G871" i="1"/>
  <c r="Q871" i="1" s="1"/>
  <c r="H871" i="1"/>
  <c r="G872" i="1"/>
  <c r="Q872" i="1" s="1"/>
  <c r="H872" i="1"/>
  <c r="G873" i="1"/>
  <c r="Q873" i="1" s="1"/>
  <c r="H873" i="1"/>
  <c r="G874" i="1"/>
  <c r="Q874" i="1" s="1"/>
  <c r="H874" i="1"/>
  <c r="G875" i="1"/>
  <c r="Q875" i="1" s="1"/>
  <c r="H875" i="1"/>
  <c r="G876" i="1"/>
  <c r="Q876" i="1" s="1"/>
  <c r="H876" i="1"/>
  <c r="G877" i="1"/>
  <c r="Q877" i="1" s="1"/>
  <c r="H877" i="1"/>
  <c r="G878" i="1"/>
  <c r="Q878" i="1" s="1"/>
  <c r="H878" i="1"/>
  <c r="G879" i="1"/>
  <c r="Q879" i="1" s="1"/>
  <c r="H879" i="1"/>
  <c r="G880" i="1"/>
  <c r="Q880" i="1" s="1"/>
  <c r="H880" i="1"/>
  <c r="G881" i="1"/>
  <c r="Q881" i="1" s="1"/>
  <c r="H881" i="1"/>
  <c r="G882" i="1"/>
  <c r="Q882" i="1" s="1"/>
  <c r="H882" i="1"/>
  <c r="G883" i="1"/>
  <c r="Q883" i="1" s="1"/>
  <c r="H883" i="1"/>
  <c r="G884" i="1"/>
  <c r="Q884" i="1" s="1"/>
  <c r="H884" i="1"/>
  <c r="G885" i="1"/>
  <c r="Q885" i="1" s="1"/>
  <c r="H885" i="1"/>
  <c r="G886" i="1"/>
  <c r="Q886" i="1" s="1"/>
  <c r="H886" i="1"/>
  <c r="G887" i="1"/>
  <c r="Q887" i="1" s="1"/>
  <c r="H887" i="1"/>
  <c r="G888" i="1"/>
  <c r="Q888" i="1" s="1"/>
  <c r="H888" i="1"/>
  <c r="G889" i="1"/>
  <c r="Q889" i="1" s="1"/>
  <c r="H889" i="1"/>
  <c r="G890" i="1"/>
  <c r="Q890" i="1" s="1"/>
  <c r="H890" i="1"/>
  <c r="G891" i="1"/>
  <c r="Q891" i="1" s="1"/>
  <c r="H891" i="1"/>
  <c r="G892" i="1"/>
  <c r="Q892" i="1" s="1"/>
  <c r="H892" i="1"/>
  <c r="G893" i="1"/>
  <c r="Q893" i="1" s="1"/>
  <c r="H893" i="1"/>
  <c r="G894" i="1"/>
  <c r="Q894" i="1" s="1"/>
  <c r="H894" i="1"/>
  <c r="G895" i="1"/>
  <c r="Q895" i="1" s="1"/>
  <c r="H895" i="1"/>
  <c r="G896" i="1"/>
  <c r="Q896" i="1" s="1"/>
  <c r="H896" i="1"/>
  <c r="G897" i="1"/>
  <c r="Q897" i="1" s="1"/>
  <c r="H897" i="1"/>
  <c r="G898" i="1"/>
  <c r="Q898" i="1" s="1"/>
  <c r="H898" i="1"/>
  <c r="G899" i="1"/>
  <c r="Q899" i="1" s="1"/>
  <c r="H899" i="1"/>
  <c r="G900" i="1"/>
  <c r="Q900" i="1" s="1"/>
  <c r="H900" i="1"/>
  <c r="G901" i="1"/>
  <c r="Q901" i="1" s="1"/>
  <c r="H901" i="1"/>
  <c r="G902" i="1"/>
  <c r="Q902" i="1" s="1"/>
  <c r="H902" i="1"/>
  <c r="G903" i="1"/>
  <c r="Q903" i="1" s="1"/>
  <c r="H903" i="1"/>
  <c r="G904" i="1"/>
  <c r="Q904" i="1" s="1"/>
  <c r="H904" i="1"/>
  <c r="G905" i="1"/>
  <c r="Q905" i="1" s="1"/>
  <c r="H905" i="1"/>
  <c r="G906" i="1"/>
  <c r="Q906" i="1" s="1"/>
  <c r="H906" i="1"/>
  <c r="G907" i="1"/>
  <c r="Q907" i="1" s="1"/>
  <c r="H907" i="1"/>
  <c r="G908" i="1"/>
  <c r="Q908" i="1" s="1"/>
  <c r="H908" i="1"/>
  <c r="G909" i="1"/>
  <c r="Q909" i="1" s="1"/>
  <c r="H909" i="1"/>
  <c r="G910" i="1"/>
  <c r="Q910" i="1" s="1"/>
  <c r="H910" i="1"/>
  <c r="G911" i="1"/>
  <c r="Q911" i="1" s="1"/>
  <c r="H911" i="1"/>
  <c r="G912" i="1"/>
  <c r="Q912" i="1" s="1"/>
  <c r="H912" i="1"/>
  <c r="G913" i="1"/>
  <c r="Q913" i="1" s="1"/>
  <c r="H913" i="1"/>
  <c r="G914" i="1"/>
  <c r="Q914" i="1" s="1"/>
  <c r="H914" i="1"/>
  <c r="G915" i="1"/>
  <c r="Q915" i="1" s="1"/>
  <c r="H915" i="1"/>
  <c r="G916" i="1"/>
  <c r="Q916" i="1" s="1"/>
  <c r="H916" i="1"/>
  <c r="G917" i="1"/>
  <c r="Q917" i="1" s="1"/>
  <c r="H917" i="1"/>
  <c r="G918" i="1"/>
  <c r="Q918" i="1" s="1"/>
  <c r="H918" i="1"/>
  <c r="G919" i="1"/>
  <c r="Q919" i="1" s="1"/>
  <c r="H919" i="1"/>
  <c r="G920" i="1"/>
  <c r="Q920" i="1" s="1"/>
  <c r="H920" i="1"/>
  <c r="G921" i="1"/>
  <c r="Q921" i="1" s="1"/>
  <c r="H921" i="1"/>
  <c r="G922" i="1"/>
  <c r="Q922" i="1" s="1"/>
  <c r="H922" i="1"/>
  <c r="G923" i="1"/>
  <c r="Q923" i="1" s="1"/>
  <c r="H923" i="1"/>
  <c r="G924" i="1"/>
  <c r="Q924" i="1" s="1"/>
  <c r="H924" i="1"/>
  <c r="G925" i="1"/>
  <c r="Q925" i="1" s="1"/>
  <c r="H925" i="1"/>
  <c r="G926" i="1"/>
  <c r="Q926" i="1" s="1"/>
  <c r="H926" i="1"/>
  <c r="G927" i="1"/>
  <c r="Q927" i="1" s="1"/>
  <c r="H927" i="1"/>
  <c r="G928" i="1"/>
  <c r="Q928" i="1" s="1"/>
  <c r="H928" i="1"/>
  <c r="G929" i="1"/>
  <c r="Q929" i="1" s="1"/>
  <c r="H929" i="1"/>
  <c r="G930" i="1"/>
  <c r="Q930" i="1" s="1"/>
  <c r="H930" i="1"/>
  <c r="G931" i="1"/>
  <c r="Q931" i="1" s="1"/>
  <c r="H931" i="1"/>
  <c r="G932" i="1"/>
  <c r="Q932" i="1" s="1"/>
  <c r="H932" i="1"/>
  <c r="G933" i="1"/>
  <c r="Q933" i="1" s="1"/>
  <c r="H933" i="1"/>
  <c r="G934" i="1"/>
  <c r="Q934" i="1" s="1"/>
  <c r="H934" i="1"/>
  <c r="G935" i="1"/>
  <c r="Q935" i="1" s="1"/>
  <c r="H935" i="1"/>
  <c r="G936" i="1"/>
  <c r="Q936" i="1" s="1"/>
  <c r="H936" i="1"/>
  <c r="G937" i="1"/>
  <c r="Q937" i="1" s="1"/>
  <c r="H937" i="1"/>
  <c r="G938" i="1"/>
  <c r="Q938" i="1" s="1"/>
  <c r="H938" i="1"/>
  <c r="G939" i="1"/>
  <c r="Q939" i="1" s="1"/>
  <c r="H939" i="1"/>
  <c r="G940" i="1"/>
  <c r="Q940" i="1" s="1"/>
  <c r="H940" i="1"/>
  <c r="G941" i="1"/>
  <c r="Q941" i="1" s="1"/>
  <c r="H941" i="1"/>
  <c r="G942" i="1"/>
  <c r="Q942" i="1" s="1"/>
  <c r="H942" i="1"/>
  <c r="G943" i="1"/>
  <c r="Q943" i="1" s="1"/>
  <c r="H943" i="1"/>
  <c r="G944" i="1"/>
  <c r="Q944" i="1" s="1"/>
  <c r="H944" i="1"/>
  <c r="G945" i="1"/>
  <c r="Q945" i="1" s="1"/>
  <c r="H945" i="1"/>
  <c r="G946" i="1"/>
  <c r="Q946" i="1" s="1"/>
  <c r="H946" i="1"/>
  <c r="G947" i="1"/>
  <c r="Q947" i="1" s="1"/>
  <c r="H947" i="1"/>
  <c r="G948" i="1"/>
  <c r="Q948" i="1" s="1"/>
  <c r="H948" i="1"/>
  <c r="G949" i="1"/>
  <c r="Q949" i="1" s="1"/>
  <c r="H949" i="1"/>
  <c r="G950" i="1"/>
  <c r="Q950" i="1" s="1"/>
  <c r="H950" i="1"/>
  <c r="G951" i="1"/>
  <c r="Q951" i="1" s="1"/>
  <c r="H951" i="1"/>
  <c r="G952" i="1"/>
  <c r="Q952" i="1" s="1"/>
  <c r="H952" i="1"/>
  <c r="G953" i="1"/>
  <c r="Q953" i="1" s="1"/>
  <c r="H953" i="1"/>
  <c r="G954" i="1"/>
  <c r="Q954" i="1" s="1"/>
  <c r="H954" i="1"/>
  <c r="G955" i="1"/>
  <c r="Q955" i="1" s="1"/>
  <c r="H955" i="1"/>
  <c r="G956" i="1"/>
  <c r="Q956" i="1" s="1"/>
  <c r="H956" i="1"/>
  <c r="G957" i="1"/>
  <c r="Q957" i="1" s="1"/>
  <c r="H957" i="1"/>
  <c r="G958" i="1"/>
  <c r="Q958" i="1" s="1"/>
  <c r="H958" i="1"/>
  <c r="G959" i="1"/>
  <c r="Q959" i="1" s="1"/>
  <c r="H959" i="1"/>
  <c r="G960" i="1"/>
  <c r="Q960" i="1" s="1"/>
  <c r="H960" i="1"/>
  <c r="G961" i="1"/>
  <c r="Q961" i="1" s="1"/>
  <c r="H961" i="1"/>
  <c r="G962" i="1"/>
  <c r="Q962" i="1" s="1"/>
  <c r="H962" i="1"/>
  <c r="G963" i="1"/>
  <c r="Q963" i="1" s="1"/>
  <c r="H963" i="1"/>
  <c r="G964" i="1"/>
  <c r="Q964" i="1" s="1"/>
  <c r="H964" i="1"/>
  <c r="G965" i="1"/>
  <c r="Q965" i="1" s="1"/>
  <c r="H965" i="1"/>
  <c r="G966" i="1"/>
  <c r="Q966" i="1" s="1"/>
  <c r="H966" i="1"/>
  <c r="G967" i="1"/>
  <c r="Q967" i="1" s="1"/>
  <c r="H967" i="1"/>
  <c r="G968" i="1"/>
  <c r="Q968" i="1" s="1"/>
  <c r="H968" i="1"/>
  <c r="G969" i="1"/>
  <c r="Q969" i="1" s="1"/>
  <c r="H969" i="1"/>
  <c r="G970" i="1"/>
  <c r="Q970" i="1" s="1"/>
  <c r="H970" i="1"/>
  <c r="G971" i="1"/>
  <c r="Q971" i="1" s="1"/>
  <c r="H971" i="1"/>
  <c r="G972" i="1"/>
  <c r="Q972" i="1" s="1"/>
  <c r="H972" i="1"/>
  <c r="G973" i="1"/>
  <c r="Q973" i="1" s="1"/>
  <c r="H973" i="1"/>
  <c r="G974" i="1"/>
  <c r="Q974" i="1" s="1"/>
  <c r="H974" i="1"/>
  <c r="G975" i="1"/>
  <c r="Q975" i="1" s="1"/>
  <c r="H975" i="1"/>
  <c r="G976" i="1"/>
  <c r="Q976" i="1" s="1"/>
  <c r="H976" i="1"/>
  <c r="G977" i="1"/>
  <c r="Q977" i="1" s="1"/>
  <c r="H977" i="1"/>
  <c r="G978" i="1"/>
  <c r="Q978" i="1" s="1"/>
  <c r="H978" i="1"/>
  <c r="G979" i="1"/>
  <c r="Q979" i="1" s="1"/>
  <c r="H979" i="1"/>
  <c r="G980" i="1"/>
  <c r="Q980" i="1" s="1"/>
  <c r="H980" i="1"/>
  <c r="G981" i="1"/>
  <c r="Q981" i="1" s="1"/>
  <c r="H981" i="1"/>
  <c r="G982" i="1"/>
  <c r="Q982" i="1" s="1"/>
  <c r="H982" i="1"/>
  <c r="G983" i="1"/>
  <c r="Q983" i="1" s="1"/>
  <c r="H983" i="1"/>
  <c r="G984" i="1"/>
  <c r="Q984" i="1" s="1"/>
  <c r="H984" i="1"/>
  <c r="G985" i="1"/>
  <c r="Q985" i="1" s="1"/>
  <c r="H985" i="1"/>
  <c r="G986" i="1"/>
  <c r="Q986" i="1" s="1"/>
  <c r="H986" i="1"/>
  <c r="G987" i="1"/>
  <c r="Q987" i="1" s="1"/>
  <c r="H987" i="1"/>
  <c r="G988" i="1"/>
  <c r="Q988" i="1" s="1"/>
  <c r="H988" i="1"/>
  <c r="G989" i="1"/>
  <c r="Q989" i="1" s="1"/>
  <c r="H989" i="1"/>
  <c r="G990" i="1"/>
  <c r="Q990" i="1" s="1"/>
  <c r="H990" i="1"/>
  <c r="G991" i="1"/>
  <c r="Q991" i="1" s="1"/>
  <c r="H991" i="1"/>
  <c r="G992" i="1"/>
  <c r="Q992" i="1" s="1"/>
  <c r="H992" i="1"/>
  <c r="G993" i="1"/>
  <c r="Q993" i="1" s="1"/>
  <c r="H993" i="1"/>
  <c r="G994" i="1"/>
  <c r="Q994" i="1" s="1"/>
  <c r="H994" i="1"/>
  <c r="G995" i="1"/>
  <c r="Q995" i="1" s="1"/>
  <c r="H995" i="1"/>
  <c r="G996" i="1"/>
  <c r="Q996" i="1" s="1"/>
  <c r="H996" i="1"/>
  <c r="G997" i="1"/>
  <c r="Q997" i="1" s="1"/>
  <c r="H997" i="1"/>
  <c r="G998" i="1"/>
  <c r="Q998" i="1" s="1"/>
  <c r="H998" i="1"/>
  <c r="G999" i="1"/>
  <c r="Q999" i="1" s="1"/>
  <c r="H999" i="1"/>
  <c r="G1000" i="1"/>
  <c r="Q1000" i="1" s="1"/>
  <c r="H1000" i="1"/>
  <c r="G1001" i="1"/>
  <c r="Q1001" i="1" s="1"/>
  <c r="H1001" i="1"/>
  <c r="G1002" i="1"/>
  <c r="Q1002" i="1" s="1"/>
  <c r="H1002" i="1"/>
  <c r="G1003" i="1"/>
  <c r="Q1003" i="1" s="1"/>
  <c r="H1003" i="1"/>
  <c r="G1004" i="1"/>
  <c r="Q1004" i="1" s="1"/>
  <c r="H1004" i="1"/>
  <c r="G1005" i="1"/>
  <c r="Q1005" i="1" s="1"/>
  <c r="H1005" i="1"/>
  <c r="G1006" i="1"/>
  <c r="Q1006" i="1" s="1"/>
  <c r="H1006" i="1"/>
  <c r="G1007" i="1"/>
  <c r="Q1007" i="1" s="1"/>
  <c r="H1007" i="1"/>
  <c r="G1008" i="1"/>
  <c r="Q1008" i="1" s="1"/>
  <c r="H1008" i="1"/>
  <c r="G1009" i="1"/>
  <c r="Q1009" i="1" s="1"/>
  <c r="H1009" i="1"/>
  <c r="G1010" i="1"/>
  <c r="Q1010" i="1" s="1"/>
  <c r="H1010" i="1"/>
  <c r="G1011" i="1"/>
  <c r="Q1011" i="1" s="1"/>
  <c r="H1011" i="1"/>
  <c r="G1012" i="1"/>
  <c r="Q1012" i="1" s="1"/>
  <c r="H1012" i="1"/>
  <c r="G1013" i="1"/>
  <c r="Q1013" i="1" s="1"/>
  <c r="H1013" i="1"/>
  <c r="G1014" i="1"/>
  <c r="Q1014" i="1" s="1"/>
  <c r="H1014" i="1"/>
  <c r="G1015" i="1"/>
  <c r="Q1015" i="1" s="1"/>
  <c r="H1015" i="1"/>
  <c r="G1016" i="1"/>
  <c r="Q1016" i="1" s="1"/>
  <c r="H1016" i="1"/>
  <c r="G1017" i="1"/>
  <c r="Q1017" i="1" s="1"/>
  <c r="H1017" i="1"/>
  <c r="G1018" i="1"/>
  <c r="Q1018" i="1" s="1"/>
  <c r="H1018" i="1"/>
  <c r="G1019" i="1"/>
  <c r="Q1019" i="1" s="1"/>
  <c r="H1019" i="1"/>
  <c r="G1020" i="1"/>
  <c r="Q1020" i="1" s="1"/>
  <c r="H1020" i="1"/>
  <c r="G1021" i="1"/>
  <c r="Q1021" i="1" s="1"/>
  <c r="H1021" i="1"/>
  <c r="G1022" i="1"/>
  <c r="Q1022" i="1" s="1"/>
  <c r="H1022" i="1"/>
  <c r="G1023" i="1"/>
  <c r="Q1023" i="1" s="1"/>
  <c r="H1023" i="1"/>
  <c r="G1024" i="1"/>
  <c r="Q1024" i="1" s="1"/>
  <c r="H1024" i="1"/>
  <c r="G1025" i="1"/>
  <c r="Q1025" i="1" s="1"/>
  <c r="H1025" i="1"/>
  <c r="G1026" i="1"/>
  <c r="Q1026" i="1" s="1"/>
  <c r="H1026" i="1"/>
  <c r="G1027" i="1"/>
  <c r="Q1027" i="1" s="1"/>
  <c r="H1027" i="1"/>
  <c r="G1028" i="1"/>
  <c r="Q1028" i="1" s="1"/>
  <c r="H1028" i="1"/>
  <c r="G1029" i="1"/>
  <c r="Q1029" i="1" s="1"/>
  <c r="H1029" i="1"/>
  <c r="G1030" i="1"/>
  <c r="Q1030" i="1" s="1"/>
  <c r="H1030" i="1"/>
  <c r="G1031" i="1"/>
  <c r="Q1031" i="1" s="1"/>
  <c r="H1031" i="1"/>
  <c r="G1032" i="1"/>
  <c r="Q1032" i="1" s="1"/>
  <c r="H1032" i="1"/>
  <c r="G1033" i="1"/>
  <c r="Q1033" i="1" s="1"/>
  <c r="H1033" i="1"/>
  <c r="G1034" i="1"/>
  <c r="Q1034" i="1" s="1"/>
  <c r="H1034" i="1"/>
  <c r="G1035" i="1"/>
  <c r="Q1035" i="1" s="1"/>
  <c r="H1035" i="1"/>
  <c r="G1036" i="1"/>
  <c r="Q1036" i="1" s="1"/>
  <c r="H1036" i="1"/>
  <c r="G1037" i="1"/>
  <c r="Q1037" i="1" s="1"/>
  <c r="H1037" i="1"/>
  <c r="G1038" i="1"/>
  <c r="Q1038" i="1" s="1"/>
  <c r="H1038" i="1"/>
  <c r="G1039" i="1"/>
  <c r="Q1039" i="1" s="1"/>
  <c r="H1039" i="1"/>
  <c r="G1040" i="1"/>
  <c r="Q1040" i="1" s="1"/>
  <c r="H1040" i="1"/>
  <c r="G1041" i="1"/>
  <c r="Q1041" i="1" s="1"/>
  <c r="H1041" i="1"/>
  <c r="G1042" i="1"/>
  <c r="Q1042" i="1" s="1"/>
  <c r="H1042" i="1"/>
  <c r="G1043" i="1"/>
  <c r="Q1043" i="1" s="1"/>
  <c r="H1043" i="1"/>
  <c r="G1044" i="1"/>
  <c r="Q1044" i="1" s="1"/>
  <c r="H1044" i="1"/>
  <c r="G1045" i="1"/>
  <c r="Q1045" i="1" s="1"/>
  <c r="H1045" i="1"/>
  <c r="G1046" i="1"/>
  <c r="Q1046" i="1" s="1"/>
  <c r="H1046" i="1"/>
  <c r="G1047" i="1"/>
  <c r="Q1047" i="1" s="1"/>
  <c r="H1047" i="1"/>
  <c r="G1048" i="1"/>
  <c r="Q1048" i="1" s="1"/>
  <c r="H1048" i="1"/>
  <c r="G1049" i="1"/>
  <c r="Q1049" i="1" s="1"/>
  <c r="H1049" i="1"/>
  <c r="G1050" i="1"/>
  <c r="Q1050" i="1" s="1"/>
  <c r="H1050" i="1"/>
  <c r="G1051" i="1"/>
  <c r="Q1051" i="1" s="1"/>
  <c r="H1051" i="1"/>
  <c r="G1052" i="1"/>
  <c r="Q1052" i="1" s="1"/>
  <c r="H1052" i="1"/>
  <c r="G1053" i="1"/>
  <c r="Q1053" i="1" s="1"/>
  <c r="H1053" i="1"/>
  <c r="G1054" i="1"/>
  <c r="Q1054" i="1" s="1"/>
  <c r="H1054" i="1"/>
  <c r="G1055" i="1"/>
  <c r="Q1055" i="1" s="1"/>
  <c r="H1055" i="1"/>
  <c r="G1056" i="1"/>
  <c r="Q1056" i="1" s="1"/>
  <c r="H1056" i="1"/>
  <c r="G1057" i="1"/>
  <c r="Q1057" i="1" s="1"/>
  <c r="H1057" i="1"/>
  <c r="G1058" i="1"/>
  <c r="Q1058" i="1" s="1"/>
  <c r="H1058" i="1"/>
  <c r="G1059" i="1"/>
  <c r="Q1059" i="1" s="1"/>
  <c r="H1059" i="1"/>
  <c r="G1060" i="1"/>
  <c r="Q1060" i="1" s="1"/>
  <c r="H1060" i="1"/>
  <c r="G1061" i="1"/>
  <c r="Q1061" i="1" s="1"/>
  <c r="H1061" i="1"/>
  <c r="G1062" i="1"/>
  <c r="Q1062" i="1" s="1"/>
  <c r="H1062" i="1"/>
  <c r="G1063" i="1"/>
  <c r="Q1063" i="1" s="1"/>
  <c r="H1063" i="1"/>
  <c r="G1064" i="1"/>
  <c r="Q1064" i="1" s="1"/>
  <c r="H1064" i="1"/>
  <c r="G1065" i="1"/>
  <c r="Q1065" i="1" s="1"/>
  <c r="H1065" i="1"/>
  <c r="G1066" i="1"/>
  <c r="Q1066" i="1" s="1"/>
  <c r="H1066" i="1"/>
  <c r="G1067" i="1"/>
  <c r="Q1067" i="1" s="1"/>
  <c r="H1067" i="1"/>
  <c r="G1068" i="1"/>
  <c r="Q1068" i="1" s="1"/>
  <c r="H1068" i="1"/>
  <c r="G1069" i="1"/>
  <c r="Q1069" i="1" s="1"/>
  <c r="H1069" i="1"/>
  <c r="G1070" i="1"/>
  <c r="Q1070" i="1" s="1"/>
  <c r="H1070" i="1"/>
  <c r="G1071" i="1"/>
  <c r="Q1071" i="1" s="1"/>
  <c r="H1071" i="1"/>
  <c r="G1072" i="1"/>
  <c r="Q1072" i="1" s="1"/>
  <c r="H1072" i="1"/>
  <c r="G1073" i="1"/>
  <c r="Q1073" i="1" s="1"/>
  <c r="H1073" i="1"/>
  <c r="G1074" i="1"/>
  <c r="Q1074" i="1" s="1"/>
  <c r="H1074" i="1"/>
  <c r="G1075" i="1"/>
  <c r="Q1075" i="1" s="1"/>
  <c r="H1075" i="1"/>
  <c r="G1076" i="1"/>
  <c r="Q1076" i="1" s="1"/>
  <c r="H1076" i="1"/>
  <c r="G1077" i="1"/>
  <c r="Q1077" i="1" s="1"/>
  <c r="H1077" i="1"/>
  <c r="G1078" i="1"/>
  <c r="Q1078" i="1" s="1"/>
  <c r="H1078" i="1"/>
  <c r="G1079" i="1"/>
  <c r="Q1079" i="1" s="1"/>
  <c r="H1079" i="1"/>
  <c r="G1080" i="1"/>
  <c r="Q1080" i="1" s="1"/>
  <c r="H1080" i="1"/>
  <c r="G1081" i="1"/>
  <c r="Q1081" i="1" s="1"/>
  <c r="H1081" i="1"/>
  <c r="G1082" i="1"/>
  <c r="Q1082" i="1" s="1"/>
  <c r="H1082" i="1"/>
  <c r="G1083" i="1"/>
  <c r="Q1083" i="1" s="1"/>
  <c r="H1083" i="1"/>
  <c r="G1084" i="1"/>
  <c r="Q1084" i="1" s="1"/>
  <c r="H1084" i="1"/>
  <c r="G1085" i="1"/>
  <c r="Q1085" i="1" s="1"/>
  <c r="H1085" i="1"/>
  <c r="G1086" i="1"/>
  <c r="Q1086" i="1" s="1"/>
  <c r="H1086" i="1"/>
  <c r="G1087" i="1"/>
  <c r="Q1087" i="1" s="1"/>
  <c r="H1087" i="1"/>
  <c r="G1088" i="1"/>
  <c r="Q1088" i="1" s="1"/>
  <c r="H1088" i="1"/>
  <c r="G1089" i="1"/>
  <c r="Q1089" i="1" s="1"/>
  <c r="H1089" i="1"/>
  <c r="G1090" i="1"/>
  <c r="Q1090" i="1" s="1"/>
  <c r="H1090" i="1"/>
  <c r="G1091" i="1"/>
  <c r="Q1091" i="1" s="1"/>
  <c r="H1091" i="1"/>
  <c r="G1092" i="1"/>
  <c r="Q1092" i="1" s="1"/>
  <c r="H1092" i="1"/>
  <c r="G1093" i="1"/>
  <c r="Q1093" i="1" s="1"/>
  <c r="H1093" i="1"/>
  <c r="G1094" i="1"/>
  <c r="Q1094" i="1" s="1"/>
  <c r="H1094" i="1"/>
  <c r="G1095" i="1"/>
  <c r="Q1095" i="1" s="1"/>
  <c r="H1095" i="1"/>
  <c r="G1096" i="1"/>
  <c r="Q1096" i="1" s="1"/>
  <c r="H1096" i="1"/>
  <c r="G1097" i="1"/>
  <c r="Q1097" i="1" s="1"/>
  <c r="H1097" i="1"/>
  <c r="G1098" i="1"/>
  <c r="Q1098" i="1" s="1"/>
  <c r="H1098" i="1"/>
  <c r="G1099" i="1"/>
  <c r="Q1099" i="1" s="1"/>
  <c r="H1099" i="1"/>
  <c r="G1100" i="1"/>
  <c r="Q1100" i="1" s="1"/>
  <c r="H1100" i="1"/>
  <c r="G1101" i="1"/>
  <c r="Q1101" i="1" s="1"/>
  <c r="H1101" i="1"/>
  <c r="G1102" i="1"/>
  <c r="Q1102" i="1" s="1"/>
  <c r="H1102" i="1"/>
  <c r="G1103" i="1"/>
  <c r="Q1103" i="1" s="1"/>
  <c r="H1103" i="1"/>
  <c r="G1104" i="1"/>
  <c r="Q1104" i="1" s="1"/>
  <c r="H1104" i="1"/>
  <c r="G1105" i="1"/>
  <c r="Q1105" i="1" s="1"/>
  <c r="H1105" i="1"/>
  <c r="G1106" i="1"/>
  <c r="Q1106" i="1" s="1"/>
  <c r="H1106" i="1"/>
  <c r="G1107" i="1"/>
  <c r="Q1107" i="1" s="1"/>
  <c r="H1107" i="1"/>
  <c r="G1108" i="1"/>
  <c r="Q1108" i="1" s="1"/>
  <c r="H1108" i="1"/>
  <c r="G1109" i="1"/>
  <c r="Q1109" i="1" s="1"/>
  <c r="H1109" i="1"/>
  <c r="G1110" i="1"/>
  <c r="Q1110" i="1" s="1"/>
  <c r="H1110" i="1"/>
  <c r="G1111" i="1"/>
  <c r="Q1111" i="1" s="1"/>
  <c r="H1111" i="1"/>
  <c r="G1112" i="1"/>
  <c r="Q1112" i="1" s="1"/>
  <c r="H1112" i="1"/>
  <c r="G1113" i="1"/>
  <c r="Q1113" i="1" s="1"/>
  <c r="H1113" i="1"/>
  <c r="G1114" i="1"/>
  <c r="Q1114" i="1" s="1"/>
  <c r="H1114" i="1"/>
  <c r="G1115" i="1"/>
  <c r="Q1115" i="1" s="1"/>
  <c r="H1115" i="1"/>
  <c r="G1116" i="1"/>
  <c r="Q1116" i="1" s="1"/>
  <c r="H1116" i="1"/>
  <c r="G1117" i="1"/>
  <c r="Q1117" i="1" s="1"/>
  <c r="H1117" i="1"/>
  <c r="G1118" i="1"/>
  <c r="Q1118" i="1" s="1"/>
  <c r="H1118" i="1"/>
  <c r="G1119" i="1"/>
  <c r="Q1119" i="1" s="1"/>
  <c r="H1119" i="1"/>
  <c r="G1120" i="1"/>
  <c r="Q1120" i="1" s="1"/>
  <c r="H1120" i="1"/>
  <c r="G1121" i="1"/>
  <c r="Q1121" i="1" s="1"/>
  <c r="H1121" i="1"/>
  <c r="G1122" i="1"/>
  <c r="Q1122" i="1" s="1"/>
  <c r="H1122" i="1"/>
  <c r="G1123" i="1"/>
  <c r="Q1123" i="1" s="1"/>
  <c r="H1123" i="1"/>
  <c r="G1124" i="1"/>
  <c r="Q1124" i="1" s="1"/>
  <c r="H1124" i="1"/>
  <c r="G1125" i="1"/>
  <c r="Q1125" i="1" s="1"/>
  <c r="H1125" i="1"/>
  <c r="G1126" i="1"/>
  <c r="Q1126" i="1" s="1"/>
  <c r="H1126" i="1"/>
  <c r="G1127" i="1"/>
  <c r="Q1127" i="1" s="1"/>
  <c r="H1127" i="1"/>
  <c r="G1128" i="1"/>
  <c r="Q1128" i="1" s="1"/>
  <c r="H1128" i="1"/>
  <c r="G1129" i="1"/>
  <c r="Q1129" i="1" s="1"/>
  <c r="H1129" i="1"/>
  <c r="G1130" i="1"/>
  <c r="Q1130" i="1" s="1"/>
  <c r="H1130" i="1"/>
  <c r="G1131" i="1"/>
  <c r="Q1131" i="1" s="1"/>
  <c r="H1131" i="1"/>
  <c r="G1132" i="1"/>
  <c r="Q1132" i="1" s="1"/>
  <c r="H1132" i="1"/>
  <c r="G1133" i="1"/>
  <c r="Q1133" i="1" s="1"/>
  <c r="H1133" i="1"/>
  <c r="G1134" i="1"/>
  <c r="Q1134" i="1" s="1"/>
  <c r="H1134" i="1"/>
  <c r="G1135" i="1"/>
  <c r="Q1135" i="1" s="1"/>
  <c r="H1135" i="1"/>
  <c r="G1136" i="1"/>
  <c r="Q1136" i="1" s="1"/>
  <c r="H1136" i="1"/>
  <c r="G1137" i="1"/>
  <c r="Q1137" i="1" s="1"/>
  <c r="H1137" i="1"/>
  <c r="G1138" i="1"/>
  <c r="Q1138" i="1" s="1"/>
  <c r="H1138" i="1"/>
  <c r="G1139" i="1"/>
  <c r="Q1139" i="1" s="1"/>
  <c r="H1139" i="1"/>
  <c r="G1140" i="1"/>
  <c r="Q1140" i="1" s="1"/>
  <c r="H1140" i="1"/>
  <c r="G1141" i="1"/>
  <c r="Q1141" i="1" s="1"/>
  <c r="H1141" i="1"/>
  <c r="G1142" i="1"/>
  <c r="Q1142" i="1" s="1"/>
  <c r="H1142" i="1"/>
  <c r="G1143" i="1"/>
  <c r="Q1143" i="1" s="1"/>
  <c r="H1143" i="1"/>
  <c r="G1144" i="1"/>
  <c r="Q1144" i="1" s="1"/>
  <c r="H1144" i="1"/>
  <c r="G1145" i="1"/>
  <c r="Q1145" i="1" s="1"/>
  <c r="H1145" i="1"/>
  <c r="G1146" i="1"/>
  <c r="Q1146" i="1" s="1"/>
  <c r="H1146" i="1"/>
  <c r="G1147" i="1"/>
  <c r="Q1147" i="1" s="1"/>
  <c r="H1147" i="1"/>
  <c r="G1148" i="1"/>
  <c r="Q1148" i="1" s="1"/>
  <c r="H1148" i="1"/>
  <c r="G1149" i="1"/>
  <c r="Q1149" i="1" s="1"/>
  <c r="H1149" i="1"/>
  <c r="G1150" i="1"/>
  <c r="Q1150" i="1" s="1"/>
  <c r="H1150" i="1"/>
  <c r="G1151" i="1"/>
  <c r="Q1151" i="1" s="1"/>
  <c r="H1151" i="1"/>
  <c r="G1152" i="1"/>
  <c r="Q1152" i="1" s="1"/>
  <c r="H1152" i="1"/>
  <c r="G1153" i="1"/>
  <c r="Q1153" i="1" s="1"/>
  <c r="H1153" i="1"/>
  <c r="G1154" i="1"/>
  <c r="Q1154" i="1" s="1"/>
  <c r="H1154" i="1"/>
  <c r="G1155" i="1"/>
  <c r="Q1155" i="1" s="1"/>
  <c r="H1155" i="1"/>
  <c r="G1156" i="1"/>
  <c r="Q1156" i="1" s="1"/>
  <c r="H1156" i="1"/>
  <c r="G1157" i="1"/>
  <c r="Q1157" i="1" s="1"/>
  <c r="H1157" i="1"/>
  <c r="G1158" i="1"/>
  <c r="Q1158" i="1" s="1"/>
  <c r="H1158" i="1"/>
  <c r="G1159" i="1"/>
  <c r="Q1159" i="1" s="1"/>
  <c r="H1159" i="1"/>
  <c r="G1160" i="1"/>
  <c r="Q1160" i="1" s="1"/>
  <c r="H1160" i="1"/>
  <c r="G1161" i="1"/>
  <c r="Q1161" i="1" s="1"/>
  <c r="H1161" i="1"/>
  <c r="G1162" i="1"/>
  <c r="Q1162" i="1" s="1"/>
  <c r="H1162" i="1"/>
  <c r="G1163" i="1"/>
  <c r="Q1163" i="1" s="1"/>
  <c r="H1163" i="1"/>
  <c r="G1164" i="1"/>
  <c r="Q1164" i="1" s="1"/>
  <c r="H1164" i="1"/>
  <c r="G1165" i="1"/>
  <c r="Q1165" i="1" s="1"/>
  <c r="H1165" i="1"/>
  <c r="G1166" i="1"/>
  <c r="Q1166" i="1" s="1"/>
  <c r="H1166" i="1"/>
  <c r="G1167" i="1"/>
  <c r="Q1167" i="1" s="1"/>
  <c r="H1167" i="1"/>
  <c r="G1168" i="1"/>
  <c r="Q1168" i="1" s="1"/>
  <c r="H1168" i="1"/>
  <c r="G1169" i="1"/>
  <c r="Q1169" i="1" s="1"/>
  <c r="H1169" i="1"/>
  <c r="G1170" i="1"/>
  <c r="Q1170" i="1" s="1"/>
  <c r="H1170" i="1"/>
  <c r="G1171" i="1"/>
  <c r="Q1171" i="1" s="1"/>
  <c r="H1171" i="1"/>
  <c r="G1172" i="1"/>
  <c r="Q1172" i="1" s="1"/>
  <c r="H1172" i="1"/>
  <c r="G1173" i="1"/>
  <c r="Q1173" i="1" s="1"/>
  <c r="H1173" i="1"/>
  <c r="G1174" i="1"/>
  <c r="Q1174" i="1" s="1"/>
  <c r="H1174" i="1"/>
  <c r="G1175" i="1"/>
  <c r="Q1175" i="1" s="1"/>
  <c r="H1175" i="1"/>
  <c r="G1176" i="1"/>
  <c r="Q1176" i="1" s="1"/>
  <c r="H1176" i="1"/>
  <c r="G1177" i="1"/>
  <c r="Q1177" i="1" s="1"/>
  <c r="H1177" i="1"/>
  <c r="G1178" i="1"/>
  <c r="Q1178" i="1" s="1"/>
  <c r="H1178" i="1"/>
  <c r="G1179" i="1"/>
  <c r="Q1179" i="1" s="1"/>
  <c r="H1179" i="1"/>
  <c r="G1180" i="1"/>
  <c r="Q1180" i="1" s="1"/>
  <c r="H1180" i="1"/>
  <c r="G1181" i="1"/>
  <c r="Q1181" i="1" s="1"/>
  <c r="H1181" i="1"/>
  <c r="G1182" i="1"/>
  <c r="Q1182" i="1" s="1"/>
  <c r="H1182" i="1"/>
  <c r="G1183" i="1"/>
  <c r="Q1183" i="1" s="1"/>
  <c r="H1183" i="1"/>
  <c r="G1184" i="1"/>
  <c r="Q1184" i="1" s="1"/>
  <c r="H1184" i="1"/>
  <c r="G1185" i="1"/>
  <c r="Q1185" i="1" s="1"/>
  <c r="H1185" i="1"/>
  <c r="G1186" i="1"/>
  <c r="Q1186" i="1" s="1"/>
  <c r="H1186" i="1"/>
  <c r="G1187" i="1"/>
  <c r="Q1187" i="1" s="1"/>
  <c r="H1187" i="1"/>
  <c r="G1188" i="1"/>
  <c r="Q1188" i="1" s="1"/>
  <c r="H1188" i="1"/>
  <c r="G1189" i="1"/>
  <c r="Q1189" i="1" s="1"/>
  <c r="H1189" i="1"/>
  <c r="G1190" i="1"/>
  <c r="Q1190" i="1" s="1"/>
  <c r="H1190" i="1"/>
  <c r="G1191" i="1"/>
  <c r="Q1191" i="1" s="1"/>
  <c r="H1191" i="1"/>
  <c r="G1192" i="1"/>
  <c r="Q1192" i="1" s="1"/>
  <c r="H1192" i="1"/>
  <c r="G1193" i="1"/>
  <c r="Q1193" i="1" s="1"/>
  <c r="H1193" i="1"/>
  <c r="G1194" i="1"/>
  <c r="Q1194" i="1" s="1"/>
  <c r="H1194" i="1"/>
  <c r="G1195" i="1"/>
  <c r="Q1195" i="1" s="1"/>
  <c r="H1195" i="1"/>
  <c r="G1196" i="1"/>
  <c r="Q1196" i="1" s="1"/>
  <c r="H1196" i="1"/>
  <c r="G1197" i="1"/>
  <c r="Q1197" i="1" s="1"/>
  <c r="H1197" i="1"/>
  <c r="G1198" i="1"/>
  <c r="Q1198" i="1" s="1"/>
  <c r="H1198" i="1"/>
  <c r="G1199" i="1"/>
  <c r="Q1199" i="1" s="1"/>
  <c r="H1199" i="1"/>
  <c r="G1200" i="1"/>
  <c r="Q1200" i="1" s="1"/>
  <c r="H1200" i="1"/>
  <c r="G1201" i="1"/>
  <c r="Q1201" i="1" s="1"/>
  <c r="H1201" i="1"/>
  <c r="G1202" i="1"/>
  <c r="Q1202" i="1" s="1"/>
  <c r="H1202" i="1"/>
  <c r="G1203" i="1"/>
  <c r="Q1203" i="1" s="1"/>
  <c r="H1203" i="1"/>
  <c r="G1204" i="1"/>
  <c r="Q1204" i="1" s="1"/>
  <c r="H1204" i="1"/>
  <c r="G1205" i="1"/>
  <c r="Q1205" i="1" s="1"/>
  <c r="H1205" i="1"/>
  <c r="G1206" i="1"/>
  <c r="Q1206" i="1" s="1"/>
  <c r="H1206" i="1"/>
  <c r="G1207" i="1"/>
  <c r="Q1207" i="1" s="1"/>
  <c r="H1207" i="1"/>
  <c r="G1208" i="1"/>
  <c r="Q1208" i="1" s="1"/>
  <c r="H1208" i="1"/>
  <c r="G1209" i="1"/>
  <c r="Q1209" i="1" s="1"/>
  <c r="H1209" i="1"/>
  <c r="G1210" i="1"/>
  <c r="Q1210" i="1" s="1"/>
  <c r="H1210" i="1"/>
  <c r="G1211" i="1"/>
  <c r="Q1211" i="1" s="1"/>
  <c r="H1211" i="1"/>
  <c r="G1212" i="1"/>
  <c r="Q1212" i="1" s="1"/>
  <c r="H1212" i="1"/>
  <c r="G1213" i="1"/>
  <c r="Q1213" i="1" s="1"/>
  <c r="H1213" i="1"/>
  <c r="G1214" i="1"/>
  <c r="Q1214" i="1" s="1"/>
  <c r="H1214" i="1"/>
  <c r="G1215" i="1"/>
  <c r="Q1215" i="1" s="1"/>
  <c r="H1215" i="1"/>
  <c r="G1216" i="1"/>
  <c r="Q1216" i="1" s="1"/>
  <c r="H1216" i="1"/>
  <c r="G1217" i="1"/>
  <c r="Q1217" i="1" s="1"/>
  <c r="H1217" i="1"/>
  <c r="G1218" i="1"/>
  <c r="Q1218" i="1" s="1"/>
  <c r="H1218" i="1"/>
  <c r="G1219" i="1"/>
  <c r="Q1219" i="1" s="1"/>
  <c r="H1219" i="1"/>
  <c r="G1220" i="1"/>
  <c r="Q1220" i="1" s="1"/>
  <c r="H1220" i="1"/>
  <c r="G1221" i="1"/>
  <c r="Q1221" i="1" s="1"/>
  <c r="H1221" i="1"/>
  <c r="G1222" i="1"/>
  <c r="Q1222" i="1" s="1"/>
  <c r="H1222" i="1"/>
  <c r="G1223" i="1"/>
  <c r="Q1223" i="1" s="1"/>
  <c r="H1223" i="1"/>
  <c r="G1224" i="1"/>
  <c r="Q1224" i="1" s="1"/>
  <c r="H1224" i="1"/>
  <c r="G1225" i="1"/>
  <c r="Q1225" i="1" s="1"/>
  <c r="H1225" i="1"/>
  <c r="G1226" i="1"/>
  <c r="Q1226" i="1" s="1"/>
  <c r="H1226" i="1"/>
  <c r="G1227" i="1"/>
  <c r="Q1227" i="1" s="1"/>
  <c r="H1227" i="1"/>
  <c r="G1228" i="1"/>
  <c r="Q1228" i="1" s="1"/>
  <c r="H1228" i="1"/>
  <c r="G1229" i="1"/>
  <c r="Q1229" i="1" s="1"/>
  <c r="H1229" i="1"/>
  <c r="G1230" i="1"/>
  <c r="Q1230" i="1" s="1"/>
  <c r="H1230" i="1"/>
  <c r="G1231" i="1"/>
  <c r="Q1231" i="1" s="1"/>
  <c r="H1231" i="1"/>
  <c r="G1232" i="1"/>
  <c r="Q1232" i="1" s="1"/>
  <c r="H1232" i="1"/>
  <c r="G1233" i="1"/>
  <c r="Q1233" i="1" s="1"/>
  <c r="H1233" i="1"/>
  <c r="G1234" i="1"/>
  <c r="Q1234" i="1" s="1"/>
  <c r="H1234" i="1"/>
  <c r="G1235" i="1"/>
  <c r="Q1235" i="1" s="1"/>
  <c r="H1235" i="1"/>
  <c r="G1236" i="1"/>
  <c r="Q1236" i="1" s="1"/>
  <c r="H1236" i="1"/>
  <c r="G1237" i="1"/>
  <c r="Q1237" i="1" s="1"/>
  <c r="H1237" i="1"/>
  <c r="G1238" i="1"/>
  <c r="Q1238" i="1" s="1"/>
  <c r="H1238" i="1"/>
  <c r="G1239" i="1"/>
  <c r="Q1239" i="1" s="1"/>
  <c r="H1239" i="1"/>
  <c r="G1240" i="1"/>
  <c r="Q1240" i="1" s="1"/>
  <c r="H1240" i="1"/>
  <c r="G1241" i="1"/>
  <c r="Q1241" i="1" s="1"/>
  <c r="H1241" i="1"/>
  <c r="G1242" i="1"/>
  <c r="Q1242" i="1" s="1"/>
  <c r="H1242" i="1"/>
  <c r="G1243" i="1"/>
  <c r="Q1243" i="1" s="1"/>
  <c r="H1243" i="1"/>
  <c r="G1244" i="1"/>
  <c r="Q1244" i="1" s="1"/>
  <c r="H1244" i="1"/>
  <c r="G1245" i="1"/>
  <c r="Q1245" i="1" s="1"/>
  <c r="H1245" i="1"/>
  <c r="G1246" i="1"/>
  <c r="Q1246" i="1" s="1"/>
  <c r="H1246" i="1"/>
  <c r="G1247" i="1"/>
  <c r="Q1247" i="1" s="1"/>
  <c r="H1247" i="1"/>
  <c r="G1248" i="1"/>
  <c r="Q1248" i="1" s="1"/>
  <c r="H1248" i="1"/>
  <c r="G1249" i="1"/>
  <c r="Q1249" i="1" s="1"/>
  <c r="H1249" i="1"/>
  <c r="G1250" i="1"/>
  <c r="Q1250" i="1" s="1"/>
  <c r="H1250" i="1"/>
  <c r="G1251" i="1"/>
  <c r="Q1251" i="1" s="1"/>
  <c r="H1251" i="1"/>
  <c r="G1252" i="1"/>
  <c r="Q1252" i="1" s="1"/>
  <c r="H1252" i="1"/>
  <c r="G1253" i="1"/>
  <c r="Q1253" i="1" s="1"/>
  <c r="H1253" i="1"/>
  <c r="G1254" i="1"/>
  <c r="Q1254" i="1" s="1"/>
  <c r="H1254" i="1"/>
  <c r="G1255" i="1"/>
  <c r="Q1255" i="1" s="1"/>
  <c r="H1255" i="1"/>
  <c r="G1256" i="1"/>
  <c r="Q1256" i="1" s="1"/>
  <c r="H1256" i="1"/>
  <c r="G1257" i="1"/>
  <c r="Q1257" i="1" s="1"/>
  <c r="H1257" i="1"/>
  <c r="G1258" i="1"/>
  <c r="Q1258" i="1" s="1"/>
  <c r="H1258" i="1"/>
  <c r="G1259" i="1"/>
  <c r="Q1259" i="1" s="1"/>
  <c r="H1259" i="1"/>
  <c r="G1260" i="1"/>
  <c r="Q1260" i="1" s="1"/>
  <c r="H1260" i="1"/>
  <c r="G1261" i="1"/>
  <c r="Q1261" i="1" s="1"/>
  <c r="H1261" i="1"/>
  <c r="G1262" i="1"/>
  <c r="Q1262" i="1" s="1"/>
  <c r="H1262" i="1"/>
  <c r="G1263" i="1"/>
  <c r="Q1263" i="1" s="1"/>
  <c r="H1263" i="1"/>
  <c r="G1264" i="1"/>
  <c r="Q1264" i="1" s="1"/>
  <c r="H1264" i="1"/>
  <c r="G1265" i="1"/>
  <c r="Q1265" i="1" s="1"/>
  <c r="H1265" i="1"/>
  <c r="G1266" i="1"/>
  <c r="Q1266" i="1" s="1"/>
  <c r="H1266" i="1"/>
  <c r="G1267" i="1"/>
  <c r="Q1267" i="1" s="1"/>
  <c r="H1267" i="1"/>
  <c r="G1268" i="1"/>
  <c r="Q1268" i="1" s="1"/>
  <c r="H1268" i="1"/>
  <c r="G1269" i="1"/>
  <c r="Q1269" i="1" s="1"/>
  <c r="H1269" i="1"/>
  <c r="G1270" i="1"/>
  <c r="Q1270" i="1" s="1"/>
  <c r="H1270" i="1"/>
  <c r="G1271" i="1"/>
  <c r="Q1271" i="1" s="1"/>
  <c r="H1271" i="1"/>
  <c r="G1272" i="1"/>
  <c r="Q1272" i="1" s="1"/>
  <c r="H1272" i="1"/>
  <c r="G1273" i="1"/>
  <c r="Q1273" i="1" s="1"/>
  <c r="H1273" i="1"/>
  <c r="G1274" i="1"/>
  <c r="Q1274" i="1" s="1"/>
  <c r="H1274" i="1"/>
  <c r="G1275" i="1"/>
  <c r="Q1275" i="1" s="1"/>
  <c r="H1275" i="1"/>
  <c r="G1276" i="1"/>
  <c r="Q1276" i="1" s="1"/>
  <c r="H1276" i="1"/>
  <c r="G1277" i="1"/>
  <c r="Q1277" i="1" s="1"/>
  <c r="H1277" i="1"/>
  <c r="G1278" i="1"/>
  <c r="Q1278" i="1" s="1"/>
  <c r="H1278" i="1"/>
  <c r="G1279" i="1"/>
  <c r="Q1279" i="1" s="1"/>
  <c r="H1279" i="1"/>
  <c r="G1280" i="1"/>
  <c r="Q1280" i="1" s="1"/>
  <c r="H1280" i="1"/>
  <c r="G1281" i="1"/>
  <c r="Q1281" i="1" s="1"/>
  <c r="H1281" i="1"/>
  <c r="G1282" i="1"/>
  <c r="Q1282" i="1" s="1"/>
  <c r="H1282" i="1"/>
  <c r="G1283" i="1"/>
  <c r="Q1283" i="1" s="1"/>
  <c r="H1283" i="1"/>
  <c r="G1284" i="1"/>
  <c r="Q1284" i="1" s="1"/>
  <c r="H1284" i="1"/>
  <c r="G1285" i="1"/>
  <c r="Q1285" i="1" s="1"/>
  <c r="H1285" i="1"/>
  <c r="G1286" i="1"/>
  <c r="Q1286" i="1" s="1"/>
  <c r="H1286" i="1"/>
  <c r="G1287" i="1"/>
  <c r="Q1287" i="1" s="1"/>
  <c r="H1287" i="1"/>
  <c r="G1288" i="1"/>
  <c r="Q1288" i="1" s="1"/>
  <c r="H1288" i="1"/>
  <c r="G1289" i="1"/>
  <c r="Q1289" i="1" s="1"/>
  <c r="H1289" i="1"/>
  <c r="G1290" i="1"/>
  <c r="Q1290" i="1" s="1"/>
  <c r="H1290" i="1"/>
  <c r="G1291" i="1"/>
  <c r="Q1291" i="1" s="1"/>
  <c r="H1291" i="1"/>
  <c r="G1292" i="1"/>
  <c r="Q1292" i="1" s="1"/>
  <c r="H1292" i="1"/>
  <c r="G1293" i="1"/>
  <c r="Q1293" i="1" s="1"/>
  <c r="H1293" i="1"/>
  <c r="G1294" i="1"/>
  <c r="Q1294" i="1" s="1"/>
  <c r="H1294" i="1"/>
  <c r="G1295" i="1"/>
  <c r="Q1295" i="1" s="1"/>
  <c r="H1295" i="1"/>
  <c r="G1296" i="1"/>
  <c r="Q1296" i="1" s="1"/>
  <c r="H1296" i="1"/>
  <c r="G1297" i="1"/>
  <c r="Q1297" i="1" s="1"/>
  <c r="H1297" i="1"/>
  <c r="G1298" i="1"/>
  <c r="Q1298" i="1" s="1"/>
  <c r="H1298" i="1"/>
  <c r="G1299" i="1"/>
  <c r="Q1299" i="1" s="1"/>
  <c r="H1299" i="1"/>
  <c r="G1300" i="1"/>
  <c r="Q1300" i="1" s="1"/>
  <c r="H1300" i="1"/>
  <c r="G1301" i="1"/>
  <c r="Q1301" i="1" s="1"/>
  <c r="H1301" i="1"/>
  <c r="G1302" i="1"/>
  <c r="Q1302" i="1" s="1"/>
  <c r="H1302" i="1"/>
  <c r="G1303" i="1"/>
  <c r="Q1303" i="1" s="1"/>
  <c r="H1303" i="1"/>
  <c r="G1304" i="1"/>
  <c r="Q1304" i="1" s="1"/>
  <c r="H1304" i="1"/>
  <c r="G1305" i="1"/>
  <c r="Q1305" i="1" s="1"/>
  <c r="H1305" i="1"/>
  <c r="G1306" i="1"/>
  <c r="Q1306" i="1" s="1"/>
  <c r="H1306" i="1"/>
  <c r="G1307" i="1"/>
  <c r="Q1307" i="1" s="1"/>
  <c r="H1307" i="1"/>
  <c r="G1308" i="1"/>
  <c r="Q1308" i="1" s="1"/>
  <c r="H1308" i="1"/>
  <c r="G1309" i="1"/>
  <c r="Q1309" i="1" s="1"/>
  <c r="H1309" i="1"/>
  <c r="G1310" i="1"/>
  <c r="Q1310" i="1" s="1"/>
  <c r="H1310" i="1"/>
  <c r="G1311" i="1"/>
  <c r="Q1311" i="1" s="1"/>
  <c r="H1311" i="1"/>
  <c r="G1312" i="1"/>
  <c r="Q1312" i="1" s="1"/>
  <c r="H1312" i="1"/>
  <c r="G1313" i="1"/>
  <c r="Q1313" i="1" s="1"/>
  <c r="H1313" i="1"/>
  <c r="G1314" i="1"/>
  <c r="Q1314" i="1" s="1"/>
  <c r="H1314" i="1"/>
  <c r="G1315" i="1"/>
  <c r="Q1315" i="1" s="1"/>
  <c r="H1315" i="1"/>
  <c r="G1316" i="1"/>
  <c r="Q1316" i="1" s="1"/>
  <c r="H1316" i="1"/>
  <c r="G1317" i="1"/>
  <c r="Q1317" i="1" s="1"/>
  <c r="H1317" i="1"/>
  <c r="G1318" i="1"/>
  <c r="Q1318" i="1" s="1"/>
  <c r="H1318" i="1"/>
  <c r="G1319" i="1"/>
  <c r="Q1319" i="1" s="1"/>
  <c r="H1319" i="1"/>
  <c r="G1320" i="1"/>
  <c r="Q1320" i="1" s="1"/>
  <c r="H1320" i="1"/>
  <c r="G1321" i="1"/>
  <c r="Q1321" i="1" s="1"/>
  <c r="H1321" i="1"/>
  <c r="G1322" i="1"/>
  <c r="Q1322" i="1" s="1"/>
  <c r="H1322" i="1"/>
  <c r="G1323" i="1"/>
  <c r="Q1323" i="1" s="1"/>
  <c r="H1323" i="1"/>
  <c r="G1324" i="1"/>
  <c r="Q1324" i="1" s="1"/>
  <c r="H1324" i="1"/>
  <c r="G1325" i="1"/>
  <c r="Q1325" i="1" s="1"/>
  <c r="H1325" i="1"/>
  <c r="G1326" i="1"/>
  <c r="Q1326" i="1" s="1"/>
  <c r="H1326" i="1"/>
  <c r="G1327" i="1"/>
  <c r="Q1327" i="1" s="1"/>
  <c r="H1327" i="1"/>
  <c r="G1328" i="1"/>
  <c r="Q1328" i="1" s="1"/>
  <c r="H1328" i="1"/>
  <c r="G1329" i="1"/>
  <c r="Q1329" i="1" s="1"/>
  <c r="H1329" i="1"/>
  <c r="G1330" i="1"/>
  <c r="Q1330" i="1" s="1"/>
  <c r="H1330" i="1"/>
  <c r="G1331" i="1"/>
  <c r="Q1331" i="1" s="1"/>
  <c r="H1331" i="1"/>
  <c r="G1332" i="1"/>
  <c r="Q1332" i="1" s="1"/>
  <c r="H1332" i="1"/>
  <c r="G1333" i="1"/>
  <c r="Q1333" i="1" s="1"/>
  <c r="H1333" i="1"/>
  <c r="G1334" i="1"/>
  <c r="Q1334" i="1" s="1"/>
  <c r="H1334" i="1"/>
  <c r="G1335" i="1"/>
  <c r="Q1335" i="1" s="1"/>
  <c r="H1335" i="1"/>
  <c r="G1336" i="1"/>
  <c r="Q1336" i="1" s="1"/>
  <c r="H1336" i="1"/>
  <c r="G1337" i="1"/>
  <c r="Q1337" i="1" s="1"/>
  <c r="H1337" i="1"/>
  <c r="G1338" i="1"/>
  <c r="Q1338" i="1" s="1"/>
  <c r="H1338" i="1"/>
  <c r="G1339" i="1"/>
  <c r="Q1339" i="1" s="1"/>
  <c r="H1339" i="1"/>
  <c r="G1340" i="1"/>
  <c r="Q1340" i="1" s="1"/>
  <c r="H1340" i="1"/>
  <c r="G1341" i="1"/>
  <c r="Q1341" i="1" s="1"/>
  <c r="H1341" i="1"/>
  <c r="G1342" i="1"/>
  <c r="Q1342" i="1" s="1"/>
  <c r="H1342" i="1"/>
  <c r="G1343" i="1"/>
  <c r="Q1343" i="1" s="1"/>
  <c r="H1343" i="1"/>
  <c r="G1344" i="1"/>
  <c r="Q1344" i="1" s="1"/>
  <c r="H1344" i="1"/>
  <c r="G1345" i="1"/>
  <c r="Q1345" i="1" s="1"/>
  <c r="H1345" i="1"/>
  <c r="G1346" i="1"/>
  <c r="Q1346" i="1" s="1"/>
  <c r="H1346" i="1"/>
  <c r="G1347" i="1"/>
  <c r="Q1347" i="1" s="1"/>
  <c r="H1347" i="1"/>
  <c r="G1348" i="1"/>
  <c r="Q1348" i="1" s="1"/>
  <c r="H1348" i="1"/>
  <c r="G1349" i="1"/>
  <c r="Q1349" i="1" s="1"/>
  <c r="H1349" i="1"/>
  <c r="G1350" i="1"/>
  <c r="Q1350" i="1" s="1"/>
  <c r="H1350" i="1"/>
  <c r="G1351" i="1"/>
  <c r="Q1351" i="1" s="1"/>
  <c r="H1351" i="1"/>
  <c r="G1352" i="1"/>
  <c r="Q1352" i="1" s="1"/>
  <c r="H1352" i="1"/>
  <c r="G1353" i="1"/>
  <c r="Q1353" i="1" s="1"/>
  <c r="H1353" i="1"/>
  <c r="G1354" i="1"/>
  <c r="Q1354" i="1" s="1"/>
  <c r="H1354" i="1"/>
  <c r="G1355" i="1"/>
  <c r="Q1355" i="1" s="1"/>
  <c r="H1355" i="1"/>
  <c r="G1356" i="1"/>
  <c r="Q1356" i="1" s="1"/>
  <c r="H1356" i="1"/>
  <c r="G1357" i="1"/>
  <c r="Q1357" i="1" s="1"/>
  <c r="H1357" i="1"/>
  <c r="G1358" i="1"/>
  <c r="Q1358" i="1" s="1"/>
  <c r="H1358" i="1"/>
  <c r="G1359" i="1"/>
  <c r="Q1359" i="1" s="1"/>
  <c r="H1359" i="1"/>
  <c r="G1360" i="1"/>
  <c r="Q1360" i="1" s="1"/>
  <c r="H1360" i="1"/>
  <c r="G1361" i="1"/>
  <c r="Q1361" i="1" s="1"/>
  <c r="H1361" i="1"/>
  <c r="G1362" i="1"/>
  <c r="Q1362" i="1" s="1"/>
  <c r="H1362" i="1"/>
  <c r="G1363" i="1"/>
  <c r="Q1363" i="1" s="1"/>
  <c r="H1363" i="1"/>
  <c r="G1364" i="1"/>
  <c r="Q1364" i="1" s="1"/>
  <c r="H1364" i="1"/>
  <c r="G1365" i="1"/>
  <c r="Q1365" i="1" s="1"/>
  <c r="H1365" i="1"/>
  <c r="G1366" i="1"/>
  <c r="Q1366" i="1" s="1"/>
  <c r="H1366" i="1"/>
  <c r="G1367" i="1"/>
  <c r="Q1367" i="1" s="1"/>
  <c r="H1367" i="1"/>
  <c r="G1368" i="1"/>
  <c r="Q1368" i="1" s="1"/>
  <c r="H1368" i="1"/>
  <c r="G1369" i="1"/>
  <c r="Q1369" i="1" s="1"/>
  <c r="H1369" i="1"/>
  <c r="G1370" i="1"/>
  <c r="Q1370" i="1" s="1"/>
  <c r="H1370" i="1"/>
  <c r="G1371" i="1"/>
  <c r="Q1371" i="1" s="1"/>
  <c r="H1371" i="1"/>
  <c r="G1372" i="1"/>
  <c r="Q1372" i="1" s="1"/>
  <c r="H1372" i="1"/>
  <c r="G1373" i="1"/>
  <c r="Q1373" i="1" s="1"/>
  <c r="H1373" i="1"/>
  <c r="G1374" i="1"/>
  <c r="Q1374" i="1" s="1"/>
  <c r="H1374" i="1"/>
  <c r="G1375" i="1"/>
  <c r="Q1375" i="1" s="1"/>
  <c r="H1375" i="1"/>
  <c r="G1376" i="1"/>
  <c r="Q1376" i="1" s="1"/>
  <c r="H1376" i="1"/>
  <c r="G1377" i="1"/>
  <c r="Q1377" i="1" s="1"/>
  <c r="H1377" i="1"/>
  <c r="G1378" i="1"/>
  <c r="Q1378" i="1" s="1"/>
  <c r="H1378" i="1"/>
  <c r="G1379" i="1"/>
  <c r="Q1379" i="1" s="1"/>
  <c r="H1379" i="1"/>
  <c r="G1380" i="1"/>
  <c r="Q1380" i="1" s="1"/>
  <c r="H1380" i="1"/>
  <c r="G1381" i="1"/>
  <c r="Q1381" i="1" s="1"/>
  <c r="H1381" i="1"/>
  <c r="G1382" i="1"/>
  <c r="Q1382" i="1" s="1"/>
  <c r="H1382" i="1"/>
  <c r="G1383" i="1"/>
  <c r="Q1383" i="1" s="1"/>
  <c r="H1383" i="1"/>
  <c r="G1384" i="1"/>
  <c r="Q1384" i="1" s="1"/>
  <c r="H1384" i="1"/>
  <c r="G1385" i="1"/>
  <c r="Q1385" i="1" s="1"/>
  <c r="H1385" i="1"/>
  <c r="G1386" i="1"/>
  <c r="Q1386" i="1" s="1"/>
  <c r="H1386" i="1"/>
  <c r="G1387" i="1"/>
  <c r="Q1387" i="1" s="1"/>
  <c r="H1387" i="1"/>
  <c r="G1388" i="1"/>
  <c r="Q1388" i="1" s="1"/>
  <c r="H1388" i="1"/>
  <c r="G1389" i="1"/>
  <c r="Q1389" i="1" s="1"/>
  <c r="H1389" i="1"/>
  <c r="G1390" i="1"/>
  <c r="Q1390" i="1" s="1"/>
  <c r="H1390" i="1"/>
  <c r="G1391" i="1"/>
  <c r="Q1391" i="1" s="1"/>
  <c r="H1391" i="1"/>
  <c r="G1392" i="1"/>
  <c r="Q1392" i="1" s="1"/>
  <c r="H1392" i="1"/>
  <c r="G1393" i="1"/>
  <c r="Q1393" i="1" s="1"/>
  <c r="H1393" i="1"/>
  <c r="G1394" i="1"/>
  <c r="Q1394" i="1" s="1"/>
  <c r="H1394" i="1"/>
  <c r="G1395" i="1"/>
  <c r="Q1395" i="1" s="1"/>
  <c r="H1395" i="1"/>
  <c r="G1396" i="1"/>
  <c r="Q1396" i="1" s="1"/>
  <c r="H1396" i="1"/>
  <c r="G1397" i="1"/>
  <c r="Q1397" i="1" s="1"/>
  <c r="H1397" i="1"/>
  <c r="G1398" i="1"/>
  <c r="Q1398" i="1" s="1"/>
  <c r="H1398" i="1"/>
  <c r="G1399" i="1"/>
  <c r="Q1399" i="1" s="1"/>
  <c r="H1399" i="1"/>
  <c r="G1400" i="1"/>
  <c r="Q1400" i="1" s="1"/>
  <c r="H1400" i="1"/>
  <c r="G1401" i="1"/>
  <c r="Q1401" i="1" s="1"/>
  <c r="H1401" i="1"/>
  <c r="G1402" i="1"/>
  <c r="Q1402" i="1" s="1"/>
  <c r="H1402" i="1"/>
  <c r="G1403" i="1"/>
  <c r="Q1403" i="1" s="1"/>
  <c r="H1403" i="1"/>
  <c r="G1404" i="1"/>
  <c r="Q1404" i="1" s="1"/>
  <c r="H1404" i="1"/>
  <c r="G1405" i="1"/>
  <c r="Q1405" i="1" s="1"/>
  <c r="H1405" i="1"/>
  <c r="G1406" i="1"/>
  <c r="Q1406" i="1" s="1"/>
  <c r="H1406" i="1"/>
  <c r="G1407" i="1"/>
  <c r="Q1407" i="1" s="1"/>
  <c r="H1407" i="1"/>
  <c r="G1408" i="1"/>
  <c r="Q1408" i="1" s="1"/>
  <c r="H1408" i="1"/>
  <c r="G1409" i="1"/>
  <c r="Q1409" i="1" s="1"/>
  <c r="H1409" i="1"/>
  <c r="G1410" i="1"/>
  <c r="Q1410" i="1" s="1"/>
  <c r="H1410" i="1"/>
  <c r="G1411" i="1"/>
  <c r="Q1411" i="1" s="1"/>
  <c r="H1411" i="1"/>
  <c r="G1412" i="1"/>
  <c r="Q1412" i="1" s="1"/>
  <c r="H1412" i="1"/>
  <c r="G1413" i="1"/>
  <c r="Q1413" i="1" s="1"/>
  <c r="H1413" i="1"/>
  <c r="G1414" i="1"/>
  <c r="Q1414" i="1" s="1"/>
  <c r="H1414" i="1"/>
  <c r="G1415" i="1"/>
  <c r="Q1415" i="1" s="1"/>
  <c r="H1415" i="1"/>
  <c r="G1416" i="1"/>
  <c r="Q1416" i="1" s="1"/>
  <c r="H1416" i="1"/>
  <c r="G1417" i="1"/>
  <c r="Q1417" i="1" s="1"/>
  <c r="H1417" i="1"/>
  <c r="G1418" i="1"/>
  <c r="Q1418" i="1" s="1"/>
  <c r="H1418" i="1"/>
  <c r="G1419" i="1"/>
  <c r="Q1419" i="1" s="1"/>
  <c r="H1419" i="1"/>
  <c r="G1420" i="1"/>
  <c r="Q1420" i="1" s="1"/>
  <c r="H1420" i="1"/>
  <c r="G1421" i="1"/>
  <c r="Q1421" i="1" s="1"/>
  <c r="H1421" i="1"/>
  <c r="G1422" i="1"/>
  <c r="Q1422" i="1" s="1"/>
  <c r="H1422" i="1"/>
  <c r="G1423" i="1"/>
  <c r="Q1423" i="1" s="1"/>
  <c r="H1423" i="1"/>
  <c r="G1424" i="1"/>
  <c r="Q1424" i="1" s="1"/>
  <c r="H1424" i="1"/>
  <c r="G1425" i="1"/>
  <c r="Q1425" i="1" s="1"/>
  <c r="H1425" i="1"/>
  <c r="G1426" i="1"/>
  <c r="Q1426" i="1" s="1"/>
  <c r="H1426" i="1"/>
  <c r="G1427" i="1"/>
  <c r="Q1427" i="1" s="1"/>
  <c r="H1427" i="1"/>
  <c r="G1428" i="1"/>
  <c r="Q1428" i="1" s="1"/>
  <c r="H1428" i="1"/>
  <c r="G1429" i="1"/>
  <c r="Q1429" i="1" s="1"/>
  <c r="H1429" i="1"/>
  <c r="G1430" i="1"/>
  <c r="Q1430" i="1" s="1"/>
  <c r="H1430" i="1"/>
  <c r="G1431" i="1"/>
  <c r="Q1431" i="1" s="1"/>
  <c r="H1431" i="1"/>
  <c r="G1432" i="1"/>
  <c r="Q1432" i="1" s="1"/>
  <c r="H1432" i="1"/>
  <c r="G1433" i="1"/>
  <c r="Q1433" i="1" s="1"/>
  <c r="H1433" i="1"/>
  <c r="G1434" i="1"/>
  <c r="Q1434" i="1" s="1"/>
  <c r="H1434" i="1"/>
  <c r="G1435" i="1"/>
  <c r="Q1435" i="1" s="1"/>
  <c r="H1435" i="1"/>
  <c r="G1436" i="1"/>
  <c r="Q1436" i="1" s="1"/>
  <c r="H1436" i="1"/>
  <c r="G1437" i="1"/>
  <c r="Q1437" i="1" s="1"/>
  <c r="H1437" i="1"/>
  <c r="G1438" i="1"/>
  <c r="Q1438" i="1" s="1"/>
  <c r="H1438" i="1"/>
  <c r="G1439" i="1"/>
  <c r="Q1439" i="1" s="1"/>
  <c r="H1439" i="1"/>
  <c r="G1440" i="1"/>
  <c r="Q1440" i="1" s="1"/>
  <c r="H1440" i="1"/>
  <c r="G1441" i="1"/>
  <c r="Q1441" i="1" s="1"/>
  <c r="H1441" i="1"/>
  <c r="G1442" i="1"/>
  <c r="Q1442" i="1" s="1"/>
  <c r="H1442" i="1"/>
  <c r="G1443" i="1"/>
  <c r="Q1443" i="1" s="1"/>
  <c r="H1443" i="1"/>
  <c r="G1444" i="1"/>
  <c r="Q1444" i="1" s="1"/>
  <c r="H1444" i="1"/>
  <c r="G1445" i="1"/>
  <c r="Q1445" i="1" s="1"/>
  <c r="H1445" i="1"/>
  <c r="G1446" i="1"/>
  <c r="Q1446" i="1" s="1"/>
  <c r="H1446" i="1"/>
  <c r="G1447" i="1"/>
  <c r="Q1447" i="1" s="1"/>
  <c r="H1447" i="1"/>
  <c r="G1448" i="1"/>
  <c r="Q1448" i="1" s="1"/>
  <c r="H1448" i="1"/>
  <c r="G1449" i="1"/>
  <c r="Q1449" i="1" s="1"/>
  <c r="H1449" i="1"/>
  <c r="G1450" i="1"/>
  <c r="Q1450" i="1" s="1"/>
  <c r="H1450" i="1"/>
  <c r="G1451" i="1"/>
  <c r="Q1451" i="1" s="1"/>
  <c r="H1451" i="1"/>
  <c r="G1452" i="1"/>
  <c r="Q1452" i="1" s="1"/>
  <c r="H1452" i="1"/>
  <c r="G1453" i="1"/>
  <c r="Q1453" i="1" s="1"/>
  <c r="H1453" i="1"/>
  <c r="G1454" i="1"/>
  <c r="Q1454" i="1" s="1"/>
  <c r="H1454" i="1"/>
  <c r="G1455" i="1"/>
  <c r="Q1455" i="1" s="1"/>
  <c r="H1455" i="1"/>
  <c r="G1456" i="1"/>
  <c r="Q1456" i="1" s="1"/>
  <c r="H1456" i="1"/>
  <c r="G1457" i="1"/>
  <c r="Q1457" i="1" s="1"/>
  <c r="H1457" i="1"/>
  <c r="G1458" i="1"/>
  <c r="Q1458" i="1" s="1"/>
  <c r="H1458" i="1"/>
  <c r="G1459" i="1"/>
  <c r="Q1459" i="1" s="1"/>
  <c r="H1459" i="1"/>
  <c r="G1460" i="1"/>
  <c r="Q1460" i="1" s="1"/>
  <c r="H1460" i="1"/>
  <c r="G1461" i="1"/>
  <c r="Q1461" i="1" s="1"/>
  <c r="H1461" i="1"/>
  <c r="G1462" i="1"/>
  <c r="Q1462" i="1" s="1"/>
  <c r="H1462" i="1"/>
  <c r="G1463" i="1"/>
  <c r="Q1463" i="1" s="1"/>
  <c r="H1463" i="1"/>
  <c r="G1464" i="1"/>
  <c r="Q1464" i="1" s="1"/>
  <c r="H1464" i="1"/>
  <c r="G1465" i="1"/>
  <c r="Q1465" i="1" s="1"/>
  <c r="H1465" i="1"/>
  <c r="G1466" i="1"/>
  <c r="Q1466" i="1" s="1"/>
  <c r="H1466" i="1"/>
  <c r="G1467" i="1"/>
  <c r="Q1467" i="1" s="1"/>
  <c r="H1467" i="1"/>
  <c r="G1468" i="1"/>
  <c r="Q1468" i="1" s="1"/>
  <c r="H1468" i="1"/>
  <c r="G1469" i="1"/>
  <c r="Q1469" i="1" s="1"/>
  <c r="H1469" i="1"/>
  <c r="G1470" i="1"/>
  <c r="Q1470" i="1" s="1"/>
  <c r="H1470" i="1"/>
  <c r="G1471" i="1"/>
  <c r="Q1471" i="1" s="1"/>
  <c r="H1471" i="1"/>
  <c r="G1472" i="1"/>
  <c r="Q1472" i="1" s="1"/>
  <c r="H1472" i="1"/>
  <c r="G1473" i="1"/>
  <c r="Q1473" i="1" s="1"/>
  <c r="H1473" i="1"/>
  <c r="G1474" i="1"/>
  <c r="Q1474" i="1" s="1"/>
  <c r="H1474" i="1"/>
  <c r="G1475" i="1"/>
  <c r="Q1475" i="1" s="1"/>
  <c r="H1475" i="1"/>
  <c r="G1476" i="1"/>
  <c r="Q1476" i="1" s="1"/>
  <c r="H1476" i="1"/>
  <c r="G1477" i="1"/>
  <c r="Q1477" i="1" s="1"/>
  <c r="H1477" i="1"/>
  <c r="G1478" i="1"/>
  <c r="Q1478" i="1" s="1"/>
  <c r="H1478" i="1"/>
  <c r="G1479" i="1"/>
  <c r="Q1479" i="1" s="1"/>
  <c r="H1479" i="1"/>
  <c r="G1480" i="1"/>
  <c r="Q1480" i="1" s="1"/>
  <c r="H1480" i="1"/>
  <c r="G1481" i="1"/>
  <c r="Q1481" i="1" s="1"/>
  <c r="H1481" i="1"/>
  <c r="G1482" i="1"/>
  <c r="Q1482" i="1" s="1"/>
  <c r="H1482" i="1"/>
  <c r="G1483" i="1"/>
  <c r="Q1483" i="1" s="1"/>
  <c r="H1483" i="1"/>
  <c r="G1484" i="1"/>
  <c r="Q1484" i="1" s="1"/>
  <c r="H1484" i="1"/>
  <c r="G1485" i="1"/>
  <c r="Q1485" i="1" s="1"/>
  <c r="H1485" i="1"/>
  <c r="G1486" i="1"/>
  <c r="Q1486" i="1" s="1"/>
  <c r="H1486" i="1"/>
  <c r="G1487" i="1"/>
  <c r="Q1487" i="1" s="1"/>
  <c r="H1487" i="1"/>
  <c r="G1488" i="1"/>
  <c r="Q1488" i="1" s="1"/>
  <c r="H1488" i="1"/>
  <c r="G1489" i="1"/>
  <c r="Q1489" i="1" s="1"/>
  <c r="H1489" i="1"/>
  <c r="G1490" i="1"/>
  <c r="Q1490" i="1" s="1"/>
  <c r="H1490" i="1"/>
  <c r="G1491" i="1"/>
  <c r="Q1491" i="1" s="1"/>
  <c r="H1491" i="1"/>
  <c r="G1492" i="1"/>
  <c r="Q1492" i="1" s="1"/>
  <c r="H1492" i="1"/>
  <c r="G1493" i="1"/>
  <c r="Q1493" i="1" s="1"/>
  <c r="H1493" i="1"/>
  <c r="G1494" i="1"/>
  <c r="Q1494" i="1" s="1"/>
  <c r="H1494" i="1"/>
  <c r="G1495" i="1"/>
  <c r="Q1495" i="1" s="1"/>
  <c r="H1495" i="1"/>
  <c r="G1496" i="1"/>
  <c r="Q1496" i="1" s="1"/>
  <c r="H1496" i="1"/>
  <c r="G1497" i="1"/>
  <c r="Q1497" i="1" s="1"/>
  <c r="H1497" i="1"/>
  <c r="G1498" i="1"/>
  <c r="Q1498" i="1" s="1"/>
  <c r="H1498" i="1"/>
  <c r="G1499" i="1"/>
  <c r="Q1499" i="1" s="1"/>
  <c r="H1499" i="1"/>
  <c r="G1500" i="1"/>
  <c r="Q1500" i="1" s="1"/>
  <c r="H1500" i="1"/>
  <c r="G1501" i="1"/>
  <c r="Q1501" i="1" s="1"/>
  <c r="H1501" i="1"/>
  <c r="G1502" i="1"/>
  <c r="Q1502" i="1" s="1"/>
  <c r="H1502" i="1"/>
  <c r="G1503" i="1"/>
  <c r="Q1503" i="1" s="1"/>
  <c r="H1503" i="1"/>
  <c r="G1504" i="1"/>
  <c r="Q1504" i="1" s="1"/>
  <c r="H1504" i="1"/>
  <c r="G1505" i="1"/>
  <c r="Q1505" i="1" s="1"/>
  <c r="H1505" i="1"/>
  <c r="G1506" i="1"/>
  <c r="Q1506" i="1" s="1"/>
  <c r="H1506" i="1"/>
  <c r="G1507" i="1"/>
  <c r="Q1507" i="1" s="1"/>
  <c r="H1507" i="1"/>
  <c r="G1508" i="1"/>
  <c r="Q1508" i="1" s="1"/>
  <c r="H1508" i="1"/>
  <c r="G1509" i="1"/>
  <c r="Q1509" i="1" s="1"/>
  <c r="H1509" i="1"/>
  <c r="G1510" i="1"/>
  <c r="Q1510" i="1" s="1"/>
  <c r="H1510" i="1"/>
  <c r="G1511" i="1"/>
  <c r="Q1511" i="1" s="1"/>
  <c r="H1511" i="1"/>
  <c r="G1512" i="1"/>
  <c r="Q1512" i="1" s="1"/>
  <c r="H1512" i="1"/>
  <c r="G1513" i="1"/>
  <c r="Q1513" i="1" s="1"/>
  <c r="H1513" i="1"/>
  <c r="G1514" i="1"/>
  <c r="Q1514" i="1" s="1"/>
  <c r="H1514" i="1"/>
  <c r="G1515" i="1"/>
  <c r="Q1515" i="1" s="1"/>
  <c r="H1515" i="1"/>
  <c r="G1516" i="1"/>
  <c r="Q1516" i="1" s="1"/>
  <c r="H1516" i="1"/>
  <c r="G1517" i="1"/>
  <c r="Q1517" i="1" s="1"/>
  <c r="H1517" i="1"/>
  <c r="G1518" i="1"/>
  <c r="Q1518" i="1" s="1"/>
  <c r="H1518" i="1"/>
  <c r="G1519" i="1"/>
  <c r="Q1519" i="1" s="1"/>
  <c r="H1519" i="1"/>
  <c r="G1520" i="1"/>
  <c r="Q1520" i="1" s="1"/>
  <c r="H1520" i="1"/>
  <c r="G1521" i="1"/>
  <c r="Q1521" i="1" s="1"/>
  <c r="H1521" i="1"/>
  <c r="G1522" i="1"/>
  <c r="Q1522" i="1" s="1"/>
  <c r="H1522" i="1"/>
  <c r="G1523" i="1"/>
  <c r="Q1523" i="1" s="1"/>
  <c r="H1523" i="1"/>
  <c r="G1524" i="1"/>
  <c r="Q1524" i="1" s="1"/>
  <c r="H1524" i="1"/>
  <c r="G1525" i="1"/>
  <c r="Q1525" i="1" s="1"/>
  <c r="H1525" i="1"/>
  <c r="G1526" i="1"/>
  <c r="Q1526" i="1" s="1"/>
  <c r="H1526" i="1"/>
  <c r="G1527" i="1"/>
  <c r="Q1527" i="1" s="1"/>
  <c r="H1527" i="1"/>
  <c r="G1528" i="1"/>
  <c r="Q1528" i="1" s="1"/>
  <c r="H1528" i="1"/>
  <c r="G1529" i="1"/>
  <c r="Q1529" i="1" s="1"/>
  <c r="H1529" i="1"/>
  <c r="G1530" i="1"/>
  <c r="Q1530" i="1" s="1"/>
  <c r="H1530" i="1"/>
  <c r="G1531" i="1"/>
  <c r="Q1531" i="1" s="1"/>
  <c r="H1531" i="1"/>
  <c r="G1532" i="1"/>
  <c r="Q1532" i="1" s="1"/>
  <c r="H1532" i="1"/>
  <c r="G1533" i="1"/>
  <c r="Q1533" i="1" s="1"/>
  <c r="H1533" i="1"/>
  <c r="G1534" i="1"/>
  <c r="Q1534" i="1" s="1"/>
  <c r="H1534" i="1"/>
  <c r="G1535" i="1"/>
  <c r="Q1535" i="1" s="1"/>
  <c r="H1535" i="1"/>
  <c r="G1536" i="1"/>
  <c r="Q1536" i="1" s="1"/>
  <c r="H1536" i="1"/>
  <c r="G1537" i="1"/>
  <c r="Q1537" i="1" s="1"/>
  <c r="H1537" i="1"/>
  <c r="G1538" i="1"/>
  <c r="Q1538" i="1" s="1"/>
  <c r="H1538" i="1"/>
  <c r="G1539" i="1"/>
  <c r="Q1539" i="1" s="1"/>
  <c r="H1539" i="1"/>
  <c r="G1540" i="1"/>
  <c r="Q1540" i="1" s="1"/>
  <c r="H1540" i="1"/>
  <c r="G1541" i="1"/>
  <c r="Q1541" i="1" s="1"/>
  <c r="H1541" i="1"/>
  <c r="G1542" i="1"/>
  <c r="Q1542" i="1" s="1"/>
  <c r="H1542" i="1"/>
  <c r="G1543" i="1"/>
  <c r="Q1543" i="1" s="1"/>
  <c r="H1543" i="1"/>
  <c r="G1544" i="1"/>
  <c r="Q1544" i="1" s="1"/>
  <c r="H1544" i="1"/>
  <c r="G1545" i="1"/>
  <c r="Q1545" i="1" s="1"/>
  <c r="H1545" i="1"/>
  <c r="G1546" i="1"/>
  <c r="Q1546" i="1" s="1"/>
  <c r="H1546" i="1"/>
  <c r="G1547" i="1"/>
  <c r="Q1547" i="1" s="1"/>
  <c r="H1547" i="1"/>
  <c r="G1548" i="1"/>
  <c r="Q1548" i="1" s="1"/>
  <c r="H1548" i="1"/>
  <c r="G1549" i="1"/>
  <c r="Q1549" i="1" s="1"/>
  <c r="H1549" i="1"/>
  <c r="G1550" i="1"/>
  <c r="Q1550" i="1" s="1"/>
  <c r="H1550" i="1"/>
  <c r="G1551" i="1"/>
  <c r="Q1551" i="1" s="1"/>
  <c r="H1551" i="1"/>
  <c r="G1552" i="1"/>
  <c r="Q1552" i="1" s="1"/>
  <c r="H1552" i="1"/>
  <c r="G1553" i="1"/>
  <c r="Q1553" i="1" s="1"/>
  <c r="H1553" i="1"/>
  <c r="G1554" i="1"/>
  <c r="Q1554" i="1" s="1"/>
  <c r="H1554" i="1"/>
  <c r="G1555" i="1"/>
  <c r="Q1555" i="1" s="1"/>
  <c r="H1555" i="1"/>
  <c r="G1556" i="1"/>
  <c r="Q1556" i="1" s="1"/>
  <c r="H1556" i="1"/>
  <c r="G1557" i="1"/>
  <c r="Q1557" i="1" s="1"/>
  <c r="H1557" i="1"/>
  <c r="G1558" i="1"/>
  <c r="Q1558" i="1" s="1"/>
  <c r="H1558" i="1"/>
  <c r="G1559" i="1"/>
  <c r="Q1559" i="1" s="1"/>
  <c r="H1559" i="1"/>
  <c r="G1560" i="1"/>
  <c r="Q1560" i="1" s="1"/>
  <c r="H1560" i="1"/>
  <c r="G1561" i="1"/>
  <c r="Q1561" i="1" s="1"/>
  <c r="H1561" i="1"/>
  <c r="G1562" i="1"/>
  <c r="Q1562" i="1" s="1"/>
  <c r="H1562" i="1"/>
  <c r="G1563" i="1"/>
  <c r="Q1563" i="1" s="1"/>
  <c r="H1563" i="1"/>
  <c r="G1564" i="1"/>
  <c r="Q1564" i="1" s="1"/>
  <c r="H1564" i="1"/>
  <c r="G1565" i="1"/>
  <c r="Q1565" i="1" s="1"/>
  <c r="H1565" i="1"/>
  <c r="G1566" i="1"/>
  <c r="Q1566" i="1" s="1"/>
  <c r="H1566" i="1"/>
  <c r="G1567" i="1"/>
  <c r="Q1567" i="1" s="1"/>
  <c r="H1567" i="1"/>
  <c r="G1568" i="1"/>
  <c r="Q1568" i="1" s="1"/>
  <c r="H1568" i="1"/>
  <c r="G1569" i="1"/>
  <c r="Q1569" i="1" s="1"/>
  <c r="H1569" i="1"/>
  <c r="G1570" i="1"/>
  <c r="Q1570" i="1" s="1"/>
  <c r="H1570" i="1"/>
  <c r="G1571" i="1"/>
  <c r="Q1571" i="1" s="1"/>
  <c r="H1571" i="1"/>
  <c r="G1572" i="1"/>
  <c r="Q1572" i="1" s="1"/>
  <c r="H1572" i="1"/>
  <c r="G1573" i="1"/>
  <c r="Q1573" i="1" s="1"/>
  <c r="H1573" i="1"/>
  <c r="G1574" i="1"/>
  <c r="Q1574" i="1" s="1"/>
  <c r="H1574" i="1"/>
  <c r="G1575" i="1"/>
  <c r="Q1575" i="1" s="1"/>
  <c r="H1575" i="1"/>
  <c r="G1576" i="1"/>
  <c r="Q1576" i="1" s="1"/>
  <c r="H1576" i="1"/>
  <c r="G1577" i="1"/>
  <c r="Q1577" i="1" s="1"/>
  <c r="H1577" i="1"/>
  <c r="G1578" i="1"/>
  <c r="Q1578" i="1" s="1"/>
  <c r="H1578" i="1"/>
  <c r="G1579" i="1"/>
  <c r="Q1579" i="1" s="1"/>
  <c r="H1579" i="1"/>
  <c r="G1580" i="1"/>
  <c r="Q1580" i="1" s="1"/>
  <c r="H1580" i="1"/>
  <c r="G1581" i="1"/>
  <c r="Q1581" i="1" s="1"/>
  <c r="H1581" i="1"/>
  <c r="G1582" i="1"/>
  <c r="Q1582" i="1" s="1"/>
  <c r="H1582" i="1"/>
  <c r="G1583" i="1"/>
  <c r="Q1583" i="1" s="1"/>
  <c r="H1583" i="1"/>
  <c r="G1584" i="1"/>
  <c r="Q1584" i="1" s="1"/>
  <c r="H1584" i="1"/>
  <c r="G1585" i="1"/>
  <c r="Q1585" i="1" s="1"/>
  <c r="H1585" i="1"/>
  <c r="G1586" i="1"/>
  <c r="Q1586" i="1" s="1"/>
  <c r="H1586" i="1"/>
  <c r="G1587" i="1"/>
  <c r="Q1587" i="1" s="1"/>
  <c r="H1587" i="1"/>
  <c r="G1588" i="1"/>
  <c r="Q1588" i="1" s="1"/>
  <c r="H1588" i="1"/>
  <c r="G1589" i="1"/>
  <c r="Q1589" i="1" s="1"/>
  <c r="H1589" i="1"/>
  <c r="G1590" i="1"/>
  <c r="Q1590" i="1" s="1"/>
  <c r="H1590" i="1"/>
  <c r="G1591" i="1"/>
  <c r="Q1591" i="1" s="1"/>
  <c r="H1591" i="1"/>
  <c r="G1592" i="1"/>
  <c r="Q1592" i="1" s="1"/>
  <c r="H1592" i="1"/>
  <c r="G1593" i="1"/>
  <c r="Q1593" i="1" s="1"/>
  <c r="H1593" i="1"/>
  <c r="G1594" i="1"/>
  <c r="Q1594" i="1" s="1"/>
  <c r="H1594" i="1"/>
  <c r="G1595" i="1"/>
  <c r="Q1595" i="1" s="1"/>
  <c r="H1595" i="1"/>
  <c r="G1596" i="1"/>
  <c r="Q1596" i="1" s="1"/>
  <c r="H1596" i="1"/>
  <c r="G1597" i="1"/>
  <c r="Q1597" i="1" s="1"/>
  <c r="H1597" i="1"/>
  <c r="G1598" i="1"/>
  <c r="Q1598" i="1" s="1"/>
  <c r="H1598" i="1"/>
  <c r="G1599" i="1"/>
  <c r="Q1599" i="1" s="1"/>
  <c r="H1599" i="1"/>
  <c r="G1600" i="1"/>
  <c r="Q1600" i="1" s="1"/>
  <c r="H1600" i="1"/>
  <c r="G1601" i="1"/>
  <c r="Q1601" i="1" s="1"/>
  <c r="H1601" i="1"/>
  <c r="G1602" i="1"/>
  <c r="Q1602" i="1" s="1"/>
  <c r="H1602" i="1"/>
  <c r="G1603" i="1"/>
  <c r="Q1603" i="1" s="1"/>
  <c r="H1603" i="1"/>
  <c r="G1604" i="1"/>
  <c r="Q1604" i="1" s="1"/>
  <c r="H1604" i="1"/>
  <c r="G1605" i="1"/>
  <c r="Q1605" i="1" s="1"/>
  <c r="H1605" i="1"/>
  <c r="G1606" i="1"/>
  <c r="Q1606" i="1" s="1"/>
  <c r="H1606" i="1"/>
  <c r="G1607" i="1"/>
  <c r="Q1607" i="1" s="1"/>
  <c r="H1607" i="1"/>
  <c r="G1608" i="1"/>
  <c r="Q1608" i="1" s="1"/>
  <c r="H1608" i="1"/>
  <c r="G1609" i="1"/>
  <c r="Q1609" i="1" s="1"/>
  <c r="H1609" i="1"/>
  <c r="G1610" i="1"/>
  <c r="Q1610" i="1" s="1"/>
  <c r="H1610" i="1"/>
  <c r="G1611" i="1"/>
  <c r="Q1611" i="1" s="1"/>
  <c r="H1611" i="1"/>
  <c r="G1612" i="1"/>
  <c r="Q1612" i="1" s="1"/>
  <c r="H1612" i="1"/>
  <c r="G1613" i="1"/>
  <c r="Q1613" i="1" s="1"/>
  <c r="H1613" i="1"/>
  <c r="G1614" i="1"/>
  <c r="Q1614" i="1" s="1"/>
  <c r="H1614" i="1"/>
  <c r="G1615" i="1"/>
  <c r="Q1615" i="1" s="1"/>
  <c r="H1615" i="1"/>
  <c r="G1616" i="1"/>
  <c r="Q1616" i="1" s="1"/>
  <c r="H1616" i="1"/>
  <c r="G1617" i="1"/>
  <c r="Q1617" i="1" s="1"/>
  <c r="H1617" i="1"/>
  <c r="G1618" i="1"/>
  <c r="Q1618" i="1" s="1"/>
  <c r="H1618" i="1"/>
  <c r="G1619" i="1"/>
  <c r="Q1619" i="1" s="1"/>
  <c r="H1619" i="1"/>
  <c r="G1620" i="1"/>
  <c r="Q1620" i="1" s="1"/>
  <c r="H1620" i="1"/>
  <c r="G1621" i="1"/>
  <c r="Q1621" i="1" s="1"/>
  <c r="H1621" i="1"/>
  <c r="G1622" i="1"/>
  <c r="Q1622" i="1" s="1"/>
  <c r="H1622" i="1"/>
  <c r="G1623" i="1"/>
  <c r="Q1623" i="1" s="1"/>
  <c r="H1623" i="1"/>
  <c r="G1624" i="1"/>
  <c r="Q1624" i="1" s="1"/>
  <c r="H1624" i="1"/>
  <c r="G1625" i="1"/>
  <c r="Q1625" i="1" s="1"/>
  <c r="H1625" i="1"/>
  <c r="G1626" i="1"/>
  <c r="Q1626" i="1" s="1"/>
  <c r="H1626" i="1"/>
  <c r="G1627" i="1"/>
  <c r="Q1627" i="1" s="1"/>
  <c r="H1627" i="1"/>
  <c r="G1628" i="1"/>
  <c r="Q1628" i="1" s="1"/>
  <c r="H1628" i="1"/>
  <c r="G1629" i="1"/>
  <c r="Q1629" i="1" s="1"/>
  <c r="H1629" i="1"/>
  <c r="G1630" i="1"/>
  <c r="Q1630" i="1" s="1"/>
  <c r="H1630" i="1"/>
  <c r="G1631" i="1"/>
  <c r="Q1631" i="1" s="1"/>
  <c r="H1631" i="1"/>
  <c r="G1632" i="1"/>
  <c r="Q1632" i="1" s="1"/>
  <c r="H1632" i="1"/>
  <c r="G1633" i="1"/>
  <c r="Q1633" i="1" s="1"/>
  <c r="H1633" i="1"/>
  <c r="G1634" i="1"/>
  <c r="Q1634" i="1" s="1"/>
  <c r="H1634" i="1"/>
  <c r="G1635" i="1"/>
  <c r="Q1635" i="1" s="1"/>
  <c r="H1635" i="1"/>
  <c r="G1636" i="1"/>
  <c r="Q1636" i="1" s="1"/>
  <c r="H1636" i="1"/>
  <c r="G1637" i="1"/>
  <c r="Q1637" i="1" s="1"/>
  <c r="H1637" i="1"/>
  <c r="G1638" i="1"/>
  <c r="Q1638" i="1" s="1"/>
  <c r="H1638" i="1"/>
  <c r="G1639" i="1"/>
  <c r="Q1639" i="1" s="1"/>
  <c r="H1639" i="1"/>
  <c r="G1640" i="1"/>
  <c r="Q1640" i="1" s="1"/>
  <c r="H1640" i="1"/>
  <c r="G1641" i="1"/>
  <c r="Q1641" i="1" s="1"/>
  <c r="H1641" i="1"/>
  <c r="G1642" i="1"/>
  <c r="Q1642" i="1" s="1"/>
  <c r="H1642" i="1"/>
  <c r="G1643" i="1"/>
  <c r="Q1643" i="1" s="1"/>
  <c r="H1643" i="1"/>
  <c r="G1644" i="1"/>
  <c r="Q1644" i="1" s="1"/>
  <c r="H1644" i="1"/>
  <c r="G1645" i="1"/>
  <c r="Q1645" i="1" s="1"/>
  <c r="H1645" i="1"/>
  <c r="G1646" i="1"/>
  <c r="Q1646" i="1" s="1"/>
  <c r="H1646" i="1"/>
  <c r="G1647" i="1"/>
  <c r="Q1647" i="1" s="1"/>
  <c r="H1647" i="1"/>
  <c r="G1648" i="1"/>
  <c r="Q1648" i="1" s="1"/>
  <c r="H1648" i="1"/>
  <c r="G1649" i="1"/>
  <c r="Q1649" i="1" s="1"/>
  <c r="H1649" i="1"/>
  <c r="G1650" i="1"/>
  <c r="Q1650" i="1" s="1"/>
  <c r="H1650" i="1"/>
  <c r="G1651" i="1"/>
  <c r="Q1651" i="1" s="1"/>
  <c r="H1651" i="1"/>
  <c r="G1652" i="1"/>
  <c r="Q1652" i="1" s="1"/>
  <c r="H1652" i="1"/>
  <c r="G1653" i="1"/>
  <c r="Q1653" i="1" s="1"/>
  <c r="H1653" i="1"/>
  <c r="G1654" i="1"/>
  <c r="Q1654" i="1" s="1"/>
  <c r="H1654" i="1"/>
  <c r="G1655" i="1"/>
  <c r="Q1655" i="1" s="1"/>
  <c r="H1655" i="1"/>
  <c r="G1656" i="1"/>
  <c r="Q1656" i="1" s="1"/>
  <c r="H1656" i="1"/>
  <c r="G1657" i="1"/>
  <c r="Q1657" i="1" s="1"/>
  <c r="H1657" i="1"/>
  <c r="G1658" i="1"/>
  <c r="Q1658" i="1" s="1"/>
  <c r="H1658" i="1"/>
  <c r="G1659" i="1"/>
  <c r="Q1659" i="1" s="1"/>
  <c r="H1659" i="1"/>
  <c r="G1660" i="1"/>
  <c r="Q1660" i="1" s="1"/>
  <c r="H1660" i="1"/>
  <c r="G1661" i="1"/>
  <c r="Q1661" i="1" s="1"/>
  <c r="H1661" i="1"/>
  <c r="G1662" i="1"/>
  <c r="Q1662" i="1" s="1"/>
  <c r="H1662" i="1"/>
  <c r="G1663" i="1"/>
  <c r="Q1663" i="1" s="1"/>
  <c r="H1663" i="1"/>
  <c r="G1664" i="1"/>
  <c r="Q1664" i="1" s="1"/>
  <c r="H1664" i="1"/>
  <c r="G1665" i="1"/>
  <c r="Q1665" i="1" s="1"/>
  <c r="H1665" i="1"/>
  <c r="G1666" i="1"/>
  <c r="Q1666" i="1" s="1"/>
  <c r="H1666" i="1"/>
  <c r="G1667" i="1"/>
  <c r="Q1667" i="1" s="1"/>
  <c r="H1667" i="1"/>
  <c r="G1668" i="1"/>
  <c r="Q1668" i="1" s="1"/>
  <c r="H1668" i="1"/>
  <c r="G1669" i="1"/>
  <c r="Q1669" i="1" s="1"/>
  <c r="H1669" i="1"/>
  <c r="G1670" i="1"/>
  <c r="Q1670" i="1" s="1"/>
  <c r="H1670" i="1"/>
  <c r="G1671" i="1"/>
  <c r="Q1671" i="1" s="1"/>
  <c r="H1671" i="1"/>
  <c r="G1672" i="1"/>
  <c r="Q1672" i="1" s="1"/>
  <c r="H1672" i="1"/>
  <c r="G1673" i="1"/>
  <c r="Q1673" i="1" s="1"/>
  <c r="H1673" i="1"/>
  <c r="G1674" i="1"/>
  <c r="Q1674" i="1" s="1"/>
  <c r="H1674" i="1"/>
  <c r="G1675" i="1"/>
  <c r="Q1675" i="1" s="1"/>
  <c r="H1675" i="1"/>
  <c r="G1676" i="1"/>
  <c r="Q1676" i="1" s="1"/>
  <c r="H1676" i="1"/>
  <c r="G1677" i="1"/>
  <c r="Q1677" i="1" s="1"/>
  <c r="H1677" i="1"/>
  <c r="G1678" i="1"/>
  <c r="Q1678" i="1" s="1"/>
  <c r="H1678" i="1"/>
  <c r="G1679" i="1"/>
  <c r="Q1679" i="1" s="1"/>
  <c r="H1679" i="1"/>
  <c r="G1680" i="1"/>
  <c r="Q1680" i="1" s="1"/>
  <c r="H1680" i="1"/>
  <c r="G1681" i="1"/>
  <c r="Q1681" i="1" s="1"/>
  <c r="H1681" i="1"/>
  <c r="G1682" i="1"/>
  <c r="Q1682" i="1" s="1"/>
  <c r="H1682" i="1"/>
  <c r="G1683" i="1"/>
  <c r="Q1683" i="1" s="1"/>
  <c r="H1683" i="1"/>
  <c r="G1684" i="1"/>
  <c r="Q1684" i="1" s="1"/>
  <c r="H1684" i="1"/>
  <c r="G1685" i="1"/>
  <c r="Q1685" i="1" s="1"/>
  <c r="H1685" i="1"/>
  <c r="G1686" i="1"/>
  <c r="Q1686" i="1" s="1"/>
  <c r="H1686" i="1"/>
  <c r="G1687" i="1"/>
  <c r="Q1687" i="1" s="1"/>
  <c r="H1687" i="1"/>
  <c r="G1688" i="1"/>
  <c r="Q1688" i="1" s="1"/>
  <c r="H1688" i="1"/>
  <c r="G1689" i="1"/>
  <c r="Q1689" i="1" s="1"/>
  <c r="H1689" i="1"/>
  <c r="G1690" i="1"/>
  <c r="Q1690" i="1" s="1"/>
  <c r="H1690" i="1"/>
  <c r="G1691" i="1"/>
  <c r="Q1691" i="1" s="1"/>
  <c r="H1691" i="1"/>
  <c r="G1692" i="1"/>
  <c r="Q1692" i="1" s="1"/>
  <c r="H1692" i="1"/>
  <c r="G1693" i="1"/>
  <c r="Q1693" i="1" s="1"/>
  <c r="H1693" i="1"/>
  <c r="G1694" i="1"/>
  <c r="Q1694" i="1" s="1"/>
  <c r="H1694" i="1"/>
  <c r="G1695" i="1"/>
  <c r="Q1695" i="1" s="1"/>
  <c r="H1695" i="1"/>
  <c r="G1696" i="1"/>
  <c r="Q1696" i="1" s="1"/>
  <c r="H1696" i="1"/>
  <c r="G1697" i="1"/>
  <c r="Q1697" i="1" s="1"/>
  <c r="H1697" i="1"/>
  <c r="G1698" i="1"/>
  <c r="Q1698" i="1" s="1"/>
  <c r="H1698" i="1"/>
  <c r="G1699" i="1"/>
  <c r="Q1699" i="1" s="1"/>
  <c r="H1699" i="1"/>
  <c r="G1700" i="1"/>
  <c r="Q1700" i="1" s="1"/>
  <c r="H1700" i="1"/>
  <c r="G1701" i="1"/>
  <c r="Q1701" i="1" s="1"/>
  <c r="H1701" i="1"/>
  <c r="G1702" i="1"/>
  <c r="Q1702" i="1" s="1"/>
  <c r="H1702" i="1"/>
  <c r="G1703" i="1"/>
  <c r="Q1703" i="1" s="1"/>
  <c r="H1703" i="1"/>
  <c r="G1704" i="1"/>
  <c r="Q1704" i="1" s="1"/>
  <c r="H1704" i="1"/>
  <c r="G1705" i="1"/>
  <c r="Q1705" i="1" s="1"/>
  <c r="H1705" i="1"/>
  <c r="G1706" i="1"/>
  <c r="Q1706" i="1" s="1"/>
  <c r="H1706" i="1"/>
  <c r="G1707" i="1"/>
  <c r="Q1707" i="1" s="1"/>
  <c r="H1707" i="1"/>
  <c r="G1708" i="1"/>
  <c r="Q1708" i="1" s="1"/>
  <c r="H1708" i="1"/>
  <c r="G1709" i="1"/>
  <c r="Q1709" i="1" s="1"/>
  <c r="H1709" i="1"/>
  <c r="G1710" i="1"/>
  <c r="Q1710" i="1" s="1"/>
  <c r="H1710" i="1"/>
  <c r="G1711" i="1"/>
  <c r="Q1711" i="1" s="1"/>
  <c r="H1711" i="1"/>
  <c r="G1712" i="1"/>
  <c r="Q1712" i="1" s="1"/>
  <c r="H1712" i="1"/>
  <c r="G1713" i="1"/>
  <c r="Q1713" i="1" s="1"/>
  <c r="H1713" i="1"/>
  <c r="G1714" i="1"/>
  <c r="Q1714" i="1" s="1"/>
  <c r="H1714" i="1"/>
  <c r="G1715" i="1"/>
  <c r="Q1715" i="1" s="1"/>
  <c r="H1715" i="1"/>
  <c r="G1716" i="1"/>
  <c r="Q1716" i="1" s="1"/>
  <c r="H1716" i="1"/>
  <c r="G1717" i="1"/>
  <c r="Q1717" i="1" s="1"/>
  <c r="H1717" i="1"/>
  <c r="G1718" i="1"/>
  <c r="Q1718" i="1" s="1"/>
  <c r="H1718" i="1"/>
  <c r="G1719" i="1"/>
  <c r="Q1719" i="1" s="1"/>
  <c r="H1719" i="1"/>
  <c r="G1720" i="1"/>
  <c r="Q1720" i="1" s="1"/>
  <c r="H1720" i="1"/>
  <c r="G1721" i="1"/>
  <c r="Q1721" i="1" s="1"/>
  <c r="H1721" i="1"/>
  <c r="G1722" i="1"/>
  <c r="Q1722" i="1" s="1"/>
  <c r="H1722" i="1"/>
  <c r="G1723" i="1"/>
  <c r="Q1723" i="1" s="1"/>
  <c r="H1723" i="1"/>
  <c r="G1724" i="1"/>
  <c r="Q1724" i="1" s="1"/>
  <c r="H1724" i="1"/>
  <c r="G1725" i="1"/>
  <c r="Q1725" i="1" s="1"/>
  <c r="H1725" i="1"/>
  <c r="G1726" i="1"/>
  <c r="Q1726" i="1" s="1"/>
  <c r="H1726" i="1"/>
  <c r="G1727" i="1"/>
  <c r="Q1727" i="1" s="1"/>
  <c r="H1727" i="1"/>
  <c r="G1728" i="1"/>
  <c r="Q1728" i="1" s="1"/>
  <c r="H1728" i="1"/>
  <c r="G1729" i="1"/>
  <c r="Q1729" i="1" s="1"/>
  <c r="H1729" i="1"/>
  <c r="G1730" i="1"/>
  <c r="Q1730" i="1" s="1"/>
  <c r="H1730" i="1"/>
  <c r="G1731" i="1"/>
  <c r="Q1731" i="1" s="1"/>
  <c r="H1731" i="1"/>
  <c r="G1732" i="1"/>
  <c r="Q1732" i="1" s="1"/>
  <c r="H1732" i="1"/>
  <c r="G1733" i="1"/>
  <c r="Q1733" i="1" s="1"/>
  <c r="H1733" i="1"/>
  <c r="G1734" i="1"/>
  <c r="Q1734" i="1" s="1"/>
  <c r="H1734" i="1"/>
  <c r="G1735" i="1"/>
  <c r="Q1735" i="1" s="1"/>
  <c r="H1735" i="1"/>
  <c r="G1736" i="1"/>
  <c r="Q1736" i="1" s="1"/>
  <c r="H1736" i="1"/>
  <c r="G1737" i="1"/>
  <c r="Q1737" i="1" s="1"/>
  <c r="H1737" i="1"/>
  <c r="G1738" i="1"/>
  <c r="Q1738" i="1" s="1"/>
  <c r="H1738" i="1"/>
  <c r="G1739" i="1"/>
  <c r="Q1739" i="1" s="1"/>
  <c r="H1739" i="1"/>
  <c r="G1740" i="1"/>
  <c r="Q1740" i="1" s="1"/>
  <c r="H1740" i="1"/>
  <c r="G1741" i="1"/>
  <c r="Q1741" i="1" s="1"/>
  <c r="H1741" i="1"/>
  <c r="G1742" i="1"/>
  <c r="Q1742" i="1" s="1"/>
  <c r="H1742" i="1"/>
  <c r="G1743" i="1"/>
  <c r="Q1743" i="1" s="1"/>
  <c r="H1743" i="1"/>
  <c r="G1744" i="1"/>
  <c r="Q1744" i="1" s="1"/>
  <c r="H1744" i="1"/>
  <c r="G1745" i="1"/>
  <c r="Q1745" i="1" s="1"/>
  <c r="H1745" i="1"/>
  <c r="G1746" i="1"/>
  <c r="Q1746" i="1" s="1"/>
  <c r="H1746" i="1"/>
  <c r="G1747" i="1"/>
  <c r="Q1747" i="1" s="1"/>
  <c r="H1747" i="1"/>
  <c r="G1748" i="1"/>
  <c r="Q1748" i="1" s="1"/>
  <c r="H1748" i="1"/>
  <c r="G1749" i="1"/>
  <c r="Q1749" i="1" s="1"/>
  <c r="H1749" i="1"/>
  <c r="G1750" i="1"/>
  <c r="Q1750" i="1" s="1"/>
  <c r="H1750" i="1"/>
  <c r="G1751" i="1"/>
  <c r="Q1751" i="1" s="1"/>
  <c r="H1751" i="1"/>
  <c r="G1752" i="1"/>
  <c r="Q1752" i="1" s="1"/>
  <c r="H1752" i="1"/>
  <c r="G1753" i="1"/>
  <c r="Q1753" i="1" s="1"/>
  <c r="H1753" i="1"/>
  <c r="G1754" i="1"/>
  <c r="Q1754" i="1" s="1"/>
  <c r="H1754" i="1"/>
  <c r="G1755" i="1"/>
  <c r="Q1755" i="1" s="1"/>
  <c r="H1755" i="1"/>
  <c r="G1756" i="1"/>
  <c r="Q1756" i="1" s="1"/>
  <c r="H1756" i="1"/>
  <c r="G1757" i="1"/>
  <c r="Q1757" i="1" s="1"/>
  <c r="H1757" i="1"/>
  <c r="G1758" i="1"/>
  <c r="Q1758" i="1" s="1"/>
  <c r="H1758" i="1"/>
  <c r="G1759" i="1"/>
  <c r="Q1759" i="1" s="1"/>
  <c r="H1759" i="1"/>
  <c r="G1760" i="1"/>
  <c r="Q1760" i="1" s="1"/>
  <c r="H1760" i="1"/>
  <c r="G1761" i="1"/>
  <c r="Q1761" i="1" s="1"/>
  <c r="H1761" i="1"/>
  <c r="G1762" i="1"/>
  <c r="Q1762" i="1" s="1"/>
  <c r="H1762" i="1"/>
  <c r="G1763" i="1"/>
  <c r="Q1763" i="1" s="1"/>
  <c r="H1763" i="1"/>
  <c r="G1764" i="1"/>
  <c r="Q1764" i="1" s="1"/>
  <c r="H1764" i="1"/>
  <c r="G1765" i="1"/>
  <c r="Q1765" i="1" s="1"/>
  <c r="H1765" i="1"/>
  <c r="G1766" i="1"/>
  <c r="Q1766" i="1" s="1"/>
  <c r="H1766" i="1"/>
  <c r="G1767" i="1"/>
  <c r="Q1767" i="1" s="1"/>
  <c r="H1767" i="1"/>
  <c r="G1768" i="1"/>
  <c r="Q1768" i="1" s="1"/>
  <c r="H1768" i="1"/>
  <c r="G1769" i="1"/>
  <c r="Q1769" i="1" s="1"/>
  <c r="H1769" i="1"/>
  <c r="G1770" i="1"/>
  <c r="Q1770" i="1" s="1"/>
  <c r="H1770" i="1"/>
  <c r="G1771" i="1"/>
  <c r="Q1771" i="1" s="1"/>
  <c r="H1771" i="1"/>
  <c r="G1772" i="1"/>
  <c r="Q1772" i="1" s="1"/>
  <c r="H1772" i="1"/>
  <c r="G1773" i="1"/>
  <c r="Q1773" i="1" s="1"/>
  <c r="H1773" i="1"/>
  <c r="G1774" i="1"/>
  <c r="Q1774" i="1" s="1"/>
  <c r="H1774" i="1"/>
  <c r="G1775" i="1"/>
  <c r="Q1775" i="1" s="1"/>
  <c r="H1775" i="1"/>
  <c r="G1776" i="1"/>
  <c r="Q1776" i="1" s="1"/>
  <c r="H1776" i="1"/>
  <c r="G1777" i="1"/>
  <c r="Q1777" i="1" s="1"/>
  <c r="H1777" i="1"/>
  <c r="G1778" i="1"/>
  <c r="Q1778" i="1" s="1"/>
  <c r="H1778" i="1"/>
  <c r="G1779" i="1"/>
  <c r="Q1779" i="1" s="1"/>
  <c r="H1779" i="1"/>
  <c r="G1780" i="1"/>
  <c r="Q1780" i="1" s="1"/>
  <c r="H1780" i="1"/>
  <c r="G1781" i="1"/>
  <c r="Q1781" i="1" s="1"/>
  <c r="H1781" i="1"/>
  <c r="G1782" i="1"/>
  <c r="Q1782" i="1" s="1"/>
  <c r="H1782" i="1"/>
  <c r="G1783" i="1"/>
  <c r="Q1783" i="1" s="1"/>
  <c r="H1783" i="1"/>
  <c r="G1784" i="1"/>
  <c r="Q1784" i="1" s="1"/>
  <c r="H1784" i="1"/>
  <c r="G1785" i="1"/>
  <c r="Q1785" i="1" s="1"/>
  <c r="H1785" i="1"/>
  <c r="G1786" i="1"/>
  <c r="Q1786" i="1" s="1"/>
  <c r="H1786" i="1"/>
  <c r="G1787" i="1"/>
  <c r="Q1787" i="1" s="1"/>
  <c r="H1787" i="1"/>
  <c r="G1788" i="1"/>
  <c r="Q1788" i="1" s="1"/>
  <c r="H1788" i="1"/>
  <c r="G1789" i="1"/>
  <c r="Q1789" i="1" s="1"/>
  <c r="H1789" i="1"/>
  <c r="G1790" i="1"/>
  <c r="Q1790" i="1" s="1"/>
  <c r="H1790" i="1"/>
  <c r="G1791" i="1"/>
  <c r="Q1791" i="1" s="1"/>
  <c r="H1791" i="1"/>
  <c r="G1792" i="1"/>
  <c r="Q1792" i="1" s="1"/>
  <c r="H1792" i="1"/>
  <c r="G1793" i="1"/>
  <c r="Q1793" i="1" s="1"/>
  <c r="H1793" i="1"/>
  <c r="G1794" i="1"/>
  <c r="Q1794" i="1" s="1"/>
  <c r="H1794" i="1"/>
  <c r="G1795" i="1"/>
  <c r="Q1795" i="1" s="1"/>
  <c r="H1795" i="1"/>
  <c r="G1796" i="1"/>
  <c r="Q1796" i="1" s="1"/>
  <c r="H1796" i="1"/>
  <c r="G1797" i="1"/>
  <c r="Q1797" i="1" s="1"/>
  <c r="H1797" i="1"/>
  <c r="G1798" i="1"/>
  <c r="Q1798" i="1" s="1"/>
  <c r="H1798" i="1"/>
  <c r="G1799" i="1"/>
  <c r="Q1799" i="1" s="1"/>
  <c r="H1799" i="1"/>
  <c r="G1800" i="1"/>
  <c r="Q1800" i="1" s="1"/>
  <c r="H1800" i="1"/>
  <c r="G1801" i="1"/>
  <c r="Q1801" i="1" s="1"/>
  <c r="H1801" i="1"/>
  <c r="G1802" i="1"/>
  <c r="Q1802" i="1" s="1"/>
  <c r="H1802" i="1"/>
  <c r="G1803" i="1"/>
  <c r="Q1803" i="1" s="1"/>
  <c r="H1803" i="1"/>
  <c r="H4" i="1"/>
  <c r="G4" i="1"/>
  <c r="Q4" i="1" s="1"/>
  <c r="H3" i="1"/>
  <c r="G3" i="1"/>
  <c r="Q3" i="1" s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T1803" i="1" l="1"/>
  <c r="T1795" i="1"/>
  <c r="T1787" i="1"/>
  <c r="T1779" i="1"/>
  <c r="T1771" i="1"/>
  <c r="T1763" i="1"/>
  <c r="T1755" i="1"/>
  <c r="T1747" i="1"/>
  <c r="T1739" i="1"/>
  <c r="T1731" i="1"/>
  <c r="T1723" i="1"/>
  <c r="T1715" i="1"/>
  <c r="T1707" i="1"/>
  <c r="T1699" i="1"/>
  <c r="T1691" i="1"/>
  <c r="T1683" i="1"/>
  <c r="T1675" i="1"/>
  <c r="T1667" i="1"/>
  <c r="T1659" i="1"/>
  <c r="T1651" i="1"/>
  <c r="T1643" i="1"/>
  <c r="T1635" i="1"/>
  <c r="T1627" i="1"/>
  <c r="T1619" i="1"/>
  <c r="T1611" i="1"/>
  <c r="T1603" i="1"/>
  <c r="T1595" i="1"/>
  <c r="T1587" i="1"/>
  <c r="T1579" i="1"/>
  <c r="T1571" i="1"/>
  <c r="T1563" i="1"/>
  <c r="T1555" i="1"/>
  <c r="T1547" i="1"/>
  <c r="T1539" i="1"/>
  <c r="T1531" i="1"/>
  <c r="T1523" i="1"/>
  <c r="T1515" i="1"/>
  <c r="T1507" i="1"/>
  <c r="T1499" i="1"/>
  <c r="T1491" i="1"/>
  <c r="T1483" i="1"/>
  <c r="T1475" i="1"/>
  <c r="T1467" i="1"/>
  <c r="T1459" i="1"/>
  <c r="T1451" i="1"/>
  <c r="T1443" i="1"/>
  <c r="T1435" i="1"/>
  <c r="T1427" i="1"/>
  <c r="T1419" i="1"/>
  <c r="T1411" i="1"/>
  <c r="T1403" i="1"/>
  <c r="T1395" i="1"/>
  <c r="T1387" i="1"/>
  <c r="T1379" i="1"/>
  <c r="T1371" i="1"/>
  <c r="T1363" i="1"/>
  <c r="T1355" i="1"/>
  <c r="T1347" i="1"/>
  <c r="T1339" i="1"/>
  <c r="T1331" i="1"/>
  <c r="T1323" i="1"/>
  <c r="T1315" i="1"/>
  <c r="T1307" i="1"/>
  <c r="T1299" i="1"/>
  <c r="T1291" i="1"/>
  <c r="T1283" i="1"/>
  <c r="T1275" i="1"/>
  <c r="T1267" i="1"/>
  <c r="T1259" i="1"/>
  <c r="T1251" i="1"/>
  <c r="T1243" i="1"/>
  <c r="T1235" i="1"/>
  <c r="T1227" i="1"/>
  <c r="T1219" i="1"/>
  <c r="T1211" i="1"/>
  <c r="T1203" i="1"/>
  <c r="T1195" i="1"/>
  <c r="T1187" i="1"/>
  <c r="T1179" i="1"/>
  <c r="T1171" i="1"/>
  <c r="T1163" i="1"/>
  <c r="T1155" i="1"/>
  <c r="T1147" i="1"/>
  <c r="T1139" i="1"/>
  <c r="T1131" i="1"/>
  <c r="T1123" i="1"/>
  <c r="T1115" i="1"/>
  <c r="T1107" i="1"/>
  <c r="T1099" i="1"/>
  <c r="T1091" i="1"/>
  <c r="T1083" i="1"/>
  <c r="T1075" i="1"/>
  <c r="T1067" i="1"/>
  <c r="T1059" i="1"/>
  <c r="T1051" i="1"/>
  <c r="T1043" i="1"/>
  <c r="T1035" i="1"/>
  <c r="T1027" i="1"/>
  <c r="T1019" i="1"/>
  <c r="T1011" i="1"/>
  <c r="T1003" i="1"/>
  <c r="T995" i="1"/>
  <c r="T987" i="1"/>
  <c r="T979" i="1"/>
  <c r="T971" i="1"/>
  <c r="T963" i="1"/>
  <c r="T955" i="1"/>
  <c r="T947" i="1"/>
  <c r="T939" i="1"/>
  <c r="T931" i="1"/>
  <c r="T923" i="1"/>
  <c r="T915" i="1"/>
  <c r="T907" i="1"/>
  <c r="T899" i="1"/>
  <c r="T891" i="1"/>
  <c r="T883" i="1"/>
  <c r="T875" i="1"/>
  <c r="T867" i="1"/>
  <c r="T859" i="1"/>
  <c r="T851" i="1"/>
  <c r="T843" i="1"/>
  <c r="T835" i="1"/>
  <c r="T827" i="1"/>
  <c r="T819" i="1"/>
  <c r="T811" i="1"/>
  <c r="T803" i="1"/>
  <c r="T795" i="1"/>
  <c r="T787" i="1"/>
  <c r="T779" i="1"/>
  <c r="T771" i="1"/>
  <c r="T763" i="1"/>
  <c r="T755" i="1"/>
  <c r="T747" i="1"/>
  <c r="T739" i="1"/>
  <c r="T731" i="1"/>
  <c r="T723" i="1"/>
  <c r="T715" i="1"/>
  <c r="T707" i="1"/>
  <c r="T699" i="1"/>
  <c r="T691" i="1"/>
  <c r="T683" i="1"/>
  <c r="T675" i="1"/>
  <c r="T667" i="1"/>
  <c r="T659" i="1"/>
  <c r="T651" i="1"/>
  <c r="T643" i="1"/>
  <c r="T635" i="1"/>
  <c r="T627" i="1"/>
  <c r="T619" i="1"/>
  <c r="T611" i="1"/>
  <c r="T603" i="1"/>
  <c r="T595" i="1"/>
  <c r="T587" i="1"/>
  <c r="T579" i="1"/>
  <c r="T571" i="1"/>
  <c r="T563" i="1"/>
  <c r="T555" i="1"/>
  <c r="T547" i="1"/>
  <c r="T539" i="1"/>
  <c r="T531" i="1"/>
  <c r="T523" i="1"/>
  <c r="T515" i="1"/>
  <c r="T507" i="1"/>
  <c r="T499" i="1"/>
  <c r="T491" i="1"/>
  <c r="T483" i="1"/>
  <c r="T475" i="1"/>
  <c r="T467" i="1"/>
  <c r="T459" i="1"/>
  <c r="T451" i="1"/>
  <c r="T443" i="1"/>
  <c r="T435" i="1"/>
  <c r="T427" i="1"/>
  <c r="T419" i="1"/>
  <c r="T411" i="1"/>
  <c r="T403" i="1"/>
  <c r="T395" i="1"/>
  <c r="T387" i="1"/>
  <c r="T379" i="1"/>
  <c r="T371" i="1"/>
  <c r="T363" i="1"/>
  <c r="T355" i="1"/>
  <c r="T347" i="1"/>
  <c r="T339" i="1"/>
  <c r="T331" i="1"/>
  <c r="T323" i="1"/>
  <c r="T315" i="1"/>
  <c r="T307" i="1"/>
  <c r="T299" i="1"/>
  <c r="T291" i="1"/>
  <c r="T283" i="1"/>
  <c r="T275" i="1"/>
  <c r="T267" i="1"/>
  <c r="T259" i="1"/>
  <c r="T251" i="1"/>
  <c r="T243" i="1"/>
  <c r="T235" i="1"/>
  <c r="T227" i="1"/>
  <c r="T219" i="1"/>
  <c r="T211" i="1"/>
  <c r="T203" i="1"/>
  <c r="T195" i="1"/>
  <c r="T187" i="1"/>
  <c r="T179" i="1"/>
  <c r="T171" i="1"/>
  <c r="T163" i="1"/>
  <c r="T155" i="1"/>
  <c r="T147" i="1"/>
  <c r="T139" i="1"/>
  <c r="T131" i="1"/>
  <c r="T123" i="1"/>
  <c r="T115" i="1"/>
  <c r="T107" i="1"/>
  <c r="T99" i="1"/>
  <c r="T91" i="1"/>
  <c r="T83" i="1"/>
  <c r="T75" i="1"/>
  <c r="T67" i="1"/>
  <c r="T59" i="1"/>
  <c r="T51" i="1"/>
  <c r="T43" i="1"/>
  <c r="T35" i="1"/>
  <c r="T27" i="1"/>
  <c r="T19" i="1"/>
  <c r="T11" i="1"/>
  <c r="T1802" i="1"/>
  <c r="T1794" i="1"/>
  <c r="T1786" i="1"/>
  <c r="T1778" i="1"/>
  <c r="T1770" i="1"/>
  <c r="T1762" i="1"/>
  <c r="T1754" i="1"/>
  <c r="T1746" i="1"/>
  <c r="T1738" i="1"/>
  <c r="T1730" i="1"/>
  <c r="T1722" i="1"/>
  <c r="T1714" i="1"/>
  <c r="T1706" i="1"/>
  <c r="T1698" i="1"/>
  <c r="T1690" i="1"/>
  <c r="T1682" i="1"/>
  <c r="T1674" i="1"/>
  <c r="T1666" i="1"/>
  <c r="T1658" i="1"/>
  <c r="T1650" i="1"/>
  <c r="T1642" i="1"/>
  <c r="T1634" i="1"/>
  <c r="T1626" i="1"/>
  <c r="T1618" i="1"/>
  <c r="T1610" i="1"/>
  <c r="T1602" i="1"/>
  <c r="T1594" i="1"/>
  <c r="T1586" i="1"/>
  <c r="T1578" i="1"/>
  <c r="T1570" i="1"/>
  <c r="T1562" i="1"/>
  <c r="T1554" i="1"/>
  <c r="T1546" i="1"/>
  <c r="T1538" i="1"/>
  <c r="T1530" i="1"/>
  <c r="T1522" i="1"/>
  <c r="T1514" i="1"/>
  <c r="T1506" i="1"/>
  <c r="T1498" i="1"/>
  <c r="T1490" i="1"/>
  <c r="T1482" i="1"/>
  <c r="T1474" i="1"/>
  <c r="T1466" i="1"/>
  <c r="T1458" i="1"/>
  <c r="T1450" i="1"/>
  <c r="T1442" i="1"/>
  <c r="T1434" i="1"/>
  <c r="T1426" i="1"/>
  <c r="T1418" i="1"/>
  <c r="T1410" i="1"/>
  <c r="T1402" i="1"/>
  <c r="T1394" i="1"/>
  <c r="T1386" i="1"/>
  <c r="T1378" i="1"/>
  <c r="T1370" i="1"/>
  <c r="T1362" i="1"/>
  <c r="T1354" i="1"/>
  <c r="T1346" i="1"/>
  <c r="T1338" i="1"/>
  <c r="T1330" i="1"/>
  <c r="T1322" i="1"/>
  <c r="T1314" i="1"/>
  <c r="T1306" i="1"/>
  <c r="T1298" i="1"/>
  <c r="T1290" i="1"/>
  <c r="T1282" i="1"/>
  <c r="T1274" i="1"/>
  <c r="T1266" i="1"/>
  <c r="T1258" i="1"/>
  <c r="T1250" i="1"/>
  <c r="T1242" i="1"/>
  <c r="T1234" i="1"/>
  <c r="T1226" i="1"/>
  <c r="T1218" i="1"/>
  <c r="T1210" i="1"/>
  <c r="T1202" i="1"/>
  <c r="T1194" i="1"/>
  <c r="T1186" i="1"/>
  <c r="T1178" i="1"/>
  <c r="T1170" i="1"/>
  <c r="T1162" i="1"/>
  <c r="T1154" i="1"/>
  <c r="T1146" i="1"/>
  <c r="T1138" i="1"/>
  <c r="T1130" i="1"/>
  <c r="T1122" i="1"/>
  <c r="T1114" i="1"/>
  <c r="T1106" i="1"/>
  <c r="T1098" i="1"/>
  <c r="T1090" i="1"/>
  <c r="T1082" i="1"/>
  <c r="T1074" i="1"/>
  <c r="T1066" i="1"/>
  <c r="T1058" i="1"/>
  <c r="T1050" i="1"/>
  <c r="T1042" i="1"/>
  <c r="T1034" i="1"/>
  <c r="T1026" i="1"/>
  <c r="T1018" i="1"/>
  <c r="T1010" i="1"/>
  <c r="T1002" i="1"/>
  <c r="T994" i="1"/>
  <c r="T986" i="1"/>
  <c r="T978" i="1"/>
  <c r="T970" i="1"/>
  <c r="T962" i="1"/>
  <c r="T954" i="1"/>
  <c r="T946" i="1"/>
  <c r="T938" i="1"/>
  <c r="T930" i="1"/>
  <c r="T922" i="1"/>
  <c r="T914" i="1"/>
  <c r="T906" i="1"/>
  <c r="T898" i="1"/>
  <c r="T890" i="1"/>
  <c r="T882" i="1"/>
  <c r="T874" i="1"/>
  <c r="T866" i="1"/>
  <c r="T858" i="1"/>
  <c r="T850" i="1"/>
  <c r="T842" i="1"/>
  <c r="T834" i="1"/>
  <c r="T826" i="1"/>
  <c r="T818" i="1"/>
  <c r="T810" i="1"/>
  <c r="T802" i="1"/>
  <c r="T794" i="1"/>
  <c r="T786" i="1"/>
  <c r="T778" i="1"/>
  <c r="T770" i="1"/>
  <c r="T762" i="1"/>
  <c r="T754" i="1"/>
  <c r="T746" i="1"/>
  <c r="T738" i="1"/>
  <c r="T730" i="1"/>
  <c r="T722" i="1"/>
  <c r="T714" i="1"/>
  <c r="T706" i="1"/>
  <c r="T698" i="1"/>
  <c r="T690" i="1"/>
  <c r="T682" i="1"/>
  <c r="T674" i="1"/>
  <c r="T666" i="1"/>
  <c r="T658" i="1"/>
  <c r="T650" i="1"/>
  <c r="T642" i="1"/>
  <c r="T634" i="1"/>
  <c r="T626" i="1"/>
  <c r="T618" i="1"/>
  <c r="T610" i="1"/>
  <c r="T602" i="1"/>
  <c r="T594" i="1"/>
  <c r="T586" i="1"/>
  <c r="T578" i="1"/>
  <c r="T570" i="1"/>
  <c r="T562" i="1"/>
  <c r="T554" i="1"/>
  <c r="T546" i="1"/>
  <c r="T538" i="1"/>
  <c r="T530" i="1"/>
  <c r="T522" i="1"/>
  <c r="T514" i="1"/>
  <c r="T506" i="1"/>
  <c r="T498" i="1"/>
  <c r="T490" i="1"/>
  <c r="T482" i="1"/>
  <c r="T474" i="1"/>
  <c r="T466" i="1"/>
  <c r="T458" i="1"/>
  <c r="T450" i="1"/>
  <c r="T442" i="1"/>
  <c r="T434" i="1"/>
  <c r="T426" i="1"/>
  <c r="T418" i="1"/>
  <c r="T410" i="1"/>
  <c r="T402" i="1"/>
  <c r="T394" i="1"/>
  <c r="T386" i="1"/>
  <c r="T378" i="1"/>
  <c r="T370" i="1"/>
  <c r="T362" i="1"/>
  <c r="T354" i="1"/>
  <c r="T346" i="1"/>
  <c r="T338" i="1"/>
  <c r="T330" i="1"/>
  <c r="T322" i="1"/>
  <c r="T314" i="1"/>
  <c r="T306" i="1"/>
  <c r="T298" i="1"/>
  <c r="T290" i="1"/>
  <c r="T282" i="1"/>
  <c r="T274" i="1"/>
  <c r="T266" i="1"/>
  <c r="T258" i="1"/>
  <c r="T250" i="1"/>
  <c r="T242" i="1"/>
  <c r="T234" i="1"/>
  <c r="T226" i="1"/>
  <c r="T218" i="1"/>
  <c r="T210" i="1"/>
  <c r="T202" i="1"/>
  <c r="T194" i="1"/>
  <c r="T186" i="1"/>
  <c r="T178" i="1"/>
  <c r="T170" i="1"/>
  <c r="T162" i="1"/>
  <c r="T154" i="1"/>
  <c r="T146" i="1"/>
  <c r="T138" i="1"/>
  <c r="T130" i="1"/>
  <c r="T122" i="1"/>
  <c r="T114" i="1"/>
  <c r="T106" i="1"/>
  <c r="T98" i="1"/>
  <c r="T90" i="1"/>
  <c r="T82" i="1"/>
  <c r="T74" i="1"/>
  <c r="T66" i="1"/>
  <c r="T58" i="1"/>
  <c r="T50" i="1"/>
  <c r="T42" i="1"/>
  <c r="T34" i="1"/>
  <c r="T26" i="1"/>
  <c r="T18" i="1"/>
  <c r="T10" i="1"/>
  <c r="T1801" i="1"/>
  <c r="T1793" i="1"/>
  <c r="T1785" i="1"/>
  <c r="T1777" i="1"/>
  <c r="T1769" i="1"/>
  <c r="T1761" i="1"/>
  <c r="T1753" i="1"/>
  <c r="T1745" i="1"/>
  <c r="T1737" i="1"/>
  <c r="T1729" i="1"/>
  <c r="T1721" i="1"/>
  <c r="T1713" i="1"/>
  <c r="T1705" i="1"/>
  <c r="T1697" i="1"/>
  <c r="T1689" i="1"/>
  <c r="T1681" i="1"/>
  <c r="T1673" i="1"/>
  <c r="T1665" i="1"/>
  <c r="T1657" i="1"/>
  <c r="T1649" i="1"/>
  <c r="T1641" i="1"/>
  <c r="T1633" i="1"/>
  <c r="T1625" i="1"/>
  <c r="T1617" i="1"/>
  <c r="T1609" i="1"/>
  <c r="T1601" i="1"/>
  <c r="T1593" i="1"/>
  <c r="T1585" i="1"/>
  <c r="T1577" i="1"/>
  <c r="T1569" i="1"/>
  <c r="T1561" i="1"/>
  <c r="T1553" i="1"/>
  <c r="T1545" i="1"/>
  <c r="T1537" i="1"/>
  <c r="T1529" i="1"/>
  <c r="T1521" i="1"/>
  <c r="T1513" i="1"/>
  <c r="T1505" i="1"/>
  <c r="T1497" i="1"/>
  <c r="T1489" i="1"/>
  <c r="T1481" i="1"/>
  <c r="T1473" i="1"/>
  <c r="T1465" i="1"/>
  <c r="T1457" i="1"/>
  <c r="T1449" i="1"/>
  <c r="T1441" i="1"/>
  <c r="T1433" i="1"/>
  <c r="T1425" i="1"/>
  <c r="T1417" i="1"/>
  <c r="T1409" i="1"/>
  <c r="T1401" i="1"/>
  <c r="T1393" i="1"/>
  <c r="T1385" i="1"/>
  <c r="T1377" i="1"/>
  <c r="T1369" i="1"/>
  <c r="T1361" i="1"/>
  <c r="T1353" i="1"/>
  <c r="T1345" i="1"/>
  <c r="T1337" i="1"/>
  <c r="T1329" i="1"/>
  <c r="T1321" i="1"/>
  <c r="T1313" i="1"/>
  <c r="T1305" i="1"/>
  <c r="T1297" i="1"/>
  <c r="T1289" i="1"/>
  <c r="T1281" i="1"/>
  <c r="T1273" i="1"/>
  <c r="T1265" i="1"/>
  <c r="T1257" i="1"/>
  <c r="T1249" i="1"/>
  <c r="T1241" i="1"/>
  <c r="T1233" i="1"/>
  <c r="T1225" i="1"/>
  <c r="T1217" i="1"/>
  <c r="T1209" i="1"/>
  <c r="T1201" i="1"/>
  <c r="T1193" i="1"/>
  <c r="T1185" i="1"/>
  <c r="T1177" i="1"/>
  <c r="T1169" i="1"/>
  <c r="T1161" i="1"/>
  <c r="T1153" i="1"/>
  <c r="T1145" i="1"/>
  <c r="T1137" i="1"/>
  <c r="T1129" i="1"/>
  <c r="T1121" i="1"/>
  <c r="T1113" i="1"/>
  <c r="T1105" i="1"/>
  <c r="T1097" i="1"/>
  <c r="T1089" i="1"/>
  <c r="T1081" i="1"/>
  <c r="T1073" i="1"/>
  <c r="T1065" i="1"/>
  <c r="T1057" i="1"/>
  <c r="T1049" i="1"/>
  <c r="T1041" i="1"/>
  <c r="T1033" i="1"/>
  <c r="T1025" i="1"/>
  <c r="T1017" i="1"/>
  <c r="T1009" i="1"/>
  <c r="T1001" i="1"/>
  <c r="T993" i="1"/>
  <c r="T985" i="1"/>
  <c r="T977" i="1"/>
  <c r="T969" i="1"/>
  <c r="T961" i="1"/>
  <c r="T953" i="1"/>
  <c r="T945" i="1"/>
  <c r="T937" i="1"/>
  <c r="T929" i="1"/>
  <c r="T921" i="1"/>
  <c r="T913" i="1"/>
  <c r="T905" i="1"/>
  <c r="T897" i="1"/>
  <c r="T889" i="1"/>
  <c r="T881" i="1"/>
  <c r="T873" i="1"/>
  <c r="T865" i="1"/>
  <c r="T857" i="1"/>
  <c r="T849" i="1"/>
  <c r="T841" i="1"/>
  <c r="T833" i="1"/>
  <c r="T825" i="1"/>
  <c r="T817" i="1"/>
  <c r="T809" i="1"/>
  <c r="T801" i="1"/>
  <c r="T793" i="1"/>
  <c r="T785" i="1"/>
  <c r="T777" i="1"/>
  <c r="T769" i="1"/>
  <c r="T761" i="1"/>
  <c r="T753" i="1"/>
  <c r="T745" i="1"/>
  <c r="T737" i="1"/>
  <c r="T729" i="1"/>
  <c r="T721" i="1"/>
  <c r="T713" i="1"/>
  <c r="T705" i="1"/>
  <c r="T697" i="1"/>
  <c r="T689" i="1"/>
  <c r="T681" i="1"/>
  <c r="T673" i="1"/>
  <c r="T665" i="1"/>
  <c r="T657" i="1"/>
  <c r="T649" i="1"/>
  <c r="T641" i="1"/>
  <c r="T633" i="1"/>
  <c r="T625" i="1"/>
  <c r="T617" i="1"/>
  <c r="T609" i="1"/>
  <c r="T601" i="1"/>
  <c r="T593" i="1"/>
  <c r="T585" i="1"/>
  <c r="T577" i="1"/>
  <c r="T569" i="1"/>
  <c r="T561" i="1"/>
  <c r="T553" i="1"/>
  <c r="T545" i="1"/>
  <c r="T537" i="1"/>
  <c r="T529" i="1"/>
  <c r="T521" i="1"/>
  <c r="T513" i="1"/>
  <c r="T505" i="1"/>
  <c r="T497" i="1"/>
  <c r="T489" i="1"/>
  <c r="T481" i="1"/>
  <c r="T473" i="1"/>
  <c r="T465" i="1"/>
  <c r="T457" i="1"/>
  <c r="T449" i="1"/>
  <c r="T441" i="1"/>
  <c r="T433" i="1"/>
  <c r="T425" i="1"/>
  <c r="T417" i="1"/>
  <c r="T409" i="1"/>
  <c r="T401" i="1"/>
  <c r="T393" i="1"/>
  <c r="T385" i="1"/>
  <c r="T377" i="1"/>
  <c r="T369" i="1"/>
  <c r="T361" i="1"/>
  <c r="T353" i="1"/>
  <c r="T345" i="1"/>
  <c r="T337" i="1"/>
  <c r="T329" i="1"/>
  <c r="T321" i="1"/>
  <c r="T313" i="1"/>
  <c r="T305" i="1"/>
  <c r="T297" i="1"/>
  <c r="T289" i="1"/>
  <c r="T281" i="1"/>
  <c r="T273" i="1"/>
  <c r="T265" i="1"/>
  <c r="T257" i="1"/>
  <c r="T249" i="1"/>
  <c r="T241" i="1"/>
  <c r="T233" i="1"/>
  <c r="T225" i="1"/>
  <c r="T217" i="1"/>
  <c r="T209" i="1"/>
  <c r="T201" i="1"/>
  <c r="T193" i="1"/>
  <c r="T185" i="1"/>
  <c r="T177" i="1"/>
  <c r="T169" i="1"/>
  <c r="T161" i="1"/>
  <c r="T153" i="1"/>
  <c r="T145" i="1"/>
  <c r="T137" i="1"/>
  <c r="T129" i="1"/>
  <c r="T121" i="1"/>
  <c r="T113" i="1"/>
  <c r="T105" i="1"/>
  <c r="T97" i="1"/>
  <c r="T89" i="1"/>
  <c r="T81" i="1"/>
  <c r="T73" i="1"/>
  <c r="T65" i="1"/>
  <c r="T57" i="1"/>
  <c r="T49" i="1"/>
  <c r="T41" i="1"/>
  <c r="T33" i="1"/>
  <c r="T25" i="1"/>
  <c r="T17" i="1"/>
  <c r="T9" i="1"/>
  <c r="T1800" i="1"/>
  <c r="T1792" i="1"/>
  <c r="T1784" i="1"/>
  <c r="T1776" i="1"/>
  <c r="T1768" i="1"/>
  <c r="T1760" i="1"/>
  <c r="T1752" i="1"/>
  <c r="T1744" i="1"/>
  <c r="T1736" i="1"/>
  <c r="T1728" i="1"/>
  <c r="T1720" i="1"/>
  <c r="T1712" i="1"/>
  <c r="T1704" i="1"/>
  <c r="T1696" i="1"/>
  <c r="T1688" i="1"/>
  <c r="T1680" i="1"/>
  <c r="T1672" i="1"/>
  <c r="T1664" i="1"/>
  <c r="T1656" i="1"/>
  <c r="T1648" i="1"/>
  <c r="T1640" i="1"/>
  <c r="T1632" i="1"/>
  <c r="T1624" i="1"/>
  <c r="T1616" i="1"/>
  <c r="T1608" i="1"/>
  <c r="T1600" i="1"/>
  <c r="T1592" i="1"/>
  <c r="T1584" i="1"/>
  <c r="T1576" i="1"/>
  <c r="T1568" i="1"/>
  <c r="T1560" i="1"/>
  <c r="T1552" i="1"/>
  <c r="T1544" i="1"/>
  <c r="T1536" i="1"/>
  <c r="T1528" i="1"/>
  <c r="T1520" i="1"/>
  <c r="T1512" i="1"/>
  <c r="T1504" i="1"/>
  <c r="T1496" i="1"/>
  <c r="T1488" i="1"/>
  <c r="T1480" i="1"/>
  <c r="T1472" i="1"/>
  <c r="T1464" i="1"/>
  <c r="T1456" i="1"/>
  <c r="T1448" i="1"/>
  <c r="T1440" i="1"/>
  <c r="T1432" i="1"/>
  <c r="T1424" i="1"/>
  <c r="T1416" i="1"/>
  <c r="T1408" i="1"/>
  <c r="T1400" i="1"/>
  <c r="T1392" i="1"/>
  <c r="T1384" i="1"/>
  <c r="T1376" i="1"/>
  <c r="T1368" i="1"/>
  <c r="T1360" i="1"/>
  <c r="T1352" i="1"/>
  <c r="T1344" i="1"/>
  <c r="T1336" i="1"/>
  <c r="T1328" i="1"/>
  <c r="T1320" i="1"/>
  <c r="T1312" i="1"/>
  <c r="T1304" i="1"/>
  <c r="T1296" i="1"/>
  <c r="T1288" i="1"/>
  <c r="T1280" i="1"/>
  <c r="T1272" i="1"/>
  <c r="T1264" i="1"/>
  <c r="T1256" i="1"/>
  <c r="T1248" i="1"/>
  <c r="T1240" i="1"/>
  <c r="T1232" i="1"/>
  <c r="T1224" i="1"/>
  <c r="T1216" i="1"/>
  <c r="T1208" i="1"/>
  <c r="T1200" i="1"/>
  <c r="T1192" i="1"/>
  <c r="T1184" i="1"/>
  <c r="T1176" i="1"/>
  <c r="T1168" i="1"/>
  <c r="T1160" i="1"/>
  <c r="T1152" i="1"/>
  <c r="T1144" i="1"/>
  <c r="T1136" i="1"/>
  <c r="T1128" i="1"/>
  <c r="T1120" i="1"/>
  <c r="T1112" i="1"/>
  <c r="T1104" i="1"/>
  <c r="T1096" i="1"/>
  <c r="T1088" i="1"/>
  <c r="T1080" i="1"/>
  <c r="T1072" i="1"/>
  <c r="T1064" i="1"/>
  <c r="T1056" i="1"/>
  <c r="T1048" i="1"/>
  <c r="T1040" i="1"/>
  <c r="T1032" i="1"/>
  <c r="T1024" i="1"/>
  <c r="T1016" i="1"/>
  <c r="T1008" i="1"/>
  <c r="T1000" i="1"/>
  <c r="T992" i="1"/>
  <c r="T984" i="1"/>
  <c r="T976" i="1"/>
  <c r="T968" i="1"/>
  <c r="T960" i="1"/>
  <c r="T952" i="1"/>
  <c r="T944" i="1"/>
  <c r="T936" i="1"/>
  <c r="T928" i="1"/>
  <c r="T920" i="1"/>
  <c r="T912" i="1"/>
  <c r="T904" i="1"/>
  <c r="T896" i="1"/>
  <c r="T888" i="1"/>
  <c r="T880" i="1"/>
  <c r="T872" i="1"/>
  <c r="T864" i="1"/>
  <c r="T856" i="1"/>
  <c r="T848" i="1"/>
  <c r="T840" i="1"/>
  <c r="T832" i="1"/>
  <c r="T824" i="1"/>
  <c r="T816" i="1"/>
  <c r="T808" i="1"/>
  <c r="T800" i="1"/>
  <c r="T792" i="1"/>
  <c r="T784" i="1"/>
  <c r="T776" i="1"/>
  <c r="T768" i="1"/>
  <c r="T760" i="1"/>
  <c r="T752" i="1"/>
  <c r="T744" i="1"/>
  <c r="T736" i="1"/>
  <c r="T728" i="1"/>
  <c r="T720" i="1"/>
  <c r="T712" i="1"/>
  <c r="T704" i="1"/>
  <c r="T696" i="1"/>
  <c r="T688" i="1"/>
  <c r="T680" i="1"/>
  <c r="T672" i="1"/>
  <c r="T664" i="1"/>
  <c r="T656" i="1"/>
  <c r="T648" i="1"/>
  <c r="T640" i="1"/>
  <c r="T632" i="1"/>
  <c r="T624" i="1"/>
  <c r="T616" i="1"/>
  <c r="T608" i="1"/>
  <c r="T600" i="1"/>
  <c r="T592" i="1"/>
  <c r="T584" i="1"/>
  <c r="T576" i="1"/>
  <c r="T568" i="1"/>
  <c r="T560" i="1"/>
  <c r="T552" i="1"/>
  <c r="T544" i="1"/>
  <c r="T536" i="1"/>
  <c r="T528" i="1"/>
  <c r="T520" i="1"/>
  <c r="T512" i="1"/>
  <c r="T504" i="1"/>
  <c r="T496" i="1"/>
  <c r="T488" i="1"/>
  <c r="T480" i="1"/>
  <c r="T472" i="1"/>
  <c r="T464" i="1"/>
  <c r="T456" i="1"/>
  <c r="T448" i="1"/>
  <c r="T440" i="1"/>
  <c r="T432" i="1"/>
  <c r="T424" i="1"/>
  <c r="T416" i="1"/>
  <c r="T408" i="1"/>
  <c r="T400" i="1"/>
  <c r="T392" i="1"/>
  <c r="T384" i="1"/>
  <c r="T376" i="1"/>
  <c r="T368" i="1"/>
  <c r="T360" i="1"/>
  <c r="T352" i="1"/>
  <c r="T344" i="1"/>
  <c r="T336" i="1"/>
  <c r="T328" i="1"/>
  <c r="T320" i="1"/>
  <c r="T312" i="1"/>
  <c r="T304" i="1"/>
  <c r="T296" i="1"/>
  <c r="T288" i="1"/>
  <c r="T280" i="1"/>
  <c r="T272" i="1"/>
  <c r="T264" i="1"/>
  <c r="T256" i="1"/>
  <c r="T248" i="1"/>
  <c r="T240" i="1"/>
  <c r="T232" i="1"/>
  <c r="T224" i="1"/>
  <c r="T216" i="1"/>
  <c r="T208" i="1"/>
  <c r="T200" i="1"/>
  <c r="T192" i="1"/>
  <c r="T184" i="1"/>
  <c r="T176" i="1"/>
  <c r="T168" i="1"/>
  <c r="T160" i="1"/>
  <c r="T152" i="1"/>
  <c r="T144" i="1"/>
  <c r="T136" i="1"/>
  <c r="T128" i="1"/>
  <c r="T120" i="1"/>
  <c r="T112" i="1"/>
  <c r="T104" i="1"/>
  <c r="T96" i="1"/>
  <c r="T88" i="1"/>
  <c r="T80" i="1"/>
  <c r="T72" i="1"/>
  <c r="T64" i="1"/>
  <c r="T56" i="1"/>
  <c r="T48" i="1"/>
  <c r="T40" i="1"/>
  <c r="T32" i="1"/>
  <c r="T24" i="1"/>
  <c r="T16" i="1"/>
  <c r="T8" i="1"/>
  <c r="T1799" i="1"/>
  <c r="T1791" i="1"/>
  <c r="T1783" i="1"/>
  <c r="T1775" i="1"/>
  <c r="T1767" i="1"/>
  <c r="T1759" i="1"/>
  <c r="T1751" i="1"/>
  <c r="T1743" i="1"/>
  <c r="T1735" i="1"/>
  <c r="T1727" i="1"/>
  <c r="T1719" i="1"/>
  <c r="T1711" i="1"/>
  <c r="T1703" i="1"/>
  <c r="T1695" i="1"/>
  <c r="T1687" i="1"/>
  <c r="T1679" i="1"/>
  <c r="T1671" i="1"/>
  <c r="T1663" i="1"/>
  <c r="T1655" i="1"/>
  <c r="T1647" i="1"/>
  <c r="T1639" i="1"/>
  <c r="T1631" i="1"/>
  <c r="T1623" i="1"/>
  <c r="T1615" i="1"/>
  <c r="T1607" i="1"/>
  <c r="T1599" i="1"/>
  <c r="T1591" i="1"/>
  <c r="T1583" i="1"/>
  <c r="T1575" i="1"/>
  <c r="T1567" i="1"/>
  <c r="T1559" i="1"/>
  <c r="T1551" i="1"/>
  <c r="T1543" i="1"/>
  <c r="T1535" i="1"/>
  <c r="T1527" i="1"/>
  <c r="T1519" i="1"/>
  <c r="T1511" i="1"/>
  <c r="T1503" i="1"/>
  <c r="T1495" i="1"/>
  <c r="T1487" i="1"/>
  <c r="T1479" i="1"/>
  <c r="T1471" i="1"/>
  <c r="T1463" i="1"/>
  <c r="T1455" i="1"/>
  <c r="T1447" i="1"/>
  <c r="T1439" i="1"/>
  <c r="T1431" i="1"/>
  <c r="T1423" i="1"/>
  <c r="T1415" i="1"/>
  <c r="T1407" i="1"/>
  <c r="T1399" i="1"/>
  <c r="T1391" i="1"/>
  <c r="T1383" i="1"/>
  <c r="T1375" i="1"/>
  <c r="T1367" i="1"/>
  <c r="T1359" i="1"/>
  <c r="T1351" i="1"/>
  <c r="T1343" i="1"/>
  <c r="T1335" i="1"/>
  <c r="T1327" i="1"/>
  <c r="T1319" i="1"/>
  <c r="T1311" i="1"/>
  <c r="T1303" i="1"/>
  <c r="T1295" i="1"/>
  <c r="T1287" i="1"/>
  <c r="T1279" i="1"/>
  <c r="T1271" i="1"/>
  <c r="T1263" i="1"/>
  <c r="T1255" i="1"/>
  <c r="T1247" i="1"/>
  <c r="T1239" i="1"/>
  <c r="T1231" i="1"/>
  <c r="T1223" i="1"/>
  <c r="T1215" i="1"/>
  <c r="T1207" i="1"/>
  <c r="T1199" i="1"/>
  <c r="T1191" i="1"/>
  <c r="T1183" i="1"/>
  <c r="T1175" i="1"/>
  <c r="T1167" i="1"/>
  <c r="T1159" i="1"/>
  <c r="T1151" i="1"/>
  <c r="T1143" i="1"/>
  <c r="T1135" i="1"/>
  <c r="T1127" i="1"/>
  <c r="T1119" i="1"/>
  <c r="T1111" i="1"/>
  <c r="T1103" i="1"/>
  <c r="T1095" i="1"/>
  <c r="T1087" i="1"/>
  <c r="T1079" i="1"/>
  <c r="T1071" i="1"/>
  <c r="T1063" i="1"/>
  <c r="T1055" i="1"/>
  <c r="T1047" i="1"/>
  <c r="T1039" i="1"/>
  <c r="T1031" i="1"/>
  <c r="T1023" i="1"/>
  <c r="T1015" i="1"/>
  <c r="T1007" i="1"/>
  <c r="T999" i="1"/>
  <c r="T991" i="1"/>
  <c r="T983" i="1"/>
  <c r="T975" i="1"/>
  <c r="T967" i="1"/>
  <c r="T959" i="1"/>
  <c r="T951" i="1"/>
  <c r="T943" i="1"/>
  <c r="T935" i="1"/>
  <c r="T927" i="1"/>
  <c r="T919" i="1"/>
  <c r="T911" i="1"/>
  <c r="T903" i="1"/>
  <c r="T895" i="1"/>
  <c r="T887" i="1"/>
  <c r="T879" i="1"/>
  <c r="T871" i="1"/>
  <c r="T863" i="1"/>
  <c r="T855" i="1"/>
  <c r="T847" i="1"/>
  <c r="T839" i="1"/>
  <c r="T831" i="1"/>
  <c r="T823" i="1"/>
  <c r="T815" i="1"/>
  <c r="T807" i="1"/>
  <c r="T799" i="1"/>
  <c r="T791" i="1"/>
  <c r="T783" i="1"/>
  <c r="T775" i="1"/>
  <c r="T767" i="1"/>
  <c r="T759" i="1"/>
  <c r="T751" i="1"/>
  <c r="T743" i="1"/>
  <c r="T735" i="1"/>
  <c r="T727" i="1"/>
  <c r="T719" i="1"/>
  <c r="T711" i="1"/>
  <c r="T703" i="1"/>
  <c r="T695" i="1"/>
  <c r="T687" i="1"/>
  <c r="T679" i="1"/>
  <c r="T671" i="1"/>
  <c r="T663" i="1"/>
  <c r="T655" i="1"/>
  <c r="T647" i="1"/>
  <c r="T639" i="1"/>
  <c r="T631" i="1"/>
  <c r="T623" i="1"/>
  <c r="T615" i="1"/>
  <c r="T607" i="1"/>
  <c r="T599" i="1"/>
  <c r="T591" i="1"/>
  <c r="T583" i="1"/>
  <c r="T575" i="1"/>
  <c r="T567" i="1"/>
  <c r="T559" i="1"/>
  <c r="T551" i="1"/>
  <c r="T543" i="1"/>
  <c r="T535" i="1"/>
  <c r="T527" i="1"/>
  <c r="T519" i="1"/>
  <c r="T511" i="1"/>
  <c r="T503" i="1"/>
  <c r="T495" i="1"/>
  <c r="T487" i="1"/>
  <c r="T479" i="1"/>
  <c r="T471" i="1"/>
  <c r="T463" i="1"/>
  <c r="T455" i="1"/>
  <c r="T447" i="1"/>
  <c r="T439" i="1"/>
  <c r="T431" i="1"/>
  <c r="T423" i="1"/>
  <c r="T415" i="1"/>
  <c r="T407" i="1"/>
  <c r="T399" i="1"/>
  <c r="T391" i="1"/>
  <c r="T383" i="1"/>
  <c r="T375" i="1"/>
  <c r="T367" i="1"/>
  <c r="T359" i="1"/>
  <c r="T351" i="1"/>
  <c r="T343" i="1"/>
  <c r="T335" i="1"/>
  <c r="T327" i="1"/>
  <c r="T319" i="1"/>
  <c r="T311" i="1"/>
  <c r="T303" i="1"/>
  <c r="T295" i="1"/>
  <c r="T287" i="1"/>
  <c r="T279" i="1"/>
  <c r="T271" i="1"/>
  <c r="T263" i="1"/>
  <c r="T255" i="1"/>
  <c r="T247" i="1"/>
  <c r="T239" i="1"/>
  <c r="T231" i="1"/>
  <c r="T223" i="1"/>
  <c r="T215" i="1"/>
  <c r="T207" i="1"/>
  <c r="T199" i="1"/>
  <c r="T191" i="1"/>
  <c r="T183" i="1"/>
  <c r="T175" i="1"/>
  <c r="T167" i="1"/>
  <c r="T159" i="1"/>
  <c r="T151" i="1"/>
  <c r="T143" i="1"/>
  <c r="T135" i="1"/>
  <c r="T127" i="1"/>
  <c r="T119" i="1"/>
  <c r="T111" i="1"/>
  <c r="T103" i="1"/>
  <c r="T95" i="1"/>
  <c r="T87" i="1"/>
  <c r="T79" i="1"/>
  <c r="T71" i="1"/>
  <c r="T63" i="1"/>
  <c r="T55" i="1"/>
  <c r="T47" i="1"/>
  <c r="T39" i="1"/>
  <c r="T31" i="1"/>
  <c r="T23" i="1"/>
  <c r="T15" i="1"/>
  <c r="T7" i="1"/>
  <c r="T1798" i="1"/>
  <c r="T1790" i="1"/>
  <c r="T1782" i="1"/>
  <c r="T1774" i="1"/>
  <c r="T1766" i="1"/>
  <c r="T1758" i="1"/>
  <c r="T1750" i="1"/>
  <c r="T1742" i="1"/>
  <c r="T1734" i="1"/>
  <c r="T1726" i="1"/>
  <c r="T1718" i="1"/>
  <c r="T1710" i="1"/>
  <c r="T1702" i="1"/>
  <c r="T1694" i="1"/>
  <c r="T1686" i="1"/>
  <c r="T1678" i="1"/>
  <c r="T1670" i="1"/>
  <c r="T1662" i="1"/>
  <c r="T1654" i="1"/>
  <c r="T1646" i="1"/>
  <c r="T1638" i="1"/>
  <c r="T1630" i="1"/>
  <c r="T1622" i="1"/>
  <c r="T1614" i="1"/>
  <c r="T1606" i="1"/>
  <c r="T1598" i="1"/>
  <c r="T1590" i="1"/>
  <c r="T1582" i="1"/>
  <c r="T1574" i="1"/>
  <c r="T1566" i="1"/>
  <c r="T1558" i="1"/>
  <c r="T1550" i="1"/>
  <c r="T1542" i="1"/>
  <c r="T1534" i="1"/>
  <c r="T1526" i="1"/>
  <c r="T1518" i="1"/>
  <c r="T1510" i="1"/>
  <c r="T1502" i="1"/>
  <c r="T1494" i="1"/>
  <c r="T1486" i="1"/>
  <c r="T1478" i="1"/>
  <c r="T1470" i="1"/>
  <c r="T1462" i="1"/>
  <c r="T1454" i="1"/>
  <c r="T1446" i="1"/>
  <c r="T1438" i="1"/>
  <c r="T1430" i="1"/>
  <c r="T1422" i="1"/>
  <c r="T1414" i="1"/>
  <c r="T1406" i="1"/>
  <c r="T1398" i="1"/>
  <c r="T1390" i="1"/>
  <c r="T1382" i="1"/>
  <c r="T1374" i="1"/>
  <c r="T1366" i="1"/>
  <c r="T1358" i="1"/>
  <c r="T1350" i="1"/>
  <c r="T1342" i="1"/>
  <c r="T1334" i="1"/>
  <c r="T1326" i="1"/>
  <c r="T1318" i="1"/>
  <c r="T1310" i="1"/>
  <c r="T1302" i="1"/>
  <c r="T1294" i="1"/>
  <c r="T1286" i="1"/>
  <c r="T1278" i="1"/>
  <c r="T1270" i="1"/>
  <c r="T1262" i="1"/>
  <c r="T1254" i="1"/>
  <c r="T1246" i="1"/>
  <c r="T1238" i="1"/>
  <c r="T1230" i="1"/>
  <c r="T1222" i="1"/>
  <c r="T1214" i="1"/>
  <c r="T1206" i="1"/>
  <c r="T1198" i="1"/>
  <c r="T1190" i="1"/>
  <c r="T1182" i="1"/>
  <c r="T1174" i="1"/>
  <c r="T1166" i="1"/>
  <c r="T1158" i="1"/>
  <c r="T1150" i="1"/>
  <c r="T1142" i="1"/>
  <c r="T1134" i="1"/>
  <c r="T1126" i="1"/>
  <c r="T1118" i="1"/>
  <c r="T1110" i="1"/>
  <c r="T1102" i="1"/>
  <c r="T1094" i="1"/>
  <c r="T1086" i="1"/>
  <c r="T1078" i="1"/>
  <c r="T1070" i="1"/>
  <c r="T1062" i="1"/>
  <c r="T1054" i="1"/>
  <c r="T1046" i="1"/>
  <c r="T1038" i="1"/>
  <c r="T1030" i="1"/>
  <c r="T1022" i="1"/>
  <c r="T1014" i="1"/>
  <c r="T1006" i="1"/>
  <c r="T998" i="1"/>
  <c r="T990" i="1"/>
  <c r="T982" i="1"/>
  <c r="T974" i="1"/>
  <c r="T966" i="1"/>
  <c r="T958" i="1"/>
  <c r="T950" i="1"/>
  <c r="T942" i="1"/>
  <c r="T934" i="1"/>
  <c r="T926" i="1"/>
  <c r="T918" i="1"/>
  <c r="T910" i="1"/>
  <c r="T902" i="1"/>
  <c r="T894" i="1"/>
  <c r="T886" i="1"/>
  <c r="T878" i="1"/>
  <c r="T870" i="1"/>
  <c r="T862" i="1"/>
  <c r="T854" i="1"/>
  <c r="T846" i="1"/>
  <c r="T838" i="1"/>
  <c r="T830" i="1"/>
  <c r="T822" i="1"/>
  <c r="T814" i="1"/>
  <c r="T806" i="1"/>
  <c r="T798" i="1"/>
  <c r="T790" i="1"/>
  <c r="T782" i="1"/>
  <c r="T774" i="1"/>
  <c r="T766" i="1"/>
  <c r="T758" i="1"/>
  <c r="T750" i="1"/>
  <c r="T742" i="1"/>
  <c r="T734" i="1"/>
  <c r="T726" i="1"/>
  <c r="T718" i="1"/>
  <c r="T710" i="1"/>
  <c r="T702" i="1"/>
  <c r="T694" i="1"/>
  <c r="T686" i="1"/>
  <c r="T678" i="1"/>
  <c r="T670" i="1"/>
  <c r="T662" i="1"/>
  <c r="T654" i="1"/>
  <c r="T646" i="1"/>
  <c r="T638" i="1"/>
  <c r="T630" i="1"/>
  <c r="T622" i="1"/>
  <c r="T614" i="1"/>
  <c r="T606" i="1"/>
  <c r="T598" i="1"/>
  <c r="T590" i="1"/>
  <c r="T582" i="1"/>
  <c r="T574" i="1"/>
  <c r="T566" i="1"/>
  <c r="T558" i="1"/>
  <c r="T550" i="1"/>
  <c r="T542" i="1"/>
  <c r="T534" i="1"/>
  <c r="T526" i="1"/>
  <c r="T518" i="1"/>
  <c r="T510" i="1"/>
  <c r="T502" i="1"/>
  <c r="T494" i="1"/>
  <c r="T486" i="1"/>
  <c r="T478" i="1"/>
  <c r="T470" i="1"/>
  <c r="T462" i="1"/>
  <c r="T454" i="1"/>
  <c r="T446" i="1"/>
  <c r="T438" i="1"/>
  <c r="T430" i="1"/>
  <c r="T422" i="1"/>
  <c r="T414" i="1"/>
  <c r="T406" i="1"/>
  <c r="T398" i="1"/>
  <c r="T390" i="1"/>
  <c r="T382" i="1"/>
  <c r="T374" i="1"/>
  <c r="T366" i="1"/>
  <c r="T358" i="1"/>
  <c r="T350" i="1"/>
  <c r="T342" i="1"/>
  <c r="T334" i="1"/>
  <c r="T326" i="1"/>
  <c r="T318" i="1"/>
  <c r="T310" i="1"/>
  <c r="T302" i="1"/>
  <c r="T294" i="1"/>
  <c r="T286" i="1"/>
  <c r="T278" i="1"/>
  <c r="T270" i="1"/>
  <c r="T262" i="1"/>
  <c r="T254" i="1"/>
  <c r="T246" i="1"/>
  <c r="T238" i="1"/>
  <c r="T230" i="1"/>
  <c r="T222" i="1"/>
  <c r="T214" i="1"/>
  <c r="T206" i="1"/>
  <c r="T198" i="1"/>
  <c r="T190" i="1"/>
  <c r="T182" i="1"/>
  <c r="T174" i="1"/>
  <c r="T166" i="1"/>
  <c r="T158" i="1"/>
  <c r="T150" i="1"/>
  <c r="T142" i="1"/>
  <c r="T134" i="1"/>
  <c r="T126" i="1"/>
  <c r="T118" i="1"/>
  <c r="T110" i="1"/>
  <c r="T102" i="1"/>
  <c r="T94" i="1"/>
  <c r="T86" i="1"/>
  <c r="T78" i="1"/>
  <c r="T70" i="1"/>
  <c r="T62" i="1"/>
  <c r="T54" i="1"/>
  <c r="T46" i="1"/>
  <c r="T38" i="1"/>
  <c r="T30" i="1"/>
  <c r="T22" i="1"/>
  <c r="T14" i="1"/>
  <c r="T6" i="1"/>
  <c r="I13" i="1"/>
  <c r="Q13" i="1"/>
  <c r="T1797" i="1"/>
  <c r="T1789" i="1"/>
  <c r="T1781" i="1"/>
  <c r="T1773" i="1"/>
  <c r="T1765" i="1"/>
  <c r="T1757" i="1"/>
  <c r="T1749" i="1"/>
  <c r="T1741" i="1"/>
  <c r="T1733" i="1"/>
  <c r="T1725" i="1"/>
  <c r="T1717" i="1"/>
  <c r="T1709" i="1"/>
  <c r="T1701" i="1"/>
  <c r="T1693" i="1"/>
  <c r="T1685" i="1"/>
  <c r="T1677" i="1"/>
  <c r="T1669" i="1"/>
  <c r="T1661" i="1"/>
  <c r="T1653" i="1"/>
  <c r="T1645" i="1"/>
  <c r="T1637" i="1"/>
  <c r="T1629" i="1"/>
  <c r="T1621" i="1"/>
  <c r="T1613" i="1"/>
  <c r="T1605" i="1"/>
  <c r="T1597" i="1"/>
  <c r="T1589" i="1"/>
  <c r="T1581" i="1"/>
  <c r="T1573" i="1"/>
  <c r="T1565" i="1"/>
  <c r="T1557" i="1"/>
  <c r="T1549" i="1"/>
  <c r="T1541" i="1"/>
  <c r="T1533" i="1"/>
  <c r="T1525" i="1"/>
  <c r="T1517" i="1"/>
  <c r="T1509" i="1"/>
  <c r="T1501" i="1"/>
  <c r="T1493" i="1"/>
  <c r="T1485" i="1"/>
  <c r="T1477" i="1"/>
  <c r="T1469" i="1"/>
  <c r="T1461" i="1"/>
  <c r="T1453" i="1"/>
  <c r="T1445" i="1"/>
  <c r="T1437" i="1"/>
  <c r="T1429" i="1"/>
  <c r="T1421" i="1"/>
  <c r="T1413" i="1"/>
  <c r="T1405" i="1"/>
  <c r="T1397" i="1"/>
  <c r="T1389" i="1"/>
  <c r="T1381" i="1"/>
  <c r="T1373" i="1"/>
  <c r="T1365" i="1"/>
  <c r="T1357" i="1"/>
  <c r="T1349" i="1"/>
  <c r="T1341" i="1"/>
  <c r="T1333" i="1"/>
  <c r="T1325" i="1"/>
  <c r="T1317" i="1"/>
  <c r="T1309" i="1"/>
  <c r="T1301" i="1"/>
  <c r="T1293" i="1"/>
  <c r="T1285" i="1"/>
  <c r="T1277" i="1"/>
  <c r="T1269" i="1"/>
  <c r="T1261" i="1"/>
  <c r="T1253" i="1"/>
  <c r="T1245" i="1"/>
  <c r="T1237" i="1"/>
  <c r="T1229" i="1"/>
  <c r="T1221" i="1"/>
  <c r="T1213" i="1"/>
  <c r="T1205" i="1"/>
  <c r="T1197" i="1"/>
  <c r="T1189" i="1"/>
  <c r="T1181" i="1"/>
  <c r="T1173" i="1"/>
  <c r="T1165" i="1"/>
  <c r="T1157" i="1"/>
  <c r="T1149" i="1"/>
  <c r="T1141" i="1"/>
  <c r="T1133" i="1"/>
  <c r="T1125" i="1"/>
  <c r="T1117" i="1"/>
  <c r="T1109" i="1"/>
  <c r="T1101" i="1"/>
  <c r="T1093" i="1"/>
  <c r="T1085" i="1"/>
  <c r="T1077" i="1"/>
  <c r="T1069" i="1"/>
  <c r="T1061" i="1"/>
  <c r="T1053" i="1"/>
  <c r="T1045" i="1"/>
  <c r="T1037" i="1"/>
  <c r="T1029" i="1"/>
  <c r="T1021" i="1"/>
  <c r="T1013" i="1"/>
  <c r="T1005" i="1"/>
  <c r="T997" i="1"/>
  <c r="T989" i="1"/>
  <c r="T981" i="1"/>
  <c r="T973" i="1"/>
  <c r="T965" i="1"/>
  <c r="T957" i="1"/>
  <c r="T949" i="1"/>
  <c r="T941" i="1"/>
  <c r="T933" i="1"/>
  <c r="T925" i="1"/>
  <c r="T917" i="1"/>
  <c r="T909" i="1"/>
  <c r="T901" i="1"/>
  <c r="T893" i="1"/>
  <c r="T885" i="1"/>
  <c r="T877" i="1"/>
  <c r="T869" i="1"/>
  <c r="T861" i="1"/>
  <c r="T853" i="1"/>
  <c r="T845" i="1"/>
  <c r="T837" i="1"/>
  <c r="T829" i="1"/>
  <c r="T821" i="1"/>
  <c r="T813" i="1"/>
  <c r="T805" i="1"/>
  <c r="T797" i="1"/>
  <c r="T789" i="1"/>
  <c r="T781" i="1"/>
  <c r="T773" i="1"/>
  <c r="T765" i="1"/>
  <c r="T757" i="1"/>
  <c r="T749" i="1"/>
  <c r="T741" i="1"/>
  <c r="T733" i="1"/>
  <c r="T725" i="1"/>
  <c r="T717" i="1"/>
  <c r="T709" i="1"/>
  <c r="T701" i="1"/>
  <c r="T693" i="1"/>
  <c r="T685" i="1"/>
  <c r="T677" i="1"/>
  <c r="T669" i="1"/>
  <c r="T661" i="1"/>
  <c r="T653" i="1"/>
  <c r="T645" i="1"/>
  <c r="T637" i="1"/>
  <c r="T629" i="1"/>
  <c r="T621" i="1"/>
  <c r="T613" i="1"/>
  <c r="T605" i="1"/>
  <c r="T597" i="1"/>
  <c r="T589" i="1"/>
  <c r="T581" i="1"/>
  <c r="T573" i="1"/>
  <c r="T565" i="1"/>
  <c r="T557" i="1"/>
  <c r="T549" i="1"/>
  <c r="T541" i="1"/>
  <c r="T533" i="1"/>
  <c r="T525" i="1"/>
  <c r="T517" i="1"/>
  <c r="T509" i="1"/>
  <c r="T501" i="1"/>
  <c r="T493" i="1"/>
  <c r="T485" i="1"/>
  <c r="T477" i="1"/>
  <c r="T469" i="1"/>
  <c r="T461" i="1"/>
  <c r="T453" i="1"/>
  <c r="T445" i="1"/>
  <c r="T437" i="1"/>
  <c r="T429" i="1"/>
  <c r="T421" i="1"/>
  <c r="T413" i="1"/>
  <c r="T405" i="1"/>
  <c r="T397" i="1"/>
  <c r="T389" i="1"/>
  <c r="T381" i="1"/>
  <c r="T373" i="1"/>
  <c r="T365" i="1"/>
  <c r="T357" i="1"/>
  <c r="T349" i="1"/>
  <c r="T341" i="1"/>
  <c r="T333" i="1"/>
  <c r="T325" i="1"/>
  <c r="T317" i="1"/>
  <c r="T309" i="1"/>
  <c r="T301" i="1"/>
  <c r="T293" i="1"/>
  <c r="T285" i="1"/>
  <c r="T277" i="1"/>
  <c r="T269" i="1"/>
  <c r="T261" i="1"/>
  <c r="T253" i="1"/>
  <c r="T245" i="1"/>
  <c r="T237" i="1"/>
  <c r="T229" i="1"/>
  <c r="T221" i="1"/>
  <c r="T213" i="1"/>
  <c r="T205" i="1"/>
  <c r="T197" i="1"/>
  <c r="T189" i="1"/>
  <c r="T181" i="1"/>
  <c r="T173" i="1"/>
  <c r="T165" i="1"/>
  <c r="T157" i="1"/>
  <c r="T149" i="1"/>
  <c r="T141" i="1"/>
  <c r="T133" i="1"/>
  <c r="T125" i="1"/>
  <c r="T117" i="1"/>
  <c r="T109" i="1"/>
  <c r="T101" i="1"/>
  <c r="T93" i="1"/>
  <c r="T85" i="1"/>
  <c r="T77" i="1"/>
  <c r="T69" i="1"/>
  <c r="T61" i="1"/>
  <c r="T53" i="1"/>
  <c r="T45" i="1"/>
  <c r="T37" i="1"/>
  <c r="T29" i="1"/>
  <c r="T21" i="1"/>
  <c r="T13" i="1"/>
  <c r="T5" i="1"/>
  <c r="T1796" i="1"/>
  <c r="T1788" i="1"/>
  <c r="T1780" i="1"/>
  <c r="T1772" i="1"/>
  <c r="T1764" i="1"/>
  <c r="T1756" i="1"/>
  <c r="T1748" i="1"/>
  <c r="T1740" i="1"/>
  <c r="T1732" i="1"/>
  <c r="T1724" i="1"/>
  <c r="T1716" i="1"/>
  <c r="T1708" i="1"/>
  <c r="T1700" i="1"/>
  <c r="T1692" i="1"/>
  <c r="T1684" i="1"/>
  <c r="T1676" i="1"/>
  <c r="T1668" i="1"/>
  <c r="T1660" i="1"/>
  <c r="T1652" i="1"/>
  <c r="T1644" i="1"/>
  <c r="T1636" i="1"/>
  <c r="T1628" i="1"/>
  <c r="T1620" i="1"/>
  <c r="T1612" i="1"/>
  <c r="T1604" i="1"/>
  <c r="T1596" i="1"/>
  <c r="T1588" i="1"/>
  <c r="T1580" i="1"/>
  <c r="T1572" i="1"/>
  <c r="T1564" i="1"/>
  <c r="T1556" i="1"/>
  <c r="T1548" i="1"/>
  <c r="T1540" i="1"/>
  <c r="T1532" i="1"/>
  <c r="T1524" i="1"/>
  <c r="T1516" i="1"/>
  <c r="T1508" i="1"/>
  <c r="T1500" i="1"/>
  <c r="T1492" i="1"/>
  <c r="T1484" i="1"/>
  <c r="T1476" i="1"/>
  <c r="T1468" i="1"/>
  <c r="T1460" i="1"/>
  <c r="T1452" i="1"/>
  <c r="T1444" i="1"/>
  <c r="T1436" i="1"/>
  <c r="T1428" i="1"/>
  <c r="T1420" i="1"/>
  <c r="T1412" i="1"/>
  <c r="T1404" i="1"/>
  <c r="T1396" i="1"/>
  <c r="T1388" i="1"/>
  <c r="T1380" i="1"/>
  <c r="T1372" i="1"/>
  <c r="T1364" i="1"/>
  <c r="T1356" i="1"/>
  <c r="T1348" i="1"/>
  <c r="T1340" i="1"/>
  <c r="T1332" i="1"/>
  <c r="T1324" i="1"/>
  <c r="T1316" i="1"/>
  <c r="T1308" i="1"/>
  <c r="T1300" i="1"/>
  <c r="T1292" i="1"/>
  <c r="T1284" i="1"/>
  <c r="T1276" i="1"/>
  <c r="T1268" i="1"/>
  <c r="T1260" i="1"/>
  <c r="T1252" i="1"/>
  <c r="T1244" i="1"/>
  <c r="T1236" i="1"/>
  <c r="T1228" i="1"/>
  <c r="T1220" i="1"/>
  <c r="T1212" i="1"/>
  <c r="T1204" i="1"/>
  <c r="T1196" i="1"/>
  <c r="T1188" i="1"/>
  <c r="T1180" i="1"/>
  <c r="T1172" i="1"/>
  <c r="T1164" i="1"/>
  <c r="T1156" i="1"/>
  <c r="T1148" i="1"/>
  <c r="T1140" i="1"/>
  <c r="T1132" i="1"/>
  <c r="T1124" i="1"/>
  <c r="T1116" i="1"/>
  <c r="T1108" i="1"/>
  <c r="T1100" i="1"/>
  <c r="T1092" i="1"/>
  <c r="T1084" i="1"/>
  <c r="T1076" i="1"/>
  <c r="T1068" i="1"/>
  <c r="T1060" i="1"/>
  <c r="T1052" i="1"/>
  <c r="T1044" i="1"/>
  <c r="T1036" i="1"/>
  <c r="T1028" i="1"/>
  <c r="T1020" i="1"/>
  <c r="T1012" i="1"/>
  <c r="T1004" i="1"/>
  <c r="T996" i="1"/>
  <c r="T988" i="1"/>
  <c r="T980" i="1"/>
  <c r="T972" i="1"/>
  <c r="T964" i="1"/>
  <c r="T956" i="1"/>
  <c r="T948" i="1"/>
  <c r="T940" i="1"/>
  <c r="T932" i="1"/>
  <c r="T924" i="1"/>
  <c r="T916" i="1"/>
  <c r="T908" i="1"/>
  <c r="T900" i="1"/>
  <c r="T892" i="1"/>
  <c r="T884" i="1"/>
  <c r="T876" i="1"/>
  <c r="T868" i="1"/>
  <c r="T860" i="1"/>
  <c r="T852" i="1"/>
  <c r="T844" i="1"/>
  <c r="T836" i="1"/>
  <c r="T828" i="1"/>
  <c r="T820" i="1"/>
  <c r="T812" i="1"/>
  <c r="T804" i="1"/>
  <c r="T796" i="1"/>
  <c r="T788" i="1"/>
  <c r="T780" i="1"/>
  <c r="T772" i="1"/>
  <c r="T764" i="1"/>
  <c r="T756" i="1"/>
  <c r="T748" i="1"/>
  <c r="T740" i="1"/>
  <c r="T732" i="1"/>
  <c r="T724" i="1"/>
  <c r="T716" i="1"/>
  <c r="T708" i="1"/>
  <c r="T700" i="1"/>
  <c r="T692" i="1"/>
  <c r="T684" i="1"/>
  <c r="T676" i="1"/>
  <c r="T668" i="1"/>
  <c r="T660" i="1"/>
  <c r="T652" i="1"/>
  <c r="T644" i="1"/>
  <c r="T636" i="1"/>
  <c r="T628" i="1"/>
  <c r="T620" i="1"/>
  <c r="T612" i="1"/>
  <c r="T604" i="1"/>
  <c r="T596" i="1"/>
  <c r="T588" i="1"/>
  <c r="T580" i="1"/>
  <c r="T572" i="1"/>
  <c r="T564" i="1"/>
  <c r="T556" i="1"/>
  <c r="T548" i="1"/>
  <c r="T540" i="1"/>
  <c r="T532" i="1"/>
  <c r="T524" i="1"/>
  <c r="T516" i="1"/>
  <c r="T508" i="1"/>
  <c r="T500" i="1"/>
  <c r="T492" i="1"/>
  <c r="T484" i="1"/>
  <c r="T476" i="1"/>
  <c r="T468" i="1"/>
  <c r="T460" i="1"/>
  <c r="T452" i="1"/>
  <c r="T444" i="1"/>
  <c r="T436" i="1"/>
  <c r="T428" i="1"/>
  <c r="T420" i="1"/>
  <c r="T412" i="1"/>
  <c r="T404" i="1"/>
  <c r="T396" i="1"/>
  <c r="T388" i="1"/>
  <c r="T380" i="1"/>
  <c r="T372" i="1"/>
  <c r="T364" i="1"/>
  <c r="T356" i="1"/>
  <c r="T348" i="1"/>
  <c r="T340" i="1"/>
  <c r="T332" i="1"/>
  <c r="T324" i="1"/>
  <c r="T316" i="1"/>
  <c r="T308" i="1"/>
  <c r="T300" i="1"/>
  <c r="T292" i="1"/>
  <c r="T284" i="1"/>
  <c r="T276" i="1"/>
  <c r="T268" i="1"/>
  <c r="T260" i="1"/>
  <c r="T252" i="1"/>
  <c r="T244" i="1"/>
  <c r="T236" i="1"/>
  <c r="T228" i="1"/>
  <c r="T220" i="1"/>
  <c r="T212" i="1"/>
  <c r="T204" i="1"/>
  <c r="T196" i="1"/>
  <c r="T188" i="1"/>
  <c r="T180" i="1"/>
  <c r="T172" i="1"/>
  <c r="T164" i="1"/>
  <c r="T156" i="1"/>
  <c r="T148" i="1"/>
  <c r="T140" i="1"/>
  <c r="T132" i="1"/>
  <c r="T124" i="1"/>
  <c r="T116" i="1"/>
  <c r="T108" i="1"/>
  <c r="T100" i="1"/>
  <c r="T92" i="1"/>
  <c r="T84" i="1"/>
  <c r="T76" i="1"/>
  <c r="T68" i="1"/>
  <c r="T60" i="1"/>
  <c r="T52" i="1"/>
  <c r="T44" i="1"/>
  <c r="T36" i="1"/>
  <c r="T28" i="1"/>
  <c r="T20" i="1"/>
  <c r="T12" i="1"/>
  <c r="T4" i="1"/>
  <c r="I1404" i="1"/>
  <c r="I1400" i="1"/>
  <c r="L1400" i="1" s="1"/>
  <c r="M1400" i="1" s="1"/>
  <c r="I1780" i="1"/>
  <c r="I1752" i="1"/>
  <c r="L1752" i="1" s="1"/>
  <c r="M1752" i="1" s="1"/>
  <c r="I1724" i="1"/>
  <c r="L1724" i="1" s="1"/>
  <c r="M1724" i="1" s="1"/>
  <c r="I1696" i="1"/>
  <c r="L1696" i="1" s="1"/>
  <c r="M1696" i="1" s="1"/>
  <c r="I1664" i="1"/>
  <c r="L1664" i="1" s="1"/>
  <c r="M1664" i="1" s="1"/>
  <c r="I1636" i="1"/>
  <c r="L1636" i="1" s="1"/>
  <c r="M1636" i="1" s="1"/>
  <c r="I1608" i="1"/>
  <c r="L1608" i="1" s="1"/>
  <c r="M1608" i="1" s="1"/>
  <c r="I1584" i="1"/>
  <c r="L1584" i="1" s="1"/>
  <c r="M1584" i="1" s="1"/>
  <c r="I1560" i="1"/>
  <c r="I1532" i="1"/>
  <c r="L1532" i="1" s="1"/>
  <c r="M1532" i="1" s="1"/>
  <c r="I1504" i="1"/>
  <c r="L1504" i="1" s="1"/>
  <c r="M1504" i="1" s="1"/>
  <c r="I1480" i="1"/>
  <c r="L1480" i="1" s="1"/>
  <c r="M1480" i="1" s="1"/>
  <c r="I1456" i="1"/>
  <c r="L1456" i="1" s="1"/>
  <c r="M1456" i="1" s="1"/>
  <c r="I1416" i="1"/>
  <c r="L1416" i="1" s="1"/>
  <c r="M1416" i="1" s="1"/>
  <c r="I1792" i="1"/>
  <c r="L1792" i="1" s="1"/>
  <c r="M1792" i="1" s="1"/>
  <c r="I1764" i="1"/>
  <c r="L1764" i="1" s="1"/>
  <c r="M1764" i="1" s="1"/>
  <c r="I1748" i="1"/>
  <c r="I1720" i="1"/>
  <c r="L1720" i="1" s="1"/>
  <c r="M1720" i="1" s="1"/>
  <c r="I1692" i="1"/>
  <c r="L1692" i="1" s="1"/>
  <c r="M1692" i="1" s="1"/>
  <c r="I1668" i="1"/>
  <c r="L1668" i="1" s="1"/>
  <c r="M1668" i="1" s="1"/>
  <c r="I1652" i="1"/>
  <c r="L1652" i="1" s="1"/>
  <c r="M1652" i="1" s="1"/>
  <c r="I1620" i="1"/>
  <c r="L1620" i="1" s="1"/>
  <c r="M1620" i="1" s="1"/>
  <c r="I1592" i="1"/>
  <c r="L1592" i="1" s="1"/>
  <c r="M1592" i="1" s="1"/>
  <c r="I1564" i="1"/>
  <c r="L1564" i="1" s="1"/>
  <c r="M1564" i="1" s="1"/>
  <c r="I1540" i="1"/>
  <c r="I1516" i="1"/>
  <c r="L1516" i="1" s="1"/>
  <c r="M1516" i="1" s="1"/>
  <c r="I1500" i="1"/>
  <c r="L1500" i="1" s="1"/>
  <c r="M1500" i="1" s="1"/>
  <c r="I1468" i="1"/>
  <c r="L1468" i="1" s="1"/>
  <c r="M1468" i="1" s="1"/>
  <c r="I1448" i="1"/>
  <c r="L1448" i="1" s="1"/>
  <c r="M1448" i="1" s="1"/>
  <c r="I1440" i="1"/>
  <c r="L1440" i="1" s="1"/>
  <c r="M1440" i="1" s="1"/>
  <c r="I1412" i="1"/>
  <c r="I1803" i="1"/>
  <c r="L1803" i="1" s="1"/>
  <c r="M1803" i="1" s="1"/>
  <c r="I1799" i="1"/>
  <c r="I1795" i="1"/>
  <c r="L1795" i="1" s="1"/>
  <c r="M1795" i="1" s="1"/>
  <c r="I1791" i="1"/>
  <c r="L1791" i="1" s="1"/>
  <c r="M1791" i="1" s="1"/>
  <c r="I1787" i="1"/>
  <c r="L1787" i="1" s="1"/>
  <c r="M1787" i="1" s="1"/>
  <c r="I1783" i="1"/>
  <c r="L1783" i="1" s="1"/>
  <c r="M1783" i="1" s="1"/>
  <c r="I1779" i="1"/>
  <c r="L1779" i="1" s="1"/>
  <c r="M1779" i="1" s="1"/>
  <c r="I1775" i="1"/>
  <c r="L1775" i="1" s="1"/>
  <c r="M1775" i="1" s="1"/>
  <c r="I1771" i="1"/>
  <c r="L1771" i="1" s="1"/>
  <c r="M1771" i="1" s="1"/>
  <c r="I1767" i="1"/>
  <c r="I1763" i="1"/>
  <c r="L1763" i="1" s="1"/>
  <c r="M1763" i="1" s="1"/>
  <c r="I1759" i="1"/>
  <c r="L1759" i="1" s="1"/>
  <c r="M1759" i="1" s="1"/>
  <c r="I1755" i="1"/>
  <c r="L1755" i="1" s="1"/>
  <c r="M1755" i="1" s="1"/>
  <c r="I1751" i="1"/>
  <c r="L1751" i="1" s="1"/>
  <c r="M1751" i="1" s="1"/>
  <c r="I1747" i="1"/>
  <c r="L1747" i="1" s="1"/>
  <c r="M1747" i="1" s="1"/>
  <c r="I1743" i="1"/>
  <c r="L1743" i="1" s="1"/>
  <c r="M1743" i="1" s="1"/>
  <c r="I1739" i="1"/>
  <c r="L1739" i="1" s="1"/>
  <c r="M1739" i="1" s="1"/>
  <c r="I1735" i="1"/>
  <c r="I1731" i="1"/>
  <c r="L1731" i="1" s="1"/>
  <c r="M1731" i="1" s="1"/>
  <c r="I1727" i="1"/>
  <c r="L1727" i="1" s="1"/>
  <c r="M1727" i="1" s="1"/>
  <c r="I1723" i="1"/>
  <c r="L1723" i="1" s="1"/>
  <c r="M1723" i="1" s="1"/>
  <c r="I1719" i="1"/>
  <c r="L1719" i="1" s="1"/>
  <c r="M1719" i="1" s="1"/>
  <c r="I1715" i="1"/>
  <c r="L1715" i="1" s="1"/>
  <c r="M1715" i="1" s="1"/>
  <c r="I1711" i="1"/>
  <c r="L1711" i="1" s="1"/>
  <c r="M1711" i="1" s="1"/>
  <c r="I1707" i="1"/>
  <c r="L1707" i="1" s="1"/>
  <c r="M1707" i="1" s="1"/>
  <c r="I1703" i="1"/>
  <c r="I1699" i="1"/>
  <c r="L1699" i="1" s="1"/>
  <c r="M1699" i="1" s="1"/>
  <c r="I1695" i="1"/>
  <c r="L1695" i="1" s="1"/>
  <c r="M1695" i="1" s="1"/>
  <c r="I1691" i="1"/>
  <c r="L1691" i="1" s="1"/>
  <c r="M1691" i="1" s="1"/>
  <c r="I1687" i="1"/>
  <c r="L1687" i="1" s="1"/>
  <c r="M1687" i="1" s="1"/>
  <c r="I1683" i="1"/>
  <c r="L1683" i="1" s="1"/>
  <c r="M1683" i="1" s="1"/>
  <c r="I1679" i="1"/>
  <c r="L1679" i="1" s="1"/>
  <c r="M1679" i="1" s="1"/>
  <c r="I1675" i="1"/>
  <c r="L1675" i="1" s="1"/>
  <c r="M1675" i="1" s="1"/>
  <c r="I1671" i="1"/>
  <c r="I1667" i="1"/>
  <c r="L1667" i="1" s="1"/>
  <c r="M1667" i="1" s="1"/>
  <c r="I1663" i="1"/>
  <c r="L1663" i="1" s="1"/>
  <c r="M1663" i="1" s="1"/>
  <c r="I1659" i="1"/>
  <c r="L1659" i="1" s="1"/>
  <c r="M1659" i="1" s="1"/>
  <c r="I1655" i="1"/>
  <c r="L1655" i="1" s="1"/>
  <c r="M1655" i="1" s="1"/>
  <c r="I1651" i="1"/>
  <c r="L1651" i="1" s="1"/>
  <c r="M1651" i="1" s="1"/>
  <c r="I1647" i="1"/>
  <c r="L1647" i="1" s="1"/>
  <c r="M1647" i="1" s="1"/>
  <c r="I1643" i="1"/>
  <c r="L1643" i="1" s="1"/>
  <c r="M1643" i="1" s="1"/>
  <c r="I1639" i="1"/>
  <c r="I1635" i="1"/>
  <c r="L1635" i="1" s="1"/>
  <c r="M1635" i="1" s="1"/>
  <c r="I1631" i="1"/>
  <c r="L1631" i="1" s="1"/>
  <c r="M1631" i="1" s="1"/>
  <c r="I1627" i="1"/>
  <c r="L1627" i="1" s="1"/>
  <c r="M1627" i="1" s="1"/>
  <c r="I1623" i="1"/>
  <c r="L1623" i="1" s="1"/>
  <c r="M1623" i="1" s="1"/>
  <c r="I1619" i="1"/>
  <c r="L1619" i="1" s="1"/>
  <c r="M1619" i="1" s="1"/>
  <c r="I1615" i="1"/>
  <c r="L1615" i="1" s="1"/>
  <c r="M1615" i="1" s="1"/>
  <c r="I1611" i="1"/>
  <c r="L1611" i="1" s="1"/>
  <c r="M1611" i="1" s="1"/>
  <c r="I1607" i="1"/>
  <c r="I1603" i="1"/>
  <c r="L1603" i="1" s="1"/>
  <c r="M1603" i="1" s="1"/>
  <c r="I1599" i="1"/>
  <c r="L1599" i="1" s="1"/>
  <c r="M1599" i="1" s="1"/>
  <c r="I1595" i="1"/>
  <c r="L1595" i="1" s="1"/>
  <c r="M1595" i="1" s="1"/>
  <c r="I1591" i="1"/>
  <c r="L1591" i="1" s="1"/>
  <c r="M1591" i="1" s="1"/>
  <c r="I1587" i="1"/>
  <c r="L1587" i="1" s="1"/>
  <c r="M1587" i="1" s="1"/>
  <c r="I1583" i="1"/>
  <c r="L1583" i="1" s="1"/>
  <c r="M1583" i="1" s="1"/>
  <c r="I1579" i="1"/>
  <c r="L1579" i="1" s="1"/>
  <c r="M1579" i="1" s="1"/>
  <c r="I1575" i="1"/>
  <c r="I1571" i="1"/>
  <c r="L1571" i="1" s="1"/>
  <c r="M1571" i="1" s="1"/>
  <c r="I1567" i="1"/>
  <c r="L1567" i="1" s="1"/>
  <c r="M1567" i="1" s="1"/>
  <c r="I1563" i="1"/>
  <c r="L1563" i="1" s="1"/>
  <c r="M1563" i="1" s="1"/>
  <c r="I1559" i="1"/>
  <c r="L1559" i="1" s="1"/>
  <c r="M1559" i="1" s="1"/>
  <c r="I1555" i="1"/>
  <c r="L1555" i="1" s="1"/>
  <c r="M1555" i="1" s="1"/>
  <c r="I1551" i="1"/>
  <c r="I1547" i="1"/>
  <c r="L1547" i="1" s="1"/>
  <c r="M1547" i="1" s="1"/>
  <c r="I1543" i="1"/>
  <c r="I1539" i="1"/>
  <c r="L1539" i="1" s="1"/>
  <c r="M1539" i="1" s="1"/>
  <c r="I1535" i="1"/>
  <c r="L1535" i="1" s="1"/>
  <c r="M1535" i="1" s="1"/>
  <c r="I1531" i="1"/>
  <c r="L1531" i="1" s="1"/>
  <c r="M1531" i="1" s="1"/>
  <c r="I1527" i="1"/>
  <c r="L1527" i="1" s="1"/>
  <c r="M1527" i="1" s="1"/>
  <c r="I1523" i="1"/>
  <c r="L1523" i="1" s="1"/>
  <c r="M1523" i="1" s="1"/>
  <c r="I1519" i="1"/>
  <c r="L1519" i="1" s="1"/>
  <c r="M1519" i="1" s="1"/>
  <c r="I1515" i="1"/>
  <c r="L1515" i="1" s="1"/>
  <c r="M1515" i="1" s="1"/>
  <c r="I1511" i="1"/>
  <c r="I1507" i="1"/>
  <c r="L1507" i="1" s="1"/>
  <c r="M1507" i="1" s="1"/>
  <c r="I1503" i="1"/>
  <c r="L1503" i="1" s="1"/>
  <c r="M1503" i="1" s="1"/>
  <c r="I1499" i="1"/>
  <c r="L1499" i="1" s="1"/>
  <c r="M1499" i="1" s="1"/>
  <c r="I1495" i="1"/>
  <c r="L1495" i="1" s="1"/>
  <c r="M1495" i="1" s="1"/>
  <c r="I1491" i="1"/>
  <c r="L1491" i="1" s="1"/>
  <c r="M1491" i="1" s="1"/>
  <c r="I1487" i="1"/>
  <c r="L1487" i="1" s="1"/>
  <c r="M1487" i="1" s="1"/>
  <c r="I1483" i="1"/>
  <c r="L1483" i="1" s="1"/>
  <c r="M1483" i="1" s="1"/>
  <c r="I1479" i="1"/>
  <c r="I1475" i="1"/>
  <c r="L1475" i="1" s="1"/>
  <c r="M1475" i="1" s="1"/>
  <c r="I1471" i="1"/>
  <c r="L1471" i="1" s="1"/>
  <c r="M1471" i="1" s="1"/>
  <c r="I1467" i="1"/>
  <c r="L1467" i="1" s="1"/>
  <c r="M1467" i="1" s="1"/>
  <c r="I1463" i="1"/>
  <c r="L1463" i="1" s="1"/>
  <c r="M1463" i="1" s="1"/>
  <c r="I1459" i="1"/>
  <c r="L1459" i="1" s="1"/>
  <c r="M1459" i="1" s="1"/>
  <c r="I1455" i="1"/>
  <c r="L1455" i="1" s="1"/>
  <c r="M1455" i="1" s="1"/>
  <c r="I1451" i="1"/>
  <c r="L1451" i="1" s="1"/>
  <c r="M1451" i="1" s="1"/>
  <c r="I1447" i="1"/>
  <c r="I1443" i="1"/>
  <c r="L1443" i="1" s="1"/>
  <c r="M1443" i="1" s="1"/>
  <c r="I1439" i="1"/>
  <c r="L1439" i="1" s="1"/>
  <c r="M1439" i="1" s="1"/>
  <c r="I1435" i="1"/>
  <c r="L1435" i="1" s="1"/>
  <c r="M1435" i="1" s="1"/>
  <c r="I1431" i="1"/>
  <c r="L1431" i="1" s="1"/>
  <c r="M1431" i="1" s="1"/>
  <c r="I1427" i="1"/>
  <c r="L1427" i="1" s="1"/>
  <c r="M1427" i="1" s="1"/>
  <c r="I1423" i="1"/>
  <c r="L1423" i="1" s="1"/>
  <c r="M1423" i="1" s="1"/>
  <c r="I1419" i="1"/>
  <c r="L1419" i="1" s="1"/>
  <c r="M1419" i="1" s="1"/>
  <c r="I1415" i="1"/>
  <c r="I1411" i="1"/>
  <c r="L1411" i="1" s="1"/>
  <c r="M1411" i="1" s="1"/>
  <c r="I1407" i="1"/>
  <c r="I1403" i="1"/>
  <c r="L1403" i="1" s="1"/>
  <c r="M1403" i="1" s="1"/>
  <c r="I1399" i="1"/>
  <c r="L1399" i="1" s="1"/>
  <c r="M1399" i="1" s="1"/>
  <c r="I1395" i="1"/>
  <c r="L1395" i="1" s="1"/>
  <c r="M1395" i="1" s="1"/>
  <c r="I1784" i="1"/>
  <c r="L1784" i="1" s="1"/>
  <c r="M1784" i="1" s="1"/>
  <c r="I1756" i="1"/>
  <c r="L1756" i="1" s="1"/>
  <c r="M1756" i="1" s="1"/>
  <c r="I1732" i="1"/>
  <c r="I1704" i="1"/>
  <c r="L1704" i="1" s="1"/>
  <c r="M1704" i="1" s="1"/>
  <c r="I1680" i="1"/>
  <c r="L1680" i="1" s="1"/>
  <c r="M1680" i="1" s="1"/>
  <c r="I1648" i="1"/>
  <c r="L1648" i="1" s="1"/>
  <c r="M1648" i="1" s="1"/>
  <c r="I1616" i="1"/>
  <c r="L1616" i="1" s="1"/>
  <c r="M1616" i="1" s="1"/>
  <c r="I1588" i="1"/>
  <c r="L1588" i="1" s="1"/>
  <c r="M1588" i="1" s="1"/>
  <c r="I1556" i="1"/>
  <c r="L1556" i="1" s="1"/>
  <c r="M1556" i="1" s="1"/>
  <c r="I1524" i="1"/>
  <c r="L1524" i="1" s="1"/>
  <c r="M1524" i="1" s="1"/>
  <c r="I1488" i="1"/>
  <c r="I1464" i="1"/>
  <c r="L1464" i="1" s="1"/>
  <c r="M1464" i="1" s="1"/>
  <c r="I1428" i="1"/>
  <c r="L1428" i="1" s="1"/>
  <c r="M1428" i="1" s="1"/>
  <c r="I1788" i="1"/>
  <c r="L1788" i="1" s="1"/>
  <c r="M1788" i="1" s="1"/>
  <c r="I1760" i="1"/>
  <c r="L1760" i="1" s="1"/>
  <c r="M1760" i="1" s="1"/>
  <c r="I1728" i="1"/>
  <c r="L1728" i="1" s="1"/>
  <c r="M1728" i="1" s="1"/>
  <c r="I1708" i="1"/>
  <c r="L1708" i="1" s="1"/>
  <c r="M1708" i="1" s="1"/>
  <c r="I1684" i="1"/>
  <c r="L1684" i="1" s="1"/>
  <c r="M1684" i="1" s="1"/>
  <c r="I1656" i="1"/>
  <c r="I1628" i="1"/>
  <c r="L1628" i="1" s="1"/>
  <c r="M1628" i="1" s="1"/>
  <c r="I1600" i="1"/>
  <c r="L1600" i="1" s="1"/>
  <c r="M1600" i="1" s="1"/>
  <c r="I1572" i="1"/>
  <c r="L1572" i="1" s="1"/>
  <c r="M1572" i="1" s="1"/>
  <c r="I1544" i="1"/>
  <c r="L1544" i="1" s="1"/>
  <c r="M1544" i="1" s="1"/>
  <c r="I1508" i="1"/>
  <c r="L1508" i="1" s="1"/>
  <c r="M1508" i="1" s="1"/>
  <c r="I1424" i="1"/>
  <c r="I1802" i="1"/>
  <c r="L1802" i="1" s="1"/>
  <c r="M1802" i="1" s="1"/>
  <c r="I1798" i="1"/>
  <c r="I1794" i="1"/>
  <c r="L1794" i="1" s="1"/>
  <c r="M1794" i="1" s="1"/>
  <c r="I1790" i="1"/>
  <c r="L1790" i="1" s="1"/>
  <c r="M1790" i="1" s="1"/>
  <c r="I1786" i="1"/>
  <c r="L1786" i="1" s="1"/>
  <c r="M1786" i="1" s="1"/>
  <c r="I1782" i="1"/>
  <c r="L1782" i="1" s="1"/>
  <c r="M1782" i="1" s="1"/>
  <c r="I1778" i="1"/>
  <c r="L1778" i="1" s="1"/>
  <c r="M1778" i="1" s="1"/>
  <c r="I1774" i="1"/>
  <c r="I1770" i="1"/>
  <c r="L1770" i="1" s="1"/>
  <c r="M1770" i="1" s="1"/>
  <c r="I1766" i="1"/>
  <c r="I1762" i="1"/>
  <c r="L1762" i="1" s="1"/>
  <c r="M1762" i="1" s="1"/>
  <c r="I1758" i="1"/>
  <c r="L1758" i="1" s="1"/>
  <c r="M1758" i="1" s="1"/>
  <c r="I1754" i="1"/>
  <c r="L1754" i="1" s="1"/>
  <c r="M1754" i="1" s="1"/>
  <c r="I1750" i="1"/>
  <c r="L1750" i="1" s="1"/>
  <c r="M1750" i="1" s="1"/>
  <c r="I1746" i="1"/>
  <c r="L1746" i="1" s="1"/>
  <c r="M1746" i="1" s="1"/>
  <c r="I1742" i="1"/>
  <c r="L1742" i="1" s="1"/>
  <c r="M1742" i="1" s="1"/>
  <c r="I1738" i="1"/>
  <c r="L1738" i="1" s="1"/>
  <c r="M1738" i="1" s="1"/>
  <c r="I1734" i="1"/>
  <c r="I1730" i="1"/>
  <c r="L1730" i="1" s="1"/>
  <c r="M1730" i="1" s="1"/>
  <c r="I1726" i="1"/>
  <c r="L1726" i="1" s="1"/>
  <c r="M1726" i="1" s="1"/>
  <c r="I1722" i="1"/>
  <c r="L1722" i="1" s="1"/>
  <c r="M1722" i="1" s="1"/>
  <c r="I1718" i="1"/>
  <c r="L1718" i="1" s="1"/>
  <c r="M1718" i="1" s="1"/>
  <c r="I1714" i="1"/>
  <c r="L1714" i="1" s="1"/>
  <c r="M1714" i="1" s="1"/>
  <c r="I1710" i="1"/>
  <c r="L1710" i="1" s="1"/>
  <c r="M1710" i="1" s="1"/>
  <c r="I1706" i="1"/>
  <c r="L1706" i="1" s="1"/>
  <c r="M1706" i="1" s="1"/>
  <c r="I1702" i="1"/>
  <c r="I1698" i="1"/>
  <c r="L1698" i="1" s="1"/>
  <c r="M1698" i="1" s="1"/>
  <c r="I1694" i="1"/>
  <c r="L1694" i="1" s="1"/>
  <c r="M1694" i="1" s="1"/>
  <c r="I1690" i="1"/>
  <c r="L1690" i="1" s="1"/>
  <c r="M1690" i="1" s="1"/>
  <c r="I1686" i="1"/>
  <c r="L1686" i="1" s="1"/>
  <c r="M1686" i="1" s="1"/>
  <c r="I1682" i="1"/>
  <c r="L1682" i="1" s="1"/>
  <c r="M1682" i="1" s="1"/>
  <c r="I1678" i="1"/>
  <c r="L1678" i="1" s="1"/>
  <c r="M1678" i="1" s="1"/>
  <c r="I1674" i="1"/>
  <c r="L1674" i="1" s="1"/>
  <c r="M1674" i="1" s="1"/>
  <c r="I1670" i="1"/>
  <c r="I1666" i="1"/>
  <c r="L1666" i="1" s="1"/>
  <c r="M1666" i="1" s="1"/>
  <c r="I1662" i="1"/>
  <c r="L1662" i="1" s="1"/>
  <c r="M1662" i="1" s="1"/>
  <c r="I1658" i="1"/>
  <c r="L1658" i="1" s="1"/>
  <c r="M1658" i="1" s="1"/>
  <c r="I1654" i="1"/>
  <c r="L1654" i="1" s="1"/>
  <c r="M1654" i="1" s="1"/>
  <c r="I1650" i="1"/>
  <c r="L1650" i="1" s="1"/>
  <c r="M1650" i="1" s="1"/>
  <c r="I1646" i="1"/>
  <c r="L1646" i="1" s="1"/>
  <c r="M1646" i="1" s="1"/>
  <c r="I1642" i="1"/>
  <c r="L1642" i="1" s="1"/>
  <c r="M1642" i="1" s="1"/>
  <c r="I1638" i="1"/>
  <c r="I1634" i="1"/>
  <c r="L1634" i="1" s="1"/>
  <c r="M1634" i="1" s="1"/>
  <c r="I1630" i="1"/>
  <c r="L1630" i="1" s="1"/>
  <c r="M1630" i="1" s="1"/>
  <c r="I1626" i="1"/>
  <c r="L1626" i="1" s="1"/>
  <c r="M1626" i="1" s="1"/>
  <c r="I1622" i="1"/>
  <c r="L1622" i="1" s="1"/>
  <c r="M1622" i="1" s="1"/>
  <c r="I1618" i="1"/>
  <c r="L1618" i="1" s="1"/>
  <c r="M1618" i="1" s="1"/>
  <c r="I1614" i="1"/>
  <c r="L1614" i="1" s="1"/>
  <c r="M1614" i="1" s="1"/>
  <c r="I1610" i="1"/>
  <c r="L1610" i="1" s="1"/>
  <c r="M1610" i="1" s="1"/>
  <c r="I1606" i="1"/>
  <c r="I1602" i="1"/>
  <c r="L1602" i="1" s="1"/>
  <c r="M1602" i="1" s="1"/>
  <c r="I1598" i="1"/>
  <c r="L1598" i="1" s="1"/>
  <c r="M1598" i="1" s="1"/>
  <c r="I1594" i="1"/>
  <c r="L1594" i="1" s="1"/>
  <c r="M1594" i="1" s="1"/>
  <c r="I1590" i="1"/>
  <c r="L1590" i="1" s="1"/>
  <c r="M1590" i="1" s="1"/>
  <c r="I1586" i="1"/>
  <c r="L1586" i="1" s="1"/>
  <c r="M1586" i="1" s="1"/>
  <c r="I1582" i="1"/>
  <c r="I1578" i="1"/>
  <c r="L1578" i="1" s="1"/>
  <c r="M1578" i="1" s="1"/>
  <c r="I1574" i="1"/>
  <c r="I1570" i="1"/>
  <c r="L1570" i="1" s="1"/>
  <c r="M1570" i="1" s="1"/>
  <c r="I1566" i="1"/>
  <c r="L1566" i="1" s="1"/>
  <c r="M1566" i="1" s="1"/>
  <c r="I1562" i="1"/>
  <c r="L1562" i="1" s="1"/>
  <c r="M1562" i="1" s="1"/>
  <c r="I1558" i="1"/>
  <c r="L1558" i="1" s="1"/>
  <c r="M1558" i="1" s="1"/>
  <c r="I1554" i="1"/>
  <c r="L1554" i="1" s="1"/>
  <c r="M1554" i="1" s="1"/>
  <c r="I1550" i="1"/>
  <c r="L1550" i="1" s="1"/>
  <c r="M1550" i="1" s="1"/>
  <c r="I1546" i="1"/>
  <c r="L1546" i="1" s="1"/>
  <c r="M1546" i="1" s="1"/>
  <c r="I1542" i="1"/>
  <c r="I1538" i="1"/>
  <c r="L1538" i="1" s="1"/>
  <c r="M1538" i="1" s="1"/>
  <c r="I1534" i="1"/>
  <c r="L1534" i="1" s="1"/>
  <c r="M1534" i="1" s="1"/>
  <c r="I1530" i="1"/>
  <c r="L1530" i="1" s="1"/>
  <c r="M1530" i="1" s="1"/>
  <c r="I1526" i="1"/>
  <c r="L1526" i="1" s="1"/>
  <c r="M1526" i="1" s="1"/>
  <c r="I1522" i="1"/>
  <c r="L1522" i="1" s="1"/>
  <c r="M1522" i="1" s="1"/>
  <c r="I1518" i="1"/>
  <c r="L1518" i="1" s="1"/>
  <c r="M1518" i="1" s="1"/>
  <c r="I1514" i="1"/>
  <c r="L1514" i="1" s="1"/>
  <c r="M1514" i="1" s="1"/>
  <c r="I1510" i="1"/>
  <c r="I1506" i="1"/>
  <c r="L1506" i="1" s="1"/>
  <c r="M1506" i="1" s="1"/>
  <c r="I1502" i="1"/>
  <c r="L1502" i="1" s="1"/>
  <c r="M1502" i="1" s="1"/>
  <c r="I1498" i="1"/>
  <c r="L1498" i="1" s="1"/>
  <c r="M1498" i="1" s="1"/>
  <c r="I1494" i="1"/>
  <c r="L1494" i="1" s="1"/>
  <c r="M1494" i="1" s="1"/>
  <c r="I1490" i="1"/>
  <c r="L1490" i="1" s="1"/>
  <c r="M1490" i="1" s="1"/>
  <c r="I1486" i="1"/>
  <c r="I1482" i="1"/>
  <c r="L1482" i="1" s="1"/>
  <c r="M1482" i="1" s="1"/>
  <c r="I1478" i="1"/>
  <c r="I1474" i="1"/>
  <c r="L1474" i="1" s="1"/>
  <c r="M1474" i="1" s="1"/>
  <c r="I1470" i="1"/>
  <c r="L1470" i="1" s="1"/>
  <c r="M1470" i="1" s="1"/>
  <c r="I1466" i="1"/>
  <c r="L1466" i="1" s="1"/>
  <c r="M1466" i="1" s="1"/>
  <c r="I1462" i="1"/>
  <c r="L1462" i="1" s="1"/>
  <c r="M1462" i="1" s="1"/>
  <c r="I1458" i="1"/>
  <c r="L1458" i="1" s="1"/>
  <c r="M1458" i="1" s="1"/>
  <c r="I1454" i="1"/>
  <c r="I1450" i="1"/>
  <c r="L1450" i="1" s="1"/>
  <c r="M1450" i="1" s="1"/>
  <c r="I1446" i="1"/>
  <c r="I1442" i="1"/>
  <c r="L1442" i="1" s="1"/>
  <c r="M1442" i="1" s="1"/>
  <c r="I1438" i="1"/>
  <c r="L1438" i="1" s="1"/>
  <c r="M1438" i="1" s="1"/>
  <c r="I1434" i="1"/>
  <c r="L1434" i="1" s="1"/>
  <c r="M1434" i="1" s="1"/>
  <c r="I1430" i="1"/>
  <c r="L1430" i="1" s="1"/>
  <c r="M1430" i="1" s="1"/>
  <c r="I1426" i="1"/>
  <c r="L1426" i="1" s="1"/>
  <c r="M1426" i="1" s="1"/>
  <c r="I1422" i="1"/>
  <c r="L1422" i="1" s="1"/>
  <c r="M1422" i="1" s="1"/>
  <c r="I1418" i="1"/>
  <c r="L1418" i="1" s="1"/>
  <c r="M1418" i="1" s="1"/>
  <c r="I1414" i="1"/>
  <c r="I1410" i="1"/>
  <c r="L1410" i="1" s="1"/>
  <c r="M1410" i="1" s="1"/>
  <c r="I1406" i="1"/>
  <c r="L1406" i="1" s="1"/>
  <c r="M1406" i="1" s="1"/>
  <c r="I1402" i="1"/>
  <c r="L1402" i="1" s="1"/>
  <c r="M1402" i="1" s="1"/>
  <c r="I1398" i="1"/>
  <c r="L1398" i="1" s="1"/>
  <c r="M1398" i="1" s="1"/>
  <c r="I1796" i="1"/>
  <c r="L1796" i="1" s="1"/>
  <c r="M1796" i="1" s="1"/>
  <c r="I1776" i="1"/>
  <c r="L1776" i="1" s="1"/>
  <c r="M1776" i="1" s="1"/>
  <c r="I1744" i="1"/>
  <c r="L1744" i="1" s="1"/>
  <c r="M1744" i="1" s="1"/>
  <c r="I1712" i="1"/>
  <c r="I1676" i="1"/>
  <c r="L1676" i="1" s="1"/>
  <c r="M1676" i="1" s="1"/>
  <c r="I1640" i="1"/>
  <c r="L1640" i="1" s="1"/>
  <c r="M1640" i="1" s="1"/>
  <c r="I1612" i="1"/>
  <c r="L1612" i="1" s="1"/>
  <c r="M1612" i="1" s="1"/>
  <c r="I1580" i="1"/>
  <c r="L1580" i="1" s="1"/>
  <c r="M1580" i="1" s="1"/>
  <c r="I1552" i="1"/>
  <c r="L1552" i="1" s="1"/>
  <c r="M1552" i="1" s="1"/>
  <c r="I1528" i="1"/>
  <c r="L1528" i="1" s="1"/>
  <c r="M1528" i="1" s="1"/>
  <c r="I1496" i="1"/>
  <c r="L1496" i="1" s="1"/>
  <c r="M1496" i="1" s="1"/>
  <c r="I1476" i="1"/>
  <c r="I1444" i="1"/>
  <c r="L1444" i="1" s="1"/>
  <c r="M1444" i="1" s="1"/>
  <c r="I1420" i="1"/>
  <c r="L1420" i="1" s="1"/>
  <c r="M1420" i="1" s="1"/>
  <c r="I3" i="1"/>
  <c r="L3" i="1" s="1"/>
  <c r="M3" i="1" s="1"/>
  <c r="I1772" i="1"/>
  <c r="L1772" i="1" s="1"/>
  <c r="M1772" i="1" s="1"/>
  <c r="I1736" i="1"/>
  <c r="L1736" i="1" s="1"/>
  <c r="M1736" i="1" s="1"/>
  <c r="I1700" i="1"/>
  <c r="L1700" i="1" s="1"/>
  <c r="M1700" i="1" s="1"/>
  <c r="I1672" i="1"/>
  <c r="L1672" i="1" s="1"/>
  <c r="M1672" i="1" s="1"/>
  <c r="I1644" i="1"/>
  <c r="I1624" i="1"/>
  <c r="L1624" i="1" s="1"/>
  <c r="M1624" i="1" s="1"/>
  <c r="I1596" i="1"/>
  <c r="L1596" i="1" s="1"/>
  <c r="M1596" i="1" s="1"/>
  <c r="I1568" i="1"/>
  <c r="L1568" i="1" s="1"/>
  <c r="M1568" i="1" s="1"/>
  <c r="I1536" i="1"/>
  <c r="L1536" i="1" s="1"/>
  <c r="M1536" i="1" s="1"/>
  <c r="I1512" i="1"/>
  <c r="L1512" i="1" s="1"/>
  <c r="M1512" i="1" s="1"/>
  <c r="I1484" i="1"/>
  <c r="L1484" i="1" s="1"/>
  <c r="M1484" i="1" s="1"/>
  <c r="I1472" i="1"/>
  <c r="L1472" i="1" s="1"/>
  <c r="M1472" i="1" s="1"/>
  <c r="I1452" i="1"/>
  <c r="I1436" i="1"/>
  <c r="L1436" i="1" s="1"/>
  <c r="M1436" i="1" s="1"/>
  <c r="I1408" i="1"/>
  <c r="L1408" i="1" s="1"/>
  <c r="M1408" i="1" s="1"/>
  <c r="I1801" i="1"/>
  <c r="L1801" i="1" s="1"/>
  <c r="M1801" i="1" s="1"/>
  <c r="I1797" i="1"/>
  <c r="L1797" i="1" s="1"/>
  <c r="M1797" i="1" s="1"/>
  <c r="I1793" i="1"/>
  <c r="L1793" i="1" s="1"/>
  <c r="M1793" i="1" s="1"/>
  <c r="I1789" i="1"/>
  <c r="L1789" i="1" s="1"/>
  <c r="M1789" i="1" s="1"/>
  <c r="I1785" i="1"/>
  <c r="L1785" i="1" s="1"/>
  <c r="M1785" i="1" s="1"/>
  <c r="I1781" i="1"/>
  <c r="I1777" i="1"/>
  <c r="L1777" i="1" s="1"/>
  <c r="M1777" i="1" s="1"/>
  <c r="I1773" i="1"/>
  <c r="L1773" i="1" s="1"/>
  <c r="M1773" i="1" s="1"/>
  <c r="I1769" i="1"/>
  <c r="L1769" i="1" s="1"/>
  <c r="M1769" i="1" s="1"/>
  <c r="I1765" i="1"/>
  <c r="L1765" i="1" s="1"/>
  <c r="M1765" i="1" s="1"/>
  <c r="I1761" i="1"/>
  <c r="L1761" i="1" s="1"/>
  <c r="M1761" i="1" s="1"/>
  <c r="I1757" i="1"/>
  <c r="I1753" i="1"/>
  <c r="L1753" i="1" s="1"/>
  <c r="M1753" i="1" s="1"/>
  <c r="I1749" i="1"/>
  <c r="I1745" i="1"/>
  <c r="L1745" i="1" s="1"/>
  <c r="M1745" i="1" s="1"/>
  <c r="I1741" i="1"/>
  <c r="L1741" i="1" s="1"/>
  <c r="M1741" i="1" s="1"/>
  <c r="I1737" i="1"/>
  <c r="L1737" i="1" s="1"/>
  <c r="M1737" i="1" s="1"/>
  <c r="I1733" i="1"/>
  <c r="L1733" i="1" s="1"/>
  <c r="M1733" i="1" s="1"/>
  <c r="I1729" i="1"/>
  <c r="L1729" i="1" s="1"/>
  <c r="M1729" i="1" s="1"/>
  <c r="I1725" i="1"/>
  <c r="I1721" i="1"/>
  <c r="L1721" i="1" s="1"/>
  <c r="M1721" i="1" s="1"/>
  <c r="I1717" i="1"/>
  <c r="I1713" i="1"/>
  <c r="L1713" i="1" s="1"/>
  <c r="M1713" i="1" s="1"/>
  <c r="I1709" i="1"/>
  <c r="L1709" i="1" s="1"/>
  <c r="M1709" i="1" s="1"/>
  <c r="I1705" i="1"/>
  <c r="L1705" i="1" s="1"/>
  <c r="M1705" i="1" s="1"/>
  <c r="I1701" i="1"/>
  <c r="L1701" i="1" s="1"/>
  <c r="M1701" i="1" s="1"/>
  <c r="I1697" i="1"/>
  <c r="L1697" i="1" s="1"/>
  <c r="M1697" i="1" s="1"/>
  <c r="I1693" i="1"/>
  <c r="L1693" i="1" s="1"/>
  <c r="M1693" i="1" s="1"/>
  <c r="I1689" i="1"/>
  <c r="L1689" i="1" s="1"/>
  <c r="M1689" i="1" s="1"/>
  <c r="I1685" i="1"/>
  <c r="I1681" i="1"/>
  <c r="L1681" i="1" s="1"/>
  <c r="M1681" i="1" s="1"/>
  <c r="I1677" i="1"/>
  <c r="L1677" i="1" s="1"/>
  <c r="M1677" i="1" s="1"/>
  <c r="I1673" i="1"/>
  <c r="L1673" i="1" s="1"/>
  <c r="M1673" i="1" s="1"/>
  <c r="I1669" i="1"/>
  <c r="L1669" i="1" s="1"/>
  <c r="M1669" i="1" s="1"/>
  <c r="I1665" i="1"/>
  <c r="L1665" i="1" s="1"/>
  <c r="M1665" i="1" s="1"/>
  <c r="I1661" i="1"/>
  <c r="L1661" i="1" s="1"/>
  <c r="M1661" i="1" s="1"/>
  <c r="I1657" i="1"/>
  <c r="L1657" i="1" s="1"/>
  <c r="M1657" i="1" s="1"/>
  <c r="I1653" i="1"/>
  <c r="I1649" i="1"/>
  <c r="L1649" i="1" s="1"/>
  <c r="M1649" i="1" s="1"/>
  <c r="I1645" i="1"/>
  <c r="L1645" i="1" s="1"/>
  <c r="M1645" i="1" s="1"/>
  <c r="I1641" i="1"/>
  <c r="L1641" i="1" s="1"/>
  <c r="M1641" i="1" s="1"/>
  <c r="I1637" i="1"/>
  <c r="L1637" i="1" s="1"/>
  <c r="M1637" i="1" s="1"/>
  <c r="I1633" i="1"/>
  <c r="L1633" i="1" s="1"/>
  <c r="M1633" i="1" s="1"/>
  <c r="I1629" i="1"/>
  <c r="I1625" i="1"/>
  <c r="L1625" i="1" s="1"/>
  <c r="M1625" i="1" s="1"/>
  <c r="I1621" i="1"/>
  <c r="I1617" i="1"/>
  <c r="L1617" i="1" s="1"/>
  <c r="M1617" i="1" s="1"/>
  <c r="I1613" i="1"/>
  <c r="L1613" i="1" s="1"/>
  <c r="M1613" i="1" s="1"/>
  <c r="I1609" i="1"/>
  <c r="L1609" i="1" s="1"/>
  <c r="M1609" i="1" s="1"/>
  <c r="I1605" i="1"/>
  <c r="L1605" i="1" s="1"/>
  <c r="M1605" i="1" s="1"/>
  <c r="I1601" i="1"/>
  <c r="L1601" i="1" s="1"/>
  <c r="M1601" i="1" s="1"/>
  <c r="I1597" i="1"/>
  <c r="L1597" i="1" s="1"/>
  <c r="M1597" i="1" s="1"/>
  <c r="I1593" i="1"/>
  <c r="L1593" i="1" s="1"/>
  <c r="M1593" i="1" s="1"/>
  <c r="I1589" i="1"/>
  <c r="I1585" i="1"/>
  <c r="L1585" i="1" s="1"/>
  <c r="M1585" i="1" s="1"/>
  <c r="I1581" i="1"/>
  <c r="L1581" i="1" s="1"/>
  <c r="M1581" i="1" s="1"/>
  <c r="I1577" i="1"/>
  <c r="L1577" i="1" s="1"/>
  <c r="M1577" i="1" s="1"/>
  <c r="I1573" i="1"/>
  <c r="L1573" i="1" s="1"/>
  <c r="M1573" i="1" s="1"/>
  <c r="I1569" i="1"/>
  <c r="L1569" i="1" s="1"/>
  <c r="M1569" i="1" s="1"/>
  <c r="I1565" i="1"/>
  <c r="L1565" i="1" s="1"/>
  <c r="M1565" i="1" s="1"/>
  <c r="I1561" i="1"/>
  <c r="L1561" i="1" s="1"/>
  <c r="M1561" i="1" s="1"/>
  <c r="I1557" i="1"/>
  <c r="I1553" i="1"/>
  <c r="L1553" i="1" s="1"/>
  <c r="M1553" i="1" s="1"/>
  <c r="I1549" i="1"/>
  <c r="L1549" i="1" s="1"/>
  <c r="M1549" i="1" s="1"/>
  <c r="I1545" i="1"/>
  <c r="L1545" i="1" s="1"/>
  <c r="M1545" i="1" s="1"/>
  <c r="I1541" i="1"/>
  <c r="L1541" i="1" s="1"/>
  <c r="M1541" i="1" s="1"/>
  <c r="I1537" i="1"/>
  <c r="L1537" i="1" s="1"/>
  <c r="M1537" i="1" s="1"/>
  <c r="I1533" i="1"/>
  <c r="L1533" i="1" s="1"/>
  <c r="M1533" i="1" s="1"/>
  <c r="I1529" i="1"/>
  <c r="L1529" i="1" s="1"/>
  <c r="M1529" i="1" s="1"/>
  <c r="I1525" i="1"/>
  <c r="I1521" i="1"/>
  <c r="L1521" i="1" s="1"/>
  <c r="M1521" i="1" s="1"/>
  <c r="I1517" i="1"/>
  <c r="L1517" i="1" s="1"/>
  <c r="M1517" i="1" s="1"/>
  <c r="I1513" i="1"/>
  <c r="L1513" i="1" s="1"/>
  <c r="M1513" i="1" s="1"/>
  <c r="I1509" i="1"/>
  <c r="L1509" i="1" s="1"/>
  <c r="M1509" i="1" s="1"/>
  <c r="I1505" i="1"/>
  <c r="L1505" i="1" s="1"/>
  <c r="M1505" i="1" s="1"/>
  <c r="I1501" i="1"/>
  <c r="L1501" i="1" s="1"/>
  <c r="M1501" i="1" s="1"/>
  <c r="I1497" i="1"/>
  <c r="L1497" i="1" s="1"/>
  <c r="M1497" i="1" s="1"/>
  <c r="I1493" i="1"/>
  <c r="I1489" i="1"/>
  <c r="L1489" i="1" s="1"/>
  <c r="M1489" i="1" s="1"/>
  <c r="I1485" i="1"/>
  <c r="L1485" i="1" s="1"/>
  <c r="M1485" i="1" s="1"/>
  <c r="I1481" i="1"/>
  <c r="L1481" i="1" s="1"/>
  <c r="M1481" i="1" s="1"/>
  <c r="I1477" i="1"/>
  <c r="L1477" i="1" s="1"/>
  <c r="M1477" i="1" s="1"/>
  <c r="I1473" i="1"/>
  <c r="L1473" i="1" s="1"/>
  <c r="M1473" i="1" s="1"/>
  <c r="I1469" i="1"/>
  <c r="L1469" i="1" s="1"/>
  <c r="M1469" i="1" s="1"/>
  <c r="I1465" i="1"/>
  <c r="L1465" i="1" s="1"/>
  <c r="M1465" i="1" s="1"/>
  <c r="I1461" i="1"/>
  <c r="I1457" i="1"/>
  <c r="L1457" i="1" s="1"/>
  <c r="M1457" i="1" s="1"/>
  <c r="I1453" i="1"/>
  <c r="L1453" i="1" s="1"/>
  <c r="M1453" i="1" s="1"/>
  <c r="I1449" i="1"/>
  <c r="L1449" i="1" s="1"/>
  <c r="M1449" i="1" s="1"/>
  <c r="I1445" i="1"/>
  <c r="L1445" i="1" s="1"/>
  <c r="M1445" i="1" s="1"/>
  <c r="I1441" i="1"/>
  <c r="L1441" i="1" s="1"/>
  <c r="M1441" i="1" s="1"/>
  <c r="I1437" i="1"/>
  <c r="I1433" i="1"/>
  <c r="L1433" i="1" s="1"/>
  <c r="M1433" i="1" s="1"/>
  <c r="I1429" i="1"/>
  <c r="I1425" i="1"/>
  <c r="L1425" i="1" s="1"/>
  <c r="M1425" i="1" s="1"/>
  <c r="I1421" i="1"/>
  <c r="L1421" i="1" s="1"/>
  <c r="M1421" i="1" s="1"/>
  <c r="I1417" i="1"/>
  <c r="L1417" i="1" s="1"/>
  <c r="M1417" i="1" s="1"/>
  <c r="I1413" i="1"/>
  <c r="L1413" i="1" s="1"/>
  <c r="M1413" i="1" s="1"/>
  <c r="I1409" i="1"/>
  <c r="L1409" i="1" s="1"/>
  <c r="M1409" i="1" s="1"/>
  <c r="I1405" i="1"/>
  <c r="L1405" i="1" s="1"/>
  <c r="M1405" i="1" s="1"/>
  <c r="I1401" i="1"/>
  <c r="L1401" i="1" s="1"/>
  <c r="M1401" i="1" s="1"/>
  <c r="I1397" i="1"/>
  <c r="I1800" i="1"/>
  <c r="L1800" i="1" s="1"/>
  <c r="M1800" i="1" s="1"/>
  <c r="I1768" i="1"/>
  <c r="L1768" i="1" s="1"/>
  <c r="M1768" i="1" s="1"/>
  <c r="I1740" i="1"/>
  <c r="L1740" i="1" s="1"/>
  <c r="M1740" i="1" s="1"/>
  <c r="I1716" i="1"/>
  <c r="L1716" i="1" s="1"/>
  <c r="M1716" i="1" s="1"/>
  <c r="I1688" i="1"/>
  <c r="L1688" i="1" s="1"/>
  <c r="M1688" i="1" s="1"/>
  <c r="I1660" i="1"/>
  <c r="L1660" i="1" s="1"/>
  <c r="M1660" i="1" s="1"/>
  <c r="I1632" i="1"/>
  <c r="L1632" i="1" s="1"/>
  <c r="M1632" i="1" s="1"/>
  <c r="I1604" i="1"/>
  <c r="I1576" i="1"/>
  <c r="L1576" i="1" s="1"/>
  <c r="M1576" i="1" s="1"/>
  <c r="I1548" i="1"/>
  <c r="L1548" i="1" s="1"/>
  <c r="M1548" i="1" s="1"/>
  <c r="I1520" i="1"/>
  <c r="L1520" i="1" s="1"/>
  <c r="M1520" i="1" s="1"/>
  <c r="I1492" i="1"/>
  <c r="L1492" i="1" s="1"/>
  <c r="M1492" i="1" s="1"/>
  <c r="I1460" i="1"/>
  <c r="L1460" i="1" s="1"/>
  <c r="M1460" i="1" s="1"/>
  <c r="I1432" i="1"/>
  <c r="I4" i="1"/>
  <c r="L4" i="1" s="1"/>
  <c r="M4" i="1" s="1"/>
  <c r="S4" i="1"/>
  <c r="I1391" i="1"/>
  <c r="I1387" i="1"/>
  <c r="L1387" i="1" s="1"/>
  <c r="M1387" i="1" s="1"/>
  <c r="I1383" i="1"/>
  <c r="L1383" i="1" s="1"/>
  <c r="M1383" i="1" s="1"/>
  <c r="I1379" i="1"/>
  <c r="I1375" i="1"/>
  <c r="L1375" i="1" s="1"/>
  <c r="M1375" i="1" s="1"/>
  <c r="I1371" i="1"/>
  <c r="L1371" i="1" s="1"/>
  <c r="M1371" i="1" s="1"/>
  <c r="I1367" i="1"/>
  <c r="L1367" i="1" s="1"/>
  <c r="M1367" i="1" s="1"/>
  <c r="I1363" i="1"/>
  <c r="L1363" i="1" s="1"/>
  <c r="M1363" i="1" s="1"/>
  <c r="I1359" i="1"/>
  <c r="L1359" i="1" s="1"/>
  <c r="M1359" i="1" s="1"/>
  <c r="I1355" i="1"/>
  <c r="L1355" i="1" s="1"/>
  <c r="M1355" i="1" s="1"/>
  <c r="I1351" i="1"/>
  <c r="L1351" i="1" s="1"/>
  <c r="M1351" i="1" s="1"/>
  <c r="I1347" i="1"/>
  <c r="L1347" i="1" s="1"/>
  <c r="M1347" i="1" s="1"/>
  <c r="I1343" i="1"/>
  <c r="L1343" i="1" s="1"/>
  <c r="M1343" i="1" s="1"/>
  <c r="I1339" i="1"/>
  <c r="L1339" i="1" s="1"/>
  <c r="M1339" i="1" s="1"/>
  <c r="I1335" i="1"/>
  <c r="I1331" i="1"/>
  <c r="L1331" i="1" s="1"/>
  <c r="M1331" i="1" s="1"/>
  <c r="I1327" i="1"/>
  <c r="L1327" i="1" s="1"/>
  <c r="M1327" i="1" s="1"/>
  <c r="I1323" i="1"/>
  <c r="L1323" i="1" s="1"/>
  <c r="M1323" i="1" s="1"/>
  <c r="I1319" i="1"/>
  <c r="L1319" i="1" s="1"/>
  <c r="M1319" i="1" s="1"/>
  <c r="I1315" i="1"/>
  <c r="L1315" i="1" s="1"/>
  <c r="M1315" i="1" s="1"/>
  <c r="I1311" i="1"/>
  <c r="L1311" i="1" s="1"/>
  <c r="M1311" i="1" s="1"/>
  <c r="I1307" i="1"/>
  <c r="L1307" i="1" s="1"/>
  <c r="M1307" i="1" s="1"/>
  <c r="I1303" i="1"/>
  <c r="L1303" i="1" s="1"/>
  <c r="M1303" i="1" s="1"/>
  <c r="I1299" i="1"/>
  <c r="L1299" i="1" s="1"/>
  <c r="M1299" i="1" s="1"/>
  <c r="I1295" i="1"/>
  <c r="L1295" i="1" s="1"/>
  <c r="M1295" i="1" s="1"/>
  <c r="I1291" i="1"/>
  <c r="L1291" i="1" s="1"/>
  <c r="M1291" i="1" s="1"/>
  <c r="I1287" i="1"/>
  <c r="L1287" i="1" s="1"/>
  <c r="M1287" i="1" s="1"/>
  <c r="I1283" i="1"/>
  <c r="L1283" i="1" s="1"/>
  <c r="M1283" i="1" s="1"/>
  <c r="I1279" i="1"/>
  <c r="L1279" i="1" s="1"/>
  <c r="M1279" i="1" s="1"/>
  <c r="I1275" i="1"/>
  <c r="L1275" i="1" s="1"/>
  <c r="M1275" i="1" s="1"/>
  <c r="I1271" i="1"/>
  <c r="L1271" i="1" s="1"/>
  <c r="M1271" i="1" s="1"/>
  <c r="I1267" i="1"/>
  <c r="L1267" i="1" s="1"/>
  <c r="M1267" i="1" s="1"/>
  <c r="I1263" i="1"/>
  <c r="L1263" i="1" s="1"/>
  <c r="M1263" i="1" s="1"/>
  <c r="I1259" i="1"/>
  <c r="L1259" i="1" s="1"/>
  <c r="M1259" i="1" s="1"/>
  <c r="I1255" i="1"/>
  <c r="L1255" i="1" s="1"/>
  <c r="M1255" i="1" s="1"/>
  <c r="I1251" i="1"/>
  <c r="L1251" i="1" s="1"/>
  <c r="M1251" i="1" s="1"/>
  <c r="I1247" i="1"/>
  <c r="L1247" i="1" s="1"/>
  <c r="M1247" i="1" s="1"/>
  <c r="I1243" i="1"/>
  <c r="L1243" i="1" s="1"/>
  <c r="M1243" i="1" s="1"/>
  <c r="I1239" i="1"/>
  <c r="L1239" i="1" s="1"/>
  <c r="M1239" i="1" s="1"/>
  <c r="I1235" i="1"/>
  <c r="L1235" i="1" s="1"/>
  <c r="M1235" i="1" s="1"/>
  <c r="I1231" i="1"/>
  <c r="I1227" i="1"/>
  <c r="L1227" i="1" s="1"/>
  <c r="M1227" i="1" s="1"/>
  <c r="I1223" i="1"/>
  <c r="L1223" i="1" s="1"/>
  <c r="M1223" i="1" s="1"/>
  <c r="I1219" i="1"/>
  <c r="L1219" i="1" s="1"/>
  <c r="M1219" i="1" s="1"/>
  <c r="I1215" i="1"/>
  <c r="L1215" i="1" s="1"/>
  <c r="M1215" i="1" s="1"/>
  <c r="I1211" i="1"/>
  <c r="L1211" i="1" s="1"/>
  <c r="M1211" i="1" s="1"/>
  <c r="I1207" i="1"/>
  <c r="L1207" i="1" s="1"/>
  <c r="M1207" i="1" s="1"/>
  <c r="I1203" i="1"/>
  <c r="L1203" i="1" s="1"/>
  <c r="M1203" i="1" s="1"/>
  <c r="I1199" i="1"/>
  <c r="L1199" i="1" s="1"/>
  <c r="M1199" i="1" s="1"/>
  <c r="I1195" i="1"/>
  <c r="L1195" i="1" s="1"/>
  <c r="M1195" i="1" s="1"/>
  <c r="I1191" i="1"/>
  <c r="L1191" i="1" s="1"/>
  <c r="M1191" i="1" s="1"/>
  <c r="I1187" i="1"/>
  <c r="L1187" i="1" s="1"/>
  <c r="M1187" i="1" s="1"/>
  <c r="I1183" i="1"/>
  <c r="L1183" i="1" s="1"/>
  <c r="M1183" i="1" s="1"/>
  <c r="I1179" i="1"/>
  <c r="L1179" i="1" s="1"/>
  <c r="M1179" i="1" s="1"/>
  <c r="I1175" i="1"/>
  <c r="L1175" i="1" s="1"/>
  <c r="M1175" i="1" s="1"/>
  <c r="I1171" i="1"/>
  <c r="L1171" i="1" s="1"/>
  <c r="M1171" i="1" s="1"/>
  <c r="I1167" i="1"/>
  <c r="I1163" i="1"/>
  <c r="L1163" i="1" s="1"/>
  <c r="M1163" i="1" s="1"/>
  <c r="I1159" i="1"/>
  <c r="L1159" i="1" s="1"/>
  <c r="M1159" i="1" s="1"/>
  <c r="I1155" i="1"/>
  <c r="L1155" i="1" s="1"/>
  <c r="M1155" i="1" s="1"/>
  <c r="I1151" i="1"/>
  <c r="L1151" i="1" s="1"/>
  <c r="M1151" i="1" s="1"/>
  <c r="I1147" i="1"/>
  <c r="L1147" i="1" s="1"/>
  <c r="M1147" i="1" s="1"/>
  <c r="I1143" i="1"/>
  <c r="L1143" i="1" s="1"/>
  <c r="M1143" i="1" s="1"/>
  <c r="I1139" i="1"/>
  <c r="L1139" i="1" s="1"/>
  <c r="M1139" i="1" s="1"/>
  <c r="I1135" i="1"/>
  <c r="L1135" i="1" s="1"/>
  <c r="M1135" i="1" s="1"/>
  <c r="I1131" i="1"/>
  <c r="L1131" i="1" s="1"/>
  <c r="M1131" i="1" s="1"/>
  <c r="I1127" i="1"/>
  <c r="L1127" i="1" s="1"/>
  <c r="M1127" i="1" s="1"/>
  <c r="I1123" i="1"/>
  <c r="L1123" i="1" s="1"/>
  <c r="M1123" i="1" s="1"/>
  <c r="I1119" i="1"/>
  <c r="L1119" i="1" s="1"/>
  <c r="M1119" i="1" s="1"/>
  <c r="I1115" i="1"/>
  <c r="L1115" i="1" s="1"/>
  <c r="M1115" i="1" s="1"/>
  <c r="I1111" i="1"/>
  <c r="L1111" i="1" s="1"/>
  <c r="M1111" i="1" s="1"/>
  <c r="I1107" i="1"/>
  <c r="L1107" i="1" s="1"/>
  <c r="M1107" i="1" s="1"/>
  <c r="I1103" i="1"/>
  <c r="L1103" i="1" s="1"/>
  <c r="M1103" i="1" s="1"/>
  <c r="I1099" i="1"/>
  <c r="L1099" i="1" s="1"/>
  <c r="M1099" i="1" s="1"/>
  <c r="I1095" i="1"/>
  <c r="L1095" i="1" s="1"/>
  <c r="M1095" i="1" s="1"/>
  <c r="I1091" i="1"/>
  <c r="L1091" i="1" s="1"/>
  <c r="M1091" i="1" s="1"/>
  <c r="I1087" i="1"/>
  <c r="L1087" i="1" s="1"/>
  <c r="M1087" i="1" s="1"/>
  <c r="I1083" i="1"/>
  <c r="L1083" i="1" s="1"/>
  <c r="M1083" i="1" s="1"/>
  <c r="I1079" i="1"/>
  <c r="L1079" i="1" s="1"/>
  <c r="M1079" i="1" s="1"/>
  <c r="I1075" i="1"/>
  <c r="L1075" i="1" s="1"/>
  <c r="M1075" i="1" s="1"/>
  <c r="I1071" i="1"/>
  <c r="L1071" i="1" s="1"/>
  <c r="M1071" i="1" s="1"/>
  <c r="I1067" i="1"/>
  <c r="L1067" i="1" s="1"/>
  <c r="M1067" i="1" s="1"/>
  <c r="I1063" i="1"/>
  <c r="L1063" i="1" s="1"/>
  <c r="M1063" i="1" s="1"/>
  <c r="I1059" i="1"/>
  <c r="L1059" i="1" s="1"/>
  <c r="M1059" i="1" s="1"/>
  <c r="I1055" i="1"/>
  <c r="L1055" i="1" s="1"/>
  <c r="M1055" i="1" s="1"/>
  <c r="I1051" i="1"/>
  <c r="L1051" i="1" s="1"/>
  <c r="M1051" i="1" s="1"/>
  <c r="I1047" i="1"/>
  <c r="I1043" i="1"/>
  <c r="L1043" i="1" s="1"/>
  <c r="M1043" i="1" s="1"/>
  <c r="I1039" i="1"/>
  <c r="L1039" i="1" s="1"/>
  <c r="M1039" i="1" s="1"/>
  <c r="I1035" i="1"/>
  <c r="L1035" i="1" s="1"/>
  <c r="M1035" i="1" s="1"/>
  <c r="I1031" i="1"/>
  <c r="L1031" i="1" s="1"/>
  <c r="M1031" i="1" s="1"/>
  <c r="I1027" i="1"/>
  <c r="L1027" i="1" s="1"/>
  <c r="M1027" i="1" s="1"/>
  <c r="I1023" i="1"/>
  <c r="L1023" i="1" s="1"/>
  <c r="M1023" i="1" s="1"/>
  <c r="I1019" i="1"/>
  <c r="L1019" i="1" s="1"/>
  <c r="M1019" i="1" s="1"/>
  <c r="I1015" i="1"/>
  <c r="L1015" i="1" s="1"/>
  <c r="M1015" i="1" s="1"/>
  <c r="I1011" i="1"/>
  <c r="L1011" i="1" s="1"/>
  <c r="M1011" i="1" s="1"/>
  <c r="I1007" i="1"/>
  <c r="I1003" i="1"/>
  <c r="L1003" i="1" s="1"/>
  <c r="M1003" i="1" s="1"/>
  <c r="I999" i="1"/>
  <c r="L999" i="1" s="1"/>
  <c r="M999" i="1" s="1"/>
  <c r="I995" i="1"/>
  <c r="L995" i="1" s="1"/>
  <c r="M995" i="1" s="1"/>
  <c r="I991" i="1"/>
  <c r="L991" i="1" s="1"/>
  <c r="M991" i="1" s="1"/>
  <c r="I987" i="1"/>
  <c r="L987" i="1" s="1"/>
  <c r="M987" i="1" s="1"/>
  <c r="I983" i="1"/>
  <c r="L983" i="1" s="1"/>
  <c r="M983" i="1" s="1"/>
  <c r="I979" i="1"/>
  <c r="L979" i="1" s="1"/>
  <c r="M979" i="1" s="1"/>
  <c r="I975" i="1"/>
  <c r="L975" i="1" s="1"/>
  <c r="M975" i="1" s="1"/>
  <c r="I971" i="1"/>
  <c r="L971" i="1" s="1"/>
  <c r="M971" i="1" s="1"/>
  <c r="I967" i="1"/>
  <c r="L967" i="1" s="1"/>
  <c r="M967" i="1" s="1"/>
  <c r="I963" i="1"/>
  <c r="L963" i="1" s="1"/>
  <c r="M963" i="1" s="1"/>
  <c r="I959" i="1"/>
  <c r="L959" i="1" s="1"/>
  <c r="M959" i="1" s="1"/>
  <c r="I955" i="1"/>
  <c r="L955" i="1" s="1"/>
  <c r="M955" i="1" s="1"/>
  <c r="I951" i="1"/>
  <c r="L951" i="1" s="1"/>
  <c r="M951" i="1" s="1"/>
  <c r="I947" i="1"/>
  <c r="L947" i="1" s="1"/>
  <c r="M947" i="1" s="1"/>
  <c r="I943" i="1"/>
  <c r="I939" i="1"/>
  <c r="L939" i="1" s="1"/>
  <c r="M939" i="1" s="1"/>
  <c r="I935" i="1"/>
  <c r="L935" i="1" s="1"/>
  <c r="M935" i="1" s="1"/>
  <c r="I931" i="1"/>
  <c r="L931" i="1" s="1"/>
  <c r="M931" i="1" s="1"/>
  <c r="I927" i="1"/>
  <c r="L927" i="1" s="1"/>
  <c r="M927" i="1" s="1"/>
  <c r="I923" i="1"/>
  <c r="L923" i="1" s="1"/>
  <c r="M923" i="1" s="1"/>
  <c r="I919" i="1"/>
  <c r="L919" i="1" s="1"/>
  <c r="M919" i="1" s="1"/>
  <c r="I915" i="1"/>
  <c r="L915" i="1" s="1"/>
  <c r="M915" i="1" s="1"/>
  <c r="I911" i="1"/>
  <c r="L911" i="1" s="1"/>
  <c r="M911" i="1" s="1"/>
  <c r="I907" i="1"/>
  <c r="L907" i="1" s="1"/>
  <c r="M907" i="1" s="1"/>
  <c r="I903" i="1"/>
  <c r="L903" i="1" s="1"/>
  <c r="M903" i="1" s="1"/>
  <c r="I899" i="1"/>
  <c r="L899" i="1" s="1"/>
  <c r="M899" i="1" s="1"/>
  <c r="I895" i="1"/>
  <c r="L895" i="1" s="1"/>
  <c r="M895" i="1" s="1"/>
  <c r="I891" i="1"/>
  <c r="L891" i="1" s="1"/>
  <c r="M891" i="1" s="1"/>
  <c r="I887" i="1"/>
  <c r="L887" i="1" s="1"/>
  <c r="M887" i="1" s="1"/>
  <c r="I883" i="1"/>
  <c r="L883" i="1" s="1"/>
  <c r="M883" i="1" s="1"/>
  <c r="I879" i="1"/>
  <c r="L879" i="1" s="1"/>
  <c r="M879" i="1" s="1"/>
  <c r="I875" i="1"/>
  <c r="L875" i="1" s="1"/>
  <c r="M875" i="1" s="1"/>
  <c r="I871" i="1"/>
  <c r="L871" i="1" s="1"/>
  <c r="M871" i="1" s="1"/>
  <c r="I867" i="1"/>
  <c r="L867" i="1" s="1"/>
  <c r="M867" i="1" s="1"/>
  <c r="I863" i="1"/>
  <c r="L863" i="1" s="1"/>
  <c r="M863" i="1" s="1"/>
  <c r="I859" i="1"/>
  <c r="L859" i="1" s="1"/>
  <c r="M859" i="1" s="1"/>
  <c r="I855" i="1"/>
  <c r="L855" i="1" s="1"/>
  <c r="M855" i="1" s="1"/>
  <c r="I851" i="1"/>
  <c r="L851" i="1" s="1"/>
  <c r="M851" i="1" s="1"/>
  <c r="I847" i="1"/>
  <c r="L847" i="1" s="1"/>
  <c r="M847" i="1" s="1"/>
  <c r="I843" i="1"/>
  <c r="L843" i="1" s="1"/>
  <c r="M843" i="1" s="1"/>
  <c r="I839" i="1"/>
  <c r="L839" i="1" s="1"/>
  <c r="M839" i="1" s="1"/>
  <c r="I835" i="1"/>
  <c r="L835" i="1" s="1"/>
  <c r="M835" i="1" s="1"/>
  <c r="I831" i="1"/>
  <c r="L831" i="1" s="1"/>
  <c r="M831" i="1" s="1"/>
  <c r="I827" i="1"/>
  <c r="L827" i="1" s="1"/>
  <c r="M827" i="1" s="1"/>
  <c r="I823" i="1"/>
  <c r="L823" i="1" s="1"/>
  <c r="M823" i="1" s="1"/>
  <c r="I819" i="1"/>
  <c r="L819" i="1" s="1"/>
  <c r="M819" i="1" s="1"/>
  <c r="I815" i="1"/>
  <c r="L815" i="1" s="1"/>
  <c r="M815" i="1" s="1"/>
  <c r="I811" i="1"/>
  <c r="L811" i="1" s="1"/>
  <c r="M811" i="1" s="1"/>
  <c r="I807" i="1"/>
  <c r="L807" i="1" s="1"/>
  <c r="M807" i="1" s="1"/>
  <c r="I803" i="1"/>
  <c r="L803" i="1" s="1"/>
  <c r="M803" i="1" s="1"/>
  <c r="I799" i="1"/>
  <c r="L799" i="1" s="1"/>
  <c r="M799" i="1" s="1"/>
  <c r="I795" i="1"/>
  <c r="L795" i="1" s="1"/>
  <c r="M795" i="1" s="1"/>
  <c r="I791" i="1"/>
  <c r="L791" i="1" s="1"/>
  <c r="M791" i="1" s="1"/>
  <c r="I787" i="1"/>
  <c r="L787" i="1" s="1"/>
  <c r="M787" i="1" s="1"/>
  <c r="I783" i="1"/>
  <c r="L783" i="1" s="1"/>
  <c r="M783" i="1" s="1"/>
  <c r="I779" i="1"/>
  <c r="L779" i="1" s="1"/>
  <c r="M779" i="1" s="1"/>
  <c r="I775" i="1"/>
  <c r="L775" i="1" s="1"/>
  <c r="M775" i="1" s="1"/>
  <c r="I771" i="1"/>
  <c r="L771" i="1" s="1"/>
  <c r="M771" i="1" s="1"/>
  <c r="I767" i="1"/>
  <c r="L767" i="1" s="1"/>
  <c r="M767" i="1" s="1"/>
  <c r="I763" i="1"/>
  <c r="L763" i="1" s="1"/>
  <c r="M763" i="1" s="1"/>
  <c r="I759" i="1"/>
  <c r="L759" i="1" s="1"/>
  <c r="M759" i="1" s="1"/>
  <c r="I755" i="1"/>
  <c r="L755" i="1" s="1"/>
  <c r="M755" i="1" s="1"/>
  <c r="I751" i="1"/>
  <c r="I747" i="1"/>
  <c r="L747" i="1" s="1"/>
  <c r="M747" i="1" s="1"/>
  <c r="I743" i="1"/>
  <c r="L743" i="1" s="1"/>
  <c r="M743" i="1" s="1"/>
  <c r="I739" i="1"/>
  <c r="L739" i="1" s="1"/>
  <c r="M739" i="1" s="1"/>
  <c r="I735" i="1"/>
  <c r="L735" i="1" s="1"/>
  <c r="M735" i="1" s="1"/>
  <c r="I731" i="1"/>
  <c r="L731" i="1" s="1"/>
  <c r="M731" i="1" s="1"/>
  <c r="I727" i="1"/>
  <c r="L727" i="1" s="1"/>
  <c r="M727" i="1" s="1"/>
  <c r="I723" i="1"/>
  <c r="L723" i="1" s="1"/>
  <c r="M723" i="1" s="1"/>
  <c r="I719" i="1"/>
  <c r="L719" i="1" s="1"/>
  <c r="M719" i="1" s="1"/>
  <c r="I715" i="1"/>
  <c r="L715" i="1" s="1"/>
  <c r="M715" i="1" s="1"/>
  <c r="I711" i="1"/>
  <c r="L711" i="1" s="1"/>
  <c r="M711" i="1" s="1"/>
  <c r="I707" i="1"/>
  <c r="L707" i="1" s="1"/>
  <c r="M707" i="1" s="1"/>
  <c r="I703" i="1"/>
  <c r="L703" i="1" s="1"/>
  <c r="M703" i="1" s="1"/>
  <c r="I699" i="1"/>
  <c r="L699" i="1" s="1"/>
  <c r="M699" i="1" s="1"/>
  <c r="I695" i="1"/>
  <c r="I691" i="1"/>
  <c r="L691" i="1" s="1"/>
  <c r="M691" i="1" s="1"/>
  <c r="I687" i="1"/>
  <c r="L687" i="1" s="1"/>
  <c r="M687" i="1" s="1"/>
  <c r="I683" i="1"/>
  <c r="L683" i="1" s="1"/>
  <c r="M683" i="1" s="1"/>
  <c r="I679" i="1"/>
  <c r="L679" i="1" s="1"/>
  <c r="M679" i="1" s="1"/>
  <c r="I675" i="1"/>
  <c r="L675" i="1" s="1"/>
  <c r="M675" i="1" s="1"/>
  <c r="I671" i="1"/>
  <c r="L671" i="1" s="1"/>
  <c r="M671" i="1" s="1"/>
  <c r="I667" i="1"/>
  <c r="L667" i="1" s="1"/>
  <c r="M667" i="1" s="1"/>
  <c r="I663" i="1"/>
  <c r="L663" i="1" s="1"/>
  <c r="M663" i="1" s="1"/>
  <c r="I659" i="1"/>
  <c r="L659" i="1" s="1"/>
  <c r="M659" i="1" s="1"/>
  <c r="I655" i="1"/>
  <c r="L655" i="1" s="1"/>
  <c r="M655" i="1" s="1"/>
  <c r="I651" i="1"/>
  <c r="L651" i="1" s="1"/>
  <c r="M651" i="1" s="1"/>
  <c r="I647" i="1"/>
  <c r="L647" i="1" s="1"/>
  <c r="M647" i="1" s="1"/>
  <c r="I643" i="1"/>
  <c r="L643" i="1" s="1"/>
  <c r="M643" i="1" s="1"/>
  <c r="I639" i="1"/>
  <c r="L639" i="1" s="1"/>
  <c r="M639" i="1" s="1"/>
  <c r="I635" i="1"/>
  <c r="L635" i="1" s="1"/>
  <c r="M635" i="1" s="1"/>
  <c r="I631" i="1"/>
  <c r="L631" i="1" s="1"/>
  <c r="M631" i="1" s="1"/>
  <c r="I627" i="1"/>
  <c r="L627" i="1" s="1"/>
  <c r="M627" i="1" s="1"/>
  <c r="I623" i="1"/>
  <c r="L623" i="1" s="1"/>
  <c r="M623" i="1" s="1"/>
  <c r="I619" i="1"/>
  <c r="L619" i="1" s="1"/>
  <c r="M619" i="1" s="1"/>
  <c r="I615" i="1"/>
  <c r="L615" i="1" s="1"/>
  <c r="M615" i="1" s="1"/>
  <c r="I611" i="1"/>
  <c r="L611" i="1" s="1"/>
  <c r="M611" i="1" s="1"/>
  <c r="I607" i="1"/>
  <c r="L607" i="1" s="1"/>
  <c r="M607" i="1" s="1"/>
  <c r="I603" i="1"/>
  <c r="L603" i="1" s="1"/>
  <c r="M603" i="1" s="1"/>
  <c r="I599" i="1"/>
  <c r="L599" i="1" s="1"/>
  <c r="M599" i="1" s="1"/>
  <c r="I595" i="1"/>
  <c r="L595" i="1" s="1"/>
  <c r="M595" i="1" s="1"/>
  <c r="I591" i="1"/>
  <c r="L591" i="1" s="1"/>
  <c r="M591" i="1" s="1"/>
  <c r="I587" i="1"/>
  <c r="L587" i="1" s="1"/>
  <c r="M587" i="1" s="1"/>
  <c r="I583" i="1"/>
  <c r="L583" i="1" s="1"/>
  <c r="M583" i="1" s="1"/>
  <c r="I579" i="1"/>
  <c r="L579" i="1" s="1"/>
  <c r="M579" i="1" s="1"/>
  <c r="I575" i="1"/>
  <c r="L575" i="1" s="1"/>
  <c r="M575" i="1" s="1"/>
  <c r="I571" i="1"/>
  <c r="L571" i="1" s="1"/>
  <c r="M571" i="1" s="1"/>
  <c r="I567" i="1"/>
  <c r="L567" i="1" s="1"/>
  <c r="M567" i="1" s="1"/>
  <c r="I563" i="1"/>
  <c r="L563" i="1" s="1"/>
  <c r="M563" i="1" s="1"/>
  <c r="I559" i="1"/>
  <c r="L559" i="1" s="1"/>
  <c r="M559" i="1" s="1"/>
  <c r="I555" i="1"/>
  <c r="L555" i="1" s="1"/>
  <c r="M555" i="1" s="1"/>
  <c r="I551" i="1"/>
  <c r="L551" i="1" s="1"/>
  <c r="M551" i="1" s="1"/>
  <c r="I547" i="1"/>
  <c r="L547" i="1" s="1"/>
  <c r="M547" i="1" s="1"/>
  <c r="I543" i="1"/>
  <c r="L543" i="1" s="1"/>
  <c r="M543" i="1" s="1"/>
  <c r="I539" i="1"/>
  <c r="L539" i="1" s="1"/>
  <c r="M539" i="1" s="1"/>
  <c r="I535" i="1"/>
  <c r="I531" i="1"/>
  <c r="L531" i="1" s="1"/>
  <c r="M531" i="1" s="1"/>
  <c r="I527" i="1"/>
  <c r="L527" i="1" s="1"/>
  <c r="M527" i="1" s="1"/>
  <c r="I523" i="1"/>
  <c r="L523" i="1" s="1"/>
  <c r="M523" i="1" s="1"/>
  <c r="I519" i="1"/>
  <c r="L519" i="1" s="1"/>
  <c r="M519" i="1" s="1"/>
  <c r="I515" i="1"/>
  <c r="L515" i="1" s="1"/>
  <c r="M515" i="1" s="1"/>
  <c r="I511" i="1"/>
  <c r="L511" i="1" s="1"/>
  <c r="M511" i="1" s="1"/>
  <c r="I507" i="1"/>
  <c r="L507" i="1" s="1"/>
  <c r="M507" i="1" s="1"/>
  <c r="I503" i="1"/>
  <c r="L503" i="1" s="1"/>
  <c r="M503" i="1" s="1"/>
  <c r="I499" i="1"/>
  <c r="L499" i="1" s="1"/>
  <c r="M499" i="1" s="1"/>
  <c r="I495" i="1"/>
  <c r="I491" i="1"/>
  <c r="L491" i="1" s="1"/>
  <c r="M491" i="1" s="1"/>
  <c r="I487" i="1"/>
  <c r="L487" i="1" s="1"/>
  <c r="M487" i="1" s="1"/>
  <c r="I483" i="1"/>
  <c r="L483" i="1" s="1"/>
  <c r="M483" i="1" s="1"/>
  <c r="I479" i="1"/>
  <c r="L479" i="1" s="1"/>
  <c r="M479" i="1" s="1"/>
  <c r="I475" i="1"/>
  <c r="L475" i="1" s="1"/>
  <c r="M475" i="1" s="1"/>
  <c r="I471" i="1"/>
  <c r="L471" i="1" s="1"/>
  <c r="M471" i="1" s="1"/>
  <c r="I467" i="1"/>
  <c r="L467" i="1" s="1"/>
  <c r="M467" i="1" s="1"/>
  <c r="I463" i="1"/>
  <c r="L463" i="1" s="1"/>
  <c r="M463" i="1" s="1"/>
  <c r="I459" i="1"/>
  <c r="L459" i="1" s="1"/>
  <c r="M459" i="1" s="1"/>
  <c r="I455" i="1"/>
  <c r="L455" i="1" s="1"/>
  <c r="M455" i="1" s="1"/>
  <c r="I451" i="1"/>
  <c r="L451" i="1" s="1"/>
  <c r="M451" i="1" s="1"/>
  <c r="I447" i="1"/>
  <c r="L447" i="1" s="1"/>
  <c r="M447" i="1" s="1"/>
  <c r="I443" i="1"/>
  <c r="L443" i="1" s="1"/>
  <c r="M443" i="1" s="1"/>
  <c r="I439" i="1"/>
  <c r="L439" i="1" s="1"/>
  <c r="M439" i="1" s="1"/>
  <c r="I435" i="1"/>
  <c r="L435" i="1" s="1"/>
  <c r="M435" i="1" s="1"/>
  <c r="I431" i="1"/>
  <c r="L431" i="1" s="1"/>
  <c r="M431" i="1" s="1"/>
  <c r="I427" i="1"/>
  <c r="L427" i="1" s="1"/>
  <c r="M427" i="1" s="1"/>
  <c r="I423" i="1"/>
  <c r="L423" i="1" s="1"/>
  <c r="M423" i="1" s="1"/>
  <c r="I419" i="1"/>
  <c r="L419" i="1" s="1"/>
  <c r="M419" i="1" s="1"/>
  <c r="I415" i="1"/>
  <c r="L415" i="1" s="1"/>
  <c r="M415" i="1" s="1"/>
  <c r="I411" i="1"/>
  <c r="L411" i="1" s="1"/>
  <c r="M411" i="1" s="1"/>
  <c r="I407" i="1"/>
  <c r="L407" i="1" s="1"/>
  <c r="M407" i="1" s="1"/>
  <c r="I403" i="1"/>
  <c r="L403" i="1" s="1"/>
  <c r="M403" i="1" s="1"/>
  <c r="I399" i="1"/>
  <c r="L399" i="1" s="1"/>
  <c r="M399" i="1" s="1"/>
  <c r="I395" i="1"/>
  <c r="L395" i="1" s="1"/>
  <c r="M395" i="1" s="1"/>
  <c r="I391" i="1"/>
  <c r="L391" i="1" s="1"/>
  <c r="M391" i="1" s="1"/>
  <c r="I387" i="1"/>
  <c r="L387" i="1" s="1"/>
  <c r="M387" i="1" s="1"/>
  <c r="I383" i="1"/>
  <c r="L383" i="1" s="1"/>
  <c r="M383" i="1" s="1"/>
  <c r="I379" i="1"/>
  <c r="L379" i="1" s="1"/>
  <c r="M379" i="1" s="1"/>
  <c r="I375" i="1"/>
  <c r="L375" i="1" s="1"/>
  <c r="M375" i="1" s="1"/>
  <c r="I371" i="1"/>
  <c r="L371" i="1" s="1"/>
  <c r="M371" i="1" s="1"/>
  <c r="I367" i="1"/>
  <c r="L367" i="1" s="1"/>
  <c r="M367" i="1" s="1"/>
  <c r="I363" i="1"/>
  <c r="L363" i="1" s="1"/>
  <c r="M363" i="1" s="1"/>
  <c r="I359" i="1"/>
  <c r="L359" i="1" s="1"/>
  <c r="M359" i="1" s="1"/>
  <c r="I355" i="1"/>
  <c r="L355" i="1" s="1"/>
  <c r="M355" i="1" s="1"/>
  <c r="I351" i="1"/>
  <c r="L351" i="1" s="1"/>
  <c r="M351" i="1" s="1"/>
  <c r="I347" i="1"/>
  <c r="L347" i="1" s="1"/>
  <c r="M347" i="1" s="1"/>
  <c r="I343" i="1"/>
  <c r="L343" i="1" s="1"/>
  <c r="M343" i="1" s="1"/>
  <c r="I339" i="1"/>
  <c r="L339" i="1" s="1"/>
  <c r="M339" i="1" s="1"/>
  <c r="I335" i="1"/>
  <c r="L335" i="1" s="1"/>
  <c r="M335" i="1" s="1"/>
  <c r="I331" i="1"/>
  <c r="L331" i="1" s="1"/>
  <c r="M331" i="1" s="1"/>
  <c r="I327" i="1"/>
  <c r="L327" i="1" s="1"/>
  <c r="M327" i="1" s="1"/>
  <c r="I323" i="1"/>
  <c r="L323" i="1" s="1"/>
  <c r="M323" i="1" s="1"/>
  <c r="I319" i="1"/>
  <c r="L319" i="1" s="1"/>
  <c r="M319" i="1" s="1"/>
  <c r="I315" i="1"/>
  <c r="L315" i="1" s="1"/>
  <c r="M315" i="1" s="1"/>
  <c r="I311" i="1"/>
  <c r="I307" i="1"/>
  <c r="L307" i="1" s="1"/>
  <c r="M307" i="1" s="1"/>
  <c r="I303" i="1"/>
  <c r="L303" i="1" s="1"/>
  <c r="M303" i="1" s="1"/>
  <c r="I299" i="1"/>
  <c r="L299" i="1" s="1"/>
  <c r="M299" i="1" s="1"/>
  <c r="I295" i="1"/>
  <c r="L295" i="1" s="1"/>
  <c r="M295" i="1" s="1"/>
  <c r="I291" i="1"/>
  <c r="L291" i="1" s="1"/>
  <c r="M291" i="1" s="1"/>
  <c r="I287" i="1"/>
  <c r="L287" i="1" s="1"/>
  <c r="M287" i="1" s="1"/>
  <c r="I283" i="1"/>
  <c r="L283" i="1" s="1"/>
  <c r="M283" i="1" s="1"/>
  <c r="I279" i="1"/>
  <c r="L279" i="1" s="1"/>
  <c r="M279" i="1" s="1"/>
  <c r="I275" i="1"/>
  <c r="L275" i="1" s="1"/>
  <c r="M275" i="1" s="1"/>
  <c r="I271" i="1"/>
  <c r="I267" i="1"/>
  <c r="L267" i="1" s="1"/>
  <c r="M267" i="1" s="1"/>
  <c r="I263" i="1"/>
  <c r="L263" i="1" s="1"/>
  <c r="M263" i="1" s="1"/>
  <c r="I259" i="1"/>
  <c r="L259" i="1" s="1"/>
  <c r="M259" i="1" s="1"/>
  <c r="I255" i="1"/>
  <c r="L255" i="1" s="1"/>
  <c r="M255" i="1" s="1"/>
  <c r="I251" i="1"/>
  <c r="L251" i="1" s="1"/>
  <c r="M251" i="1" s="1"/>
  <c r="I247" i="1"/>
  <c r="L247" i="1" s="1"/>
  <c r="M247" i="1" s="1"/>
  <c r="I243" i="1"/>
  <c r="L243" i="1" s="1"/>
  <c r="M243" i="1" s="1"/>
  <c r="I239" i="1"/>
  <c r="L239" i="1" s="1"/>
  <c r="M239" i="1" s="1"/>
  <c r="I235" i="1"/>
  <c r="L235" i="1" s="1"/>
  <c r="M235" i="1" s="1"/>
  <c r="I231" i="1"/>
  <c r="L231" i="1" s="1"/>
  <c r="M231" i="1" s="1"/>
  <c r="I227" i="1"/>
  <c r="L227" i="1" s="1"/>
  <c r="M227" i="1" s="1"/>
  <c r="I223" i="1"/>
  <c r="L223" i="1" s="1"/>
  <c r="M223" i="1" s="1"/>
  <c r="I219" i="1"/>
  <c r="L219" i="1" s="1"/>
  <c r="M219" i="1" s="1"/>
  <c r="I215" i="1"/>
  <c r="L215" i="1" s="1"/>
  <c r="M215" i="1" s="1"/>
  <c r="I211" i="1"/>
  <c r="L211" i="1" s="1"/>
  <c r="M211" i="1" s="1"/>
  <c r="I207" i="1"/>
  <c r="L207" i="1" s="1"/>
  <c r="M207" i="1" s="1"/>
  <c r="I203" i="1"/>
  <c r="L203" i="1" s="1"/>
  <c r="M203" i="1" s="1"/>
  <c r="I199" i="1"/>
  <c r="L199" i="1" s="1"/>
  <c r="M199" i="1" s="1"/>
  <c r="I195" i="1"/>
  <c r="L195" i="1" s="1"/>
  <c r="M195" i="1" s="1"/>
  <c r="I191" i="1"/>
  <c r="L191" i="1" s="1"/>
  <c r="M191" i="1" s="1"/>
  <c r="I187" i="1"/>
  <c r="L187" i="1" s="1"/>
  <c r="M187" i="1" s="1"/>
  <c r="I183" i="1"/>
  <c r="L183" i="1" s="1"/>
  <c r="M183" i="1" s="1"/>
  <c r="I179" i="1"/>
  <c r="L179" i="1" s="1"/>
  <c r="M179" i="1" s="1"/>
  <c r="I175" i="1"/>
  <c r="L175" i="1" s="1"/>
  <c r="M175" i="1" s="1"/>
  <c r="I171" i="1"/>
  <c r="L171" i="1" s="1"/>
  <c r="M171" i="1" s="1"/>
  <c r="I167" i="1"/>
  <c r="L167" i="1" s="1"/>
  <c r="M167" i="1" s="1"/>
  <c r="I163" i="1"/>
  <c r="L163" i="1" s="1"/>
  <c r="M163" i="1" s="1"/>
  <c r="I159" i="1"/>
  <c r="L159" i="1" s="1"/>
  <c r="M159" i="1" s="1"/>
  <c r="I155" i="1"/>
  <c r="L155" i="1" s="1"/>
  <c r="M155" i="1" s="1"/>
  <c r="I151" i="1"/>
  <c r="L151" i="1" s="1"/>
  <c r="M151" i="1" s="1"/>
  <c r="I147" i="1"/>
  <c r="L147" i="1" s="1"/>
  <c r="M147" i="1" s="1"/>
  <c r="I143" i="1"/>
  <c r="L143" i="1" s="1"/>
  <c r="M143" i="1" s="1"/>
  <c r="I139" i="1"/>
  <c r="L139" i="1" s="1"/>
  <c r="M139" i="1" s="1"/>
  <c r="I135" i="1"/>
  <c r="L135" i="1" s="1"/>
  <c r="M135" i="1" s="1"/>
  <c r="I131" i="1"/>
  <c r="L131" i="1" s="1"/>
  <c r="M131" i="1" s="1"/>
  <c r="I127" i="1"/>
  <c r="L127" i="1" s="1"/>
  <c r="M127" i="1" s="1"/>
  <c r="I123" i="1"/>
  <c r="L123" i="1" s="1"/>
  <c r="M123" i="1" s="1"/>
  <c r="I119" i="1"/>
  <c r="L119" i="1" s="1"/>
  <c r="M119" i="1" s="1"/>
  <c r="I115" i="1"/>
  <c r="L115" i="1" s="1"/>
  <c r="M115" i="1" s="1"/>
  <c r="I111" i="1"/>
  <c r="L111" i="1" s="1"/>
  <c r="M111" i="1" s="1"/>
  <c r="I107" i="1"/>
  <c r="L107" i="1" s="1"/>
  <c r="M107" i="1" s="1"/>
  <c r="I103" i="1"/>
  <c r="L103" i="1" s="1"/>
  <c r="M103" i="1" s="1"/>
  <c r="I99" i="1"/>
  <c r="L99" i="1" s="1"/>
  <c r="M99" i="1" s="1"/>
  <c r="I95" i="1"/>
  <c r="L95" i="1" s="1"/>
  <c r="M95" i="1" s="1"/>
  <c r="I91" i="1"/>
  <c r="L91" i="1" s="1"/>
  <c r="M91" i="1" s="1"/>
  <c r="I87" i="1"/>
  <c r="L87" i="1" s="1"/>
  <c r="M87" i="1" s="1"/>
  <c r="I83" i="1"/>
  <c r="L83" i="1" s="1"/>
  <c r="M83" i="1" s="1"/>
  <c r="I79" i="1"/>
  <c r="L79" i="1" s="1"/>
  <c r="M79" i="1" s="1"/>
  <c r="I75" i="1"/>
  <c r="L75" i="1" s="1"/>
  <c r="M75" i="1" s="1"/>
  <c r="I71" i="1"/>
  <c r="L71" i="1" s="1"/>
  <c r="M71" i="1" s="1"/>
  <c r="I67" i="1"/>
  <c r="L67" i="1" s="1"/>
  <c r="M67" i="1" s="1"/>
  <c r="I63" i="1"/>
  <c r="L63" i="1" s="1"/>
  <c r="M63" i="1" s="1"/>
  <c r="I59" i="1"/>
  <c r="L59" i="1" s="1"/>
  <c r="M59" i="1" s="1"/>
  <c r="I55" i="1"/>
  <c r="L55" i="1" s="1"/>
  <c r="M55" i="1" s="1"/>
  <c r="I51" i="1"/>
  <c r="L51" i="1" s="1"/>
  <c r="M51" i="1" s="1"/>
  <c r="I47" i="1"/>
  <c r="L47" i="1" s="1"/>
  <c r="M47" i="1" s="1"/>
  <c r="I43" i="1"/>
  <c r="L43" i="1" s="1"/>
  <c r="M43" i="1" s="1"/>
  <c r="I39" i="1"/>
  <c r="L39" i="1" s="1"/>
  <c r="M39" i="1" s="1"/>
  <c r="I35" i="1"/>
  <c r="L35" i="1" s="1"/>
  <c r="M35" i="1" s="1"/>
  <c r="I31" i="1"/>
  <c r="L31" i="1" s="1"/>
  <c r="M31" i="1" s="1"/>
  <c r="I27" i="1"/>
  <c r="L27" i="1" s="1"/>
  <c r="M27" i="1" s="1"/>
  <c r="I23" i="1"/>
  <c r="L23" i="1" s="1"/>
  <c r="M23" i="1" s="1"/>
  <c r="I19" i="1"/>
  <c r="L19" i="1" s="1"/>
  <c r="M19" i="1" s="1"/>
  <c r="I15" i="1"/>
  <c r="L15" i="1" s="1"/>
  <c r="M15" i="1" s="1"/>
  <c r="I11" i="1"/>
  <c r="L11" i="1" s="1"/>
  <c r="M11" i="1" s="1"/>
  <c r="I7" i="1"/>
  <c r="L7" i="1" s="1"/>
  <c r="M7" i="1" s="1"/>
  <c r="I1394" i="1"/>
  <c r="L1394" i="1" s="1"/>
  <c r="M1394" i="1" s="1"/>
  <c r="I1390" i="1"/>
  <c r="L1390" i="1" s="1"/>
  <c r="M1390" i="1" s="1"/>
  <c r="I1386" i="1"/>
  <c r="L1386" i="1" s="1"/>
  <c r="M1386" i="1" s="1"/>
  <c r="I1382" i="1"/>
  <c r="L1382" i="1" s="1"/>
  <c r="M1382" i="1" s="1"/>
  <c r="I1378" i="1"/>
  <c r="L1378" i="1" s="1"/>
  <c r="M1378" i="1" s="1"/>
  <c r="I1374" i="1"/>
  <c r="L1374" i="1" s="1"/>
  <c r="M1374" i="1" s="1"/>
  <c r="I1370" i="1"/>
  <c r="L1370" i="1" s="1"/>
  <c r="M1370" i="1" s="1"/>
  <c r="I1366" i="1"/>
  <c r="L1366" i="1" s="1"/>
  <c r="M1366" i="1" s="1"/>
  <c r="I1362" i="1"/>
  <c r="L1362" i="1" s="1"/>
  <c r="M1362" i="1" s="1"/>
  <c r="I1358" i="1"/>
  <c r="L1358" i="1" s="1"/>
  <c r="M1358" i="1" s="1"/>
  <c r="I1354" i="1"/>
  <c r="L1354" i="1" s="1"/>
  <c r="M1354" i="1" s="1"/>
  <c r="I1350" i="1"/>
  <c r="L1350" i="1" s="1"/>
  <c r="M1350" i="1" s="1"/>
  <c r="I1346" i="1"/>
  <c r="L1346" i="1" s="1"/>
  <c r="M1346" i="1" s="1"/>
  <c r="I1342" i="1"/>
  <c r="L1342" i="1" s="1"/>
  <c r="M1342" i="1" s="1"/>
  <c r="I1338" i="1"/>
  <c r="L1338" i="1" s="1"/>
  <c r="M1338" i="1" s="1"/>
  <c r="I1334" i="1"/>
  <c r="L1334" i="1" s="1"/>
  <c r="M1334" i="1" s="1"/>
  <c r="I1330" i="1"/>
  <c r="L1330" i="1" s="1"/>
  <c r="M1330" i="1" s="1"/>
  <c r="I1326" i="1"/>
  <c r="L1326" i="1" s="1"/>
  <c r="M1326" i="1" s="1"/>
  <c r="I1322" i="1"/>
  <c r="L1322" i="1" s="1"/>
  <c r="M1322" i="1" s="1"/>
  <c r="I1318" i="1"/>
  <c r="L1318" i="1" s="1"/>
  <c r="M1318" i="1" s="1"/>
  <c r="I1314" i="1"/>
  <c r="L1314" i="1" s="1"/>
  <c r="M1314" i="1" s="1"/>
  <c r="I1310" i="1"/>
  <c r="L1310" i="1" s="1"/>
  <c r="M1310" i="1" s="1"/>
  <c r="I1306" i="1"/>
  <c r="L1306" i="1" s="1"/>
  <c r="M1306" i="1" s="1"/>
  <c r="I1302" i="1"/>
  <c r="L1302" i="1" s="1"/>
  <c r="M1302" i="1" s="1"/>
  <c r="I1298" i="1"/>
  <c r="L1298" i="1" s="1"/>
  <c r="M1298" i="1" s="1"/>
  <c r="I1294" i="1"/>
  <c r="L1294" i="1" s="1"/>
  <c r="M1294" i="1" s="1"/>
  <c r="I1290" i="1"/>
  <c r="L1290" i="1" s="1"/>
  <c r="M1290" i="1" s="1"/>
  <c r="I1286" i="1"/>
  <c r="L1286" i="1" s="1"/>
  <c r="M1286" i="1" s="1"/>
  <c r="I1282" i="1"/>
  <c r="L1282" i="1" s="1"/>
  <c r="M1282" i="1" s="1"/>
  <c r="I1278" i="1"/>
  <c r="L1278" i="1" s="1"/>
  <c r="M1278" i="1" s="1"/>
  <c r="I1274" i="1"/>
  <c r="L1274" i="1" s="1"/>
  <c r="M1274" i="1" s="1"/>
  <c r="I1270" i="1"/>
  <c r="L1270" i="1" s="1"/>
  <c r="M1270" i="1" s="1"/>
  <c r="I1266" i="1"/>
  <c r="L1266" i="1" s="1"/>
  <c r="M1266" i="1" s="1"/>
  <c r="I1262" i="1"/>
  <c r="L1262" i="1" s="1"/>
  <c r="M1262" i="1" s="1"/>
  <c r="I1258" i="1"/>
  <c r="L1258" i="1" s="1"/>
  <c r="M1258" i="1" s="1"/>
  <c r="I1254" i="1"/>
  <c r="L1254" i="1" s="1"/>
  <c r="M1254" i="1" s="1"/>
  <c r="I1250" i="1"/>
  <c r="L1250" i="1" s="1"/>
  <c r="M1250" i="1" s="1"/>
  <c r="I1246" i="1"/>
  <c r="L1246" i="1" s="1"/>
  <c r="M1246" i="1" s="1"/>
  <c r="I1242" i="1"/>
  <c r="L1242" i="1" s="1"/>
  <c r="M1242" i="1" s="1"/>
  <c r="I1238" i="1"/>
  <c r="L1238" i="1" s="1"/>
  <c r="M1238" i="1" s="1"/>
  <c r="I1234" i="1"/>
  <c r="L1234" i="1" s="1"/>
  <c r="M1234" i="1" s="1"/>
  <c r="I1230" i="1"/>
  <c r="L1230" i="1" s="1"/>
  <c r="M1230" i="1" s="1"/>
  <c r="I1226" i="1"/>
  <c r="L1226" i="1" s="1"/>
  <c r="M1226" i="1" s="1"/>
  <c r="I1222" i="1"/>
  <c r="I1218" i="1"/>
  <c r="L1218" i="1" s="1"/>
  <c r="M1218" i="1" s="1"/>
  <c r="I1214" i="1"/>
  <c r="L1214" i="1" s="1"/>
  <c r="M1214" i="1" s="1"/>
  <c r="I1210" i="1"/>
  <c r="L1210" i="1" s="1"/>
  <c r="M1210" i="1" s="1"/>
  <c r="I1206" i="1"/>
  <c r="L1206" i="1" s="1"/>
  <c r="M1206" i="1" s="1"/>
  <c r="I1202" i="1"/>
  <c r="L1202" i="1" s="1"/>
  <c r="M1202" i="1" s="1"/>
  <c r="I1198" i="1"/>
  <c r="L1198" i="1" s="1"/>
  <c r="M1198" i="1" s="1"/>
  <c r="I1194" i="1"/>
  <c r="L1194" i="1" s="1"/>
  <c r="M1194" i="1" s="1"/>
  <c r="I1190" i="1"/>
  <c r="I1186" i="1"/>
  <c r="L1186" i="1" s="1"/>
  <c r="M1186" i="1" s="1"/>
  <c r="I1182" i="1"/>
  <c r="L1182" i="1" s="1"/>
  <c r="M1182" i="1" s="1"/>
  <c r="I1178" i="1"/>
  <c r="L1178" i="1" s="1"/>
  <c r="M1178" i="1" s="1"/>
  <c r="I1174" i="1"/>
  <c r="L1174" i="1" s="1"/>
  <c r="M1174" i="1" s="1"/>
  <c r="I1170" i="1"/>
  <c r="L1170" i="1" s="1"/>
  <c r="M1170" i="1" s="1"/>
  <c r="I1166" i="1"/>
  <c r="L1166" i="1" s="1"/>
  <c r="M1166" i="1" s="1"/>
  <c r="I1162" i="1"/>
  <c r="L1162" i="1" s="1"/>
  <c r="M1162" i="1" s="1"/>
  <c r="I1158" i="1"/>
  <c r="L1158" i="1" s="1"/>
  <c r="M1158" i="1" s="1"/>
  <c r="I1154" i="1"/>
  <c r="L1154" i="1" s="1"/>
  <c r="M1154" i="1" s="1"/>
  <c r="I1150" i="1"/>
  <c r="L1150" i="1" s="1"/>
  <c r="M1150" i="1" s="1"/>
  <c r="I1146" i="1"/>
  <c r="L1146" i="1" s="1"/>
  <c r="M1146" i="1" s="1"/>
  <c r="I1142" i="1"/>
  <c r="L1142" i="1" s="1"/>
  <c r="M1142" i="1" s="1"/>
  <c r="I1138" i="1"/>
  <c r="L1138" i="1" s="1"/>
  <c r="M1138" i="1" s="1"/>
  <c r="I1134" i="1"/>
  <c r="L1134" i="1" s="1"/>
  <c r="M1134" i="1" s="1"/>
  <c r="I1130" i="1"/>
  <c r="L1130" i="1" s="1"/>
  <c r="M1130" i="1" s="1"/>
  <c r="I1126" i="1"/>
  <c r="L1126" i="1" s="1"/>
  <c r="M1126" i="1" s="1"/>
  <c r="I1122" i="1"/>
  <c r="L1122" i="1" s="1"/>
  <c r="M1122" i="1" s="1"/>
  <c r="I1118" i="1"/>
  <c r="L1118" i="1" s="1"/>
  <c r="M1118" i="1" s="1"/>
  <c r="I1114" i="1"/>
  <c r="L1114" i="1" s="1"/>
  <c r="M1114" i="1" s="1"/>
  <c r="I1110" i="1"/>
  <c r="L1110" i="1" s="1"/>
  <c r="M1110" i="1" s="1"/>
  <c r="I1106" i="1"/>
  <c r="L1106" i="1" s="1"/>
  <c r="M1106" i="1" s="1"/>
  <c r="I1102" i="1"/>
  <c r="L1102" i="1" s="1"/>
  <c r="M1102" i="1" s="1"/>
  <c r="I1098" i="1"/>
  <c r="L1098" i="1" s="1"/>
  <c r="M1098" i="1" s="1"/>
  <c r="I1094" i="1"/>
  <c r="L1094" i="1" s="1"/>
  <c r="M1094" i="1" s="1"/>
  <c r="I1090" i="1"/>
  <c r="L1090" i="1" s="1"/>
  <c r="M1090" i="1" s="1"/>
  <c r="I1086" i="1"/>
  <c r="L1086" i="1" s="1"/>
  <c r="M1086" i="1" s="1"/>
  <c r="I1082" i="1"/>
  <c r="L1082" i="1" s="1"/>
  <c r="M1082" i="1" s="1"/>
  <c r="I1078" i="1"/>
  <c r="L1078" i="1" s="1"/>
  <c r="M1078" i="1" s="1"/>
  <c r="I1074" i="1"/>
  <c r="L1074" i="1" s="1"/>
  <c r="M1074" i="1" s="1"/>
  <c r="I1070" i="1"/>
  <c r="L1070" i="1" s="1"/>
  <c r="M1070" i="1" s="1"/>
  <c r="I1066" i="1"/>
  <c r="L1066" i="1" s="1"/>
  <c r="M1066" i="1" s="1"/>
  <c r="I1062" i="1"/>
  <c r="L1062" i="1" s="1"/>
  <c r="M1062" i="1" s="1"/>
  <c r="I1058" i="1"/>
  <c r="L1058" i="1" s="1"/>
  <c r="M1058" i="1" s="1"/>
  <c r="I1054" i="1"/>
  <c r="L1054" i="1" s="1"/>
  <c r="M1054" i="1" s="1"/>
  <c r="I1050" i="1"/>
  <c r="L1050" i="1" s="1"/>
  <c r="M1050" i="1" s="1"/>
  <c r="I1046" i="1"/>
  <c r="L1046" i="1" s="1"/>
  <c r="M1046" i="1" s="1"/>
  <c r="I1042" i="1"/>
  <c r="L1042" i="1" s="1"/>
  <c r="M1042" i="1" s="1"/>
  <c r="I1038" i="1"/>
  <c r="L1038" i="1" s="1"/>
  <c r="M1038" i="1" s="1"/>
  <c r="I1034" i="1"/>
  <c r="L1034" i="1" s="1"/>
  <c r="M1034" i="1" s="1"/>
  <c r="I1030" i="1"/>
  <c r="L1030" i="1" s="1"/>
  <c r="M1030" i="1" s="1"/>
  <c r="I1026" i="1"/>
  <c r="L1026" i="1" s="1"/>
  <c r="M1026" i="1" s="1"/>
  <c r="I1022" i="1"/>
  <c r="L1022" i="1" s="1"/>
  <c r="M1022" i="1" s="1"/>
  <c r="I1018" i="1"/>
  <c r="L1018" i="1" s="1"/>
  <c r="M1018" i="1" s="1"/>
  <c r="I1014" i="1"/>
  <c r="L1014" i="1" s="1"/>
  <c r="M1014" i="1" s="1"/>
  <c r="I1010" i="1"/>
  <c r="L1010" i="1" s="1"/>
  <c r="M1010" i="1" s="1"/>
  <c r="I1006" i="1"/>
  <c r="L1006" i="1" s="1"/>
  <c r="M1006" i="1" s="1"/>
  <c r="I1002" i="1"/>
  <c r="L1002" i="1" s="1"/>
  <c r="M1002" i="1" s="1"/>
  <c r="I998" i="1"/>
  <c r="L998" i="1" s="1"/>
  <c r="M998" i="1" s="1"/>
  <c r="I994" i="1"/>
  <c r="L994" i="1" s="1"/>
  <c r="M994" i="1" s="1"/>
  <c r="I990" i="1"/>
  <c r="L990" i="1" s="1"/>
  <c r="M990" i="1" s="1"/>
  <c r="I986" i="1"/>
  <c r="L986" i="1" s="1"/>
  <c r="M986" i="1" s="1"/>
  <c r="I982" i="1"/>
  <c r="L982" i="1" s="1"/>
  <c r="M982" i="1" s="1"/>
  <c r="I978" i="1"/>
  <c r="L978" i="1" s="1"/>
  <c r="M978" i="1" s="1"/>
  <c r="I974" i="1"/>
  <c r="L974" i="1" s="1"/>
  <c r="M974" i="1" s="1"/>
  <c r="I970" i="1"/>
  <c r="L970" i="1" s="1"/>
  <c r="M970" i="1" s="1"/>
  <c r="I966" i="1"/>
  <c r="L966" i="1" s="1"/>
  <c r="M966" i="1" s="1"/>
  <c r="I962" i="1"/>
  <c r="L962" i="1" s="1"/>
  <c r="M962" i="1" s="1"/>
  <c r="I958" i="1"/>
  <c r="L958" i="1" s="1"/>
  <c r="M958" i="1" s="1"/>
  <c r="I954" i="1"/>
  <c r="L954" i="1" s="1"/>
  <c r="M954" i="1" s="1"/>
  <c r="I950" i="1"/>
  <c r="L950" i="1" s="1"/>
  <c r="M950" i="1" s="1"/>
  <c r="I946" i="1"/>
  <c r="L946" i="1" s="1"/>
  <c r="M946" i="1" s="1"/>
  <c r="I942" i="1"/>
  <c r="L942" i="1" s="1"/>
  <c r="M942" i="1" s="1"/>
  <c r="I938" i="1"/>
  <c r="L938" i="1" s="1"/>
  <c r="M938" i="1" s="1"/>
  <c r="I934" i="1"/>
  <c r="L934" i="1" s="1"/>
  <c r="M934" i="1" s="1"/>
  <c r="I930" i="1"/>
  <c r="L930" i="1" s="1"/>
  <c r="M930" i="1" s="1"/>
  <c r="I926" i="1"/>
  <c r="L926" i="1" s="1"/>
  <c r="M926" i="1" s="1"/>
  <c r="I922" i="1"/>
  <c r="L922" i="1" s="1"/>
  <c r="M922" i="1" s="1"/>
  <c r="I918" i="1"/>
  <c r="L918" i="1" s="1"/>
  <c r="M918" i="1" s="1"/>
  <c r="I914" i="1"/>
  <c r="L914" i="1" s="1"/>
  <c r="M914" i="1" s="1"/>
  <c r="I910" i="1"/>
  <c r="L910" i="1" s="1"/>
  <c r="M910" i="1" s="1"/>
  <c r="I906" i="1"/>
  <c r="L906" i="1" s="1"/>
  <c r="M906" i="1" s="1"/>
  <c r="I902" i="1"/>
  <c r="L902" i="1" s="1"/>
  <c r="M902" i="1" s="1"/>
  <c r="I898" i="1"/>
  <c r="L898" i="1" s="1"/>
  <c r="M898" i="1" s="1"/>
  <c r="I894" i="1"/>
  <c r="L894" i="1" s="1"/>
  <c r="M894" i="1" s="1"/>
  <c r="I890" i="1"/>
  <c r="L890" i="1" s="1"/>
  <c r="M890" i="1" s="1"/>
  <c r="I886" i="1"/>
  <c r="L886" i="1" s="1"/>
  <c r="M886" i="1" s="1"/>
  <c r="I882" i="1"/>
  <c r="L882" i="1" s="1"/>
  <c r="M882" i="1" s="1"/>
  <c r="I878" i="1"/>
  <c r="L878" i="1" s="1"/>
  <c r="M878" i="1" s="1"/>
  <c r="I874" i="1"/>
  <c r="L874" i="1" s="1"/>
  <c r="M874" i="1" s="1"/>
  <c r="I870" i="1"/>
  <c r="L870" i="1" s="1"/>
  <c r="M870" i="1" s="1"/>
  <c r="I866" i="1"/>
  <c r="L866" i="1" s="1"/>
  <c r="M866" i="1" s="1"/>
  <c r="I862" i="1"/>
  <c r="L862" i="1" s="1"/>
  <c r="M862" i="1" s="1"/>
  <c r="I858" i="1"/>
  <c r="L858" i="1" s="1"/>
  <c r="M858" i="1" s="1"/>
  <c r="I854" i="1"/>
  <c r="L854" i="1" s="1"/>
  <c r="M854" i="1" s="1"/>
  <c r="I850" i="1"/>
  <c r="L850" i="1" s="1"/>
  <c r="M850" i="1" s="1"/>
  <c r="I846" i="1"/>
  <c r="L846" i="1" s="1"/>
  <c r="M846" i="1" s="1"/>
  <c r="I842" i="1"/>
  <c r="L842" i="1" s="1"/>
  <c r="M842" i="1" s="1"/>
  <c r="I838" i="1"/>
  <c r="L838" i="1" s="1"/>
  <c r="M838" i="1" s="1"/>
  <c r="I834" i="1"/>
  <c r="L834" i="1" s="1"/>
  <c r="M834" i="1" s="1"/>
  <c r="I830" i="1"/>
  <c r="L830" i="1" s="1"/>
  <c r="M830" i="1" s="1"/>
  <c r="I826" i="1"/>
  <c r="L826" i="1" s="1"/>
  <c r="M826" i="1" s="1"/>
  <c r="I822" i="1"/>
  <c r="L822" i="1" s="1"/>
  <c r="M822" i="1" s="1"/>
  <c r="I818" i="1"/>
  <c r="L818" i="1" s="1"/>
  <c r="M818" i="1" s="1"/>
  <c r="I814" i="1"/>
  <c r="L814" i="1" s="1"/>
  <c r="M814" i="1" s="1"/>
  <c r="I810" i="1"/>
  <c r="L810" i="1" s="1"/>
  <c r="M810" i="1" s="1"/>
  <c r="I806" i="1"/>
  <c r="L806" i="1" s="1"/>
  <c r="M806" i="1" s="1"/>
  <c r="I802" i="1"/>
  <c r="L802" i="1" s="1"/>
  <c r="M802" i="1" s="1"/>
  <c r="I798" i="1"/>
  <c r="L798" i="1" s="1"/>
  <c r="M798" i="1" s="1"/>
  <c r="I794" i="1"/>
  <c r="L794" i="1" s="1"/>
  <c r="M794" i="1" s="1"/>
  <c r="I790" i="1"/>
  <c r="L790" i="1" s="1"/>
  <c r="M790" i="1" s="1"/>
  <c r="I786" i="1"/>
  <c r="L786" i="1" s="1"/>
  <c r="M786" i="1" s="1"/>
  <c r="I782" i="1"/>
  <c r="L782" i="1" s="1"/>
  <c r="M782" i="1" s="1"/>
  <c r="I778" i="1"/>
  <c r="L778" i="1" s="1"/>
  <c r="M778" i="1" s="1"/>
  <c r="I774" i="1"/>
  <c r="L774" i="1" s="1"/>
  <c r="M774" i="1" s="1"/>
  <c r="I770" i="1"/>
  <c r="L770" i="1" s="1"/>
  <c r="M770" i="1" s="1"/>
  <c r="I766" i="1"/>
  <c r="L766" i="1" s="1"/>
  <c r="M766" i="1" s="1"/>
  <c r="I762" i="1"/>
  <c r="L762" i="1" s="1"/>
  <c r="M762" i="1" s="1"/>
  <c r="I758" i="1"/>
  <c r="L758" i="1" s="1"/>
  <c r="M758" i="1" s="1"/>
  <c r="I754" i="1"/>
  <c r="L754" i="1" s="1"/>
  <c r="M754" i="1" s="1"/>
  <c r="I750" i="1"/>
  <c r="L750" i="1" s="1"/>
  <c r="M750" i="1" s="1"/>
  <c r="I746" i="1"/>
  <c r="L746" i="1" s="1"/>
  <c r="M746" i="1" s="1"/>
  <c r="I742" i="1"/>
  <c r="L742" i="1" s="1"/>
  <c r="M742" i="1" s="1"/>
  <c r="I738" i="1"/>
  <c r="L738" i="1" s="1"/>
  <c r="M738" i="1" s="1"/>
  <c r="I734" i="1"/>
  <c r="L734" i="1" s="1"/>
  <c r="M734" i="1" s="1"/>
  <c r="I730" i="1"/>
  <c r="L730" i="1" s="1"/>
  <c r="M730" i="1" s="1"/>
  <c r="I726" i="1"/>
  <c r="L726" i="1" s="1"/>
  <c r="M726" i="1" s="1"/>
  <c r="I722" i="1"/>
  <c r="L722" i="1" s="1"/>
  <c r="M722" i="1" s="1"/>
  <c r="I718" i="1"/>
  <c r="L718" i="1" s="1"/>
  <c r="M718" i="1" s="1"/>
  <c r="I714" i="1"/>
  <c r="L714" i="1" s="1"/>
  <c r="M714" i="1" s="1"/>
  <c r="I710" i="1"/>
  <c r="L710" i="1" s="1"/>
  <c r="M710" i="1" s="1"/>
  <c r="I706" i="1"/>
  <c r="L706" i="1" s="1"/>
  <c r="M706" i="1" s="1"/>
  <c r="I702" i="1"/>
  <c r="I698" i="1"/>
  <c r="L698" i="1" s="1"/>
  <c r="M698" i="1" s="1"/>
  <c r="I694" i="1"/>
  <c r="L694" i="1" s="1"/>
  <c r="M694" i="1" s="1"/>
  <c r="I690" i="1"/>
  <c r="L690" i="1" s="1"/>
  <c r="M690" i="1" s="1"/>
  <c r="I686" i="1"/>
  <c r="L686" i="1" s="1"/>
  <c r="M686" i="1" s="1"/>
  <c r="I682" i="1"/>
  <c r="L682" i="1" s="1"/>
  <c r="M682" i="1" s="1"/>
  <c r="I678" i="1"/>
  <c r="L678" i="1" s="1"/>
  <c r="M678" i="1" s="1"/>
  <c r="I674" i="1"/>
  <c r="L674" i="1" s="1"/>
  <c r="M674" i="1" s="1"/>
  <c r="I670" i="1"/>
  <c r="L670" i="1" s="1"/>
  <c r="M670" i="1" s="1"/>
  <c r="I666" i="1"/>
  <c r="L666" i="1" s="1"/>
  <c r="M666" i="1" s="1"/>
  <c r="I662" i="1"/>
  <c r="L662" i="1" s="1"/>
  <c r="M662" i="1" s="1"/>
  <c r="I658" i="1"/>
  <c r="L658" i="1" s="1"/>
  <c r="M658" i="1" s="1"/>
  <c r="I654" i="1"/>
  <c r="L654" i="1" s="1"/>
  <c r="M654" i="1" s="1"/>
  <c r="I650" i="1"/>
  <c r="L650" i="1" s="1"/>
  <c r="M650" i="1" s="1"/>
  <c r="I646" i="1"/>
  <c r="L646" i="1" s="1"/>
  <c r="M646" i="1" s="1"/>
  <c r="I642" i="1"/>
  <c r="L642" i="1" s="1"/>
  <c r="M642" i="1" s="1"/>
  <c r="I638" i="1"/>
  <c r="L638" i="1" s="1"/>
  <c r="M638" i="1" s="1"/>
  <c r="I634" i="1"/>
  <c r="L634" i="1" s="1"/>
  <c r="M634" i="1" s="1"/>
  <c r="I630" i="1"/>
  <c r="L630" i="1" s="1"/>
  <c r="M630" i="1" s="1"/>
  <c r="I626" i="1"/>
  <c r="L626" i="1" s="1"/>
  <c r="M626" i="1" s="1"/>
  <c r="I622" i="1"/>
  <c r="L622" i="1" s="1"/>
  <c r="M622" i="1" s="1"/>
  <c r="I618" i="1"/>
  <c r="L618" i="1" s="1"/>
  <c r="M618" i="1" s="1"/>
  <c r="I614" i="1"/>
  <c r="L614" i="1" s="1"/>
  <c r="M614" i="1" s="1"/>
  <c r="I610" i="1"/>
  <c r="L610" i="1" s="1"/>
  <c r="M610" i="1" s="1"/>
  <c r="I606" i="1"/>
  <c r="L606" i="1" s="1"/>
  <c r="M606" i="1" s="1"/>
  <c r="I602" i="1"/>
  <c r="L602" i="1" s="1"/>
  <c r="M602" i="1" s="1"/>
  <c r="I598" i="1"/>
  <c r="L598" i="1" s="1"/>
  <c r="M598" i="1" s="1"/>
  <c r="I594" i="1"/>
  <c r="L594" i="1" s="1"/>
  <c r="M594" i="1" s="1"/>
  <c r="I590" i="1"/>
  <c r="L590" i="1" s="1"/>
  <c r="M590" i="1" s="1"/>
  <c r="I586" i="1"/>
  <c r="L586" i="1" s="1"/>
  <c r="M586" i="1" s="1"/>
  <c r="I582" i="1"/>
  <c r="L582" i="1" s="1"/>
  <c r="M582" i="1" s="1"/>
  <c r="I578" i="1"/>
  <c r="L578" i="1" s="1"/>
  <c r="M578" i="1" s="1"/>
  <c r="I574" i="1"/>
  <c r="I570" i="1"/>
  <c r="L570" i="1" s="1"/>
  <c r="M570" i="1" s="1"/>
  <c r="I566" i="1"/>
  <c r="L566" i="1" s="1"/>
  <c r="M566" i="1" s="1"/>
  <c r="I562" i="1"/>
  <c r="L562" i="1" s="1"/>
  <c r="M562" i="1" s="1"/>
  <c r="I558" i="1"/>
  <c r="L558" i="1" s="1"/>
  <c r="M558" i="1" s="1"/>
  <c r="I554" i="1"/>
  <c r="L554" i="1" s="1"/>
  <c r="M554" i="1" s="1"/>
  <c r="I550" i="1"/>
  <c r="L550" i="1" s="1"/>
  <c r="M550" i="1" s="1"/>
  <c r="I546" i="1"/>
  <c r="L546" i="1" s="1"/>
  <c r="M546" i="1" s="1"/>
  <c r="I542" i="1"/>
  <c r="L542" i="1" s="1"/>
  <c r="M542" i="1" s="1"/>
  <c r="I538" i="1"/>
  <c r="L538" i="1" s="1"/>
  <c r="M538" i="1" s="1"/>
  <c r="I534" i="1"/>
  <c r="L534" i="1" s="1"/>
  <c r="M534" i="1" s="1"/>
  <c r="I530" i="1"/>
  <c r="L530" i="1" s="1"/>
  <c r="M530" i="1" s="1"/>
  <c r="I526" i="1"/>
  <c r="L526" i="1" s="1"/>
  <c r="M526" i="1" s="1"/>
  <c r="I522" i="1"/>
  <c r="L522" i="1" s="1"/>
  <c r="M522" i="1" s="1"/>
  <c r="I518" i="1"/>
  <c r="L518" i="1" s="1"/>
  <c r="M518" i="1" s="1"/>
  <c r="I514" i="1"/>
  <c r="L514" i="1" s="1"/>
  <c r="M514" i="1" s="1"/>
  <c r="I510" i="1"/>
  <c r="L510" i="1" s="1"/>
  <c r="M510" i="1" s="1"/>
  <c r="I506" i="1"/>
  <c r="L506" i="1" s="1"/>
  <c r="M506" i="1" s="1"/>
  <c r="I502" i="1"/>
  <c r="L502" i="1" s="1"/>
  <c r="M502" i="1" s="1"/>
  <c r="I498" i="1"/>
  <c r="L498" i="1" s="1"/>
  <c r="M498" i="1" s="1"/>
  <c r="I494" i="1"/>
  <c r="L494" i="1" s="1"/>
  <c r="M494" i="1" s="1"/>
  <c r="I490" i="1"/>
  <c r="L490" i="1" s="1"/>
  <c r="M490" i="1" s="1"/>
  <c r="I486" i="1"/>
  <c r="L486" i="1" s="1"/>
  <c r="M486" i="1" s="1"/>
  <c r="I482" i="1"/>
  <c r="L482" i="1" s="1"/>
  <c r="M482" i="1" s="1"/>
  <c r="I478" i="1"/>
  <c r="L478" i="1" s="1"/>
  <c r="M478" i="1" s="1"/>
  <c r="I474" i="1"/>
  <c r="L474" i="1" s="1"/>
  <c r="M474" i="1" s="1"/>
  <c r="I470" i="1"/>
  <c r="L470" i="1" s="1"/>
  <c r="M470" i="1" s="1"/>
  <c r="I466" i="1"/>
  <c r="L466" i="1" s="1"/>
  <c r="M466" i="1" s="1"/>
  <c r="I462" i="1"/>
  <c r="L462" i="1" s="1"/>
  <c r="M462" i="1" s="1"/>
  <c r="I458" i="1"/>
  <c r="L458" i="1" s="1"/>
  <c r="M458" i="1" s="1"/>
  <c r="I454" i="1"/>
  <c r="L454" i="1" s="1"/>
  <c r="M454" i="1" s="1"/>
  <c r="I450" i="1"/>
  <c r="L450" i="1" s="1"/>
  <c r="M450" i="1" s="1"/>
  <c r="I446" i="1"/>
  <c r="L446" i="1" s="1"/>
  <c r="M446" i="1" s="1"/>
  <c r="I442" i="1"/>
  <c r="L442" i="1" s="1"/>
  <c r="M442" i="1" s="1"/>
  <c r="I438" i="1"/>
  <c r="L438" i="1" s="1"/>
  <c r="M438" i="1" s="1"/>
  <c r="I434" i="1"/>
  <c r="L434" i="1" s="1"/>
  <c r="M434" i="1" s="1"/>
  <c r="I430" i="1"/>
  <c r="L430" i="1" s="1"/>
  <c r="M430" i="1" s="1"/>
  <c r="I426" i="1"/>
  <c r="L426" i="1" s="1"/>
  <c r="M426" i="1" s="1"/>
  <c r="I422" i="1"/>
  <c r="L422" i="1" s="1"/>
  <c r="M422" i="1" s="1"/>
  <c r="I418" i="1"/>
  <c r="L418" i="1" s="1"/>
  <c r="M418" i="1" s="1"/>
  <c r="I414" i="1"/>
  <c r="L414" i="1" s="1"/>
  <c r="M414" i="1" s="1"/>
  <c r="I410" i="1"/>
  <c r="L410" i="1" s="1"/>
  <c r="M410" i="1" s="1"/>
  <c r="I406" i="1"/>
  <c r="L406" i="1" s="1"/>
  <c r="M406" i="1" s="1"/>
  <c r="I402" i="1"/>
  <c r="L402" i="1" s="1"/>
  <c r="M402" i="1" s="1"/>
  <c r="I398" i="1"/>
  <c r="L398" i="1" s="1"/>
  <c r="M398" i="1" s="1"/>
  <c r="I394" i="1"/>
  <c r="L394" i="1" s="1"/>
  <c r="M394" i="1" s="1"/>
  <c r="I390" i="1"/>
  <c r="L390" i="1" s="1"/>
  <c r="M390" i="1" s="1"/>
  <c r="I386" i="1"/>
  <c r="L386" i="1" s="1"/>
  <c r="M386" i="1" s="1"/>
  <c r="I382" i="1"/>
  <c r="L382" i="1" s="1"/>
  <c r="M382" i="1" s="1"/>
  <c r="I378" i="1"/>
  <c r="L378" i="1" s="1"/>
  <c r="M378" i="1" s="1"/>
  <c r="I374" i="1"/>
  <c r="L374" i="1" s="1"/>
  <c r="M374" i="1" s="1"/>
  <c r="I370" i="1"/>
  <c r="L370" i="1" s="1"/>
  <c r="M370" i="1" s="1"/>
  <c r="I366" i="1"/>
  <c r="L366" i="1" s="1"/>
  <c r="M366" i="1" s="1"/>
  <c r="I362" i="1"/>
  <c r="L362" i="1" s="1"/>
  <c r="M362" i="1" s="1"/>
  <c r="I358" i="1"/>
  <c r="L358" i="1" s="1"/>
  <c r="M358" i="1" s="1"/>
  <c r="I354" i="1"/>
  <c r="L354" i="1" s="1"/>
  <c r="M354" i="1" s="1"/>
  <c r="I350" i="1"/>
  <c r="L350" i="1" s="1"/>
  <c r="M350" i="1" s="1"/>
  <c r="I346" i="1"/>
  <c r="L346" i="1" s="1"/>
  <c r="M346" i="1" s="1"/>
  <c r="I342" i="1"/>
  <c r="L342" i="1" s="1"/>
  <c r="M342" i="1" s="1"/>
  <c r="I338" i="1"/>
  <c r="L338" i="1" s="1"/>
  <c r="M338" i="1" s="1"/>
  <c r="I334" i="1"/>
  <c r="L334" i="1" s="1"/>
  <c r="M334" i="1" s="1"/>
  <c r="I330" i="1"/>
  <c r="L330" i="1" s="1"/>
  <c r="M330" i="1" s="1"/>
  <c r="I326" i="1"/>
  <c r="L326" i="1" s="1"/>
  <c r="M326" i="1" s="1"/>
  <c r="I322" i="1"/>
  <c r="L322" i="1" s="1"/>
  <c r="M322" i="1" s="1"/>
  <c r="I318" i="1"/>
  <c r="L318" i="1" s="1"/>
  <c r="M318" i="1" s="1"/>
  <c r="I314" i="1"/>
  <c r="L314" i="1" s="1"/>
  <c r="M314" i="1" s="1"/>
  <c r="I310" i="1"/>
  <c r="L310" i="1" s="1"/>
  <c r="M310" i="1" s="1"/>
  <c r="I306" i="1"/>
  <c r="L306" i="1" s="1"/>
  <c r="M306" i="1" s="1"/>
  <c r="I302" i="1"/>
  <c r="L302" i="1" s="1"/>
  <c r="M302" i="1" s="1"/>
  <c r="I298" i="1"/>
  <c r="L298" i="1" s="1"/>
  <c r="M298" i="1" s="1"/>
  <c r="I294" i="1"/>
  <c r="L294" i="1" s="1"/>
  <c r="M294" i="1" s="1"/>
  <c r="I290" i="1"/>
  <c r="L290" i="1" s="1"/>
  <c r="M290" i="1" s="1"/>
  <c r="I286" i="1"/>
  <c r="L286" i="1" s="1"/>
  <c r="M286" i="1" s="1"/>
  <c r="I282" i="1"/>
  <c r="L282" i="1" s="1"/>
  <c r="M282" i="1" s="1"/>
  <c r="I278" i="1"/>
  <c r="L278" i="1" s="1"/>
  <c r="M278" i="1" s="1"/>
  <c r="I274" i="1"/>
  <c r="L274" i="1" s="1"/>
  <c r="M274" i="1" s="1"/>
  <c r="I270" i="1"/>
  <c r="L270" i="1" s="1"/>
  <c r="M270" i="1" s="1"/>
  <c r="I266" i="1"/>
  <c r="L266" i="1" s="1"/>
  <c r="M266" i="1" s="1"/>
  <c r="I262" i="1"/>
  <c r="L262" i="1" s="1"/>
  <c r="M262" i="1" s="1"/>
  <c r="I258" i="1"/>
  <c r="L258" i="1" s="1"/>
  <c r="M258" i="1" s="1"/>
  <c r="I254" i="1"/>
  <c r="L254" i="1" s="1"/>
  <c r="M254" i="1" s="1"/>
  <c r="I250" i="1"/>
  <c r="L250" i="1" s="1"/>
  <c r="M250" i="1" s="1"/>
  <c r="I246" i="1"/>
  <c r="L246" i="1" s="1"/>
  <c r="M246" i="1" s="1"/>
  <c r="I242" i="1"/>
  <c r="L242" i="1" s="1"/>
  <c r="M242" i="1" s="1"/>
  <c r="I238" i="1"/>
  <c r="L238" i="1" s="1"/>
  <c r="M238" i="1" s="1"/>
  <c r="I234" i="1"/>
  <c r="L234" i="1" s="1"/>
  <c r="M234" i="1" s="1"/>
  <c r="I230" i="1"/>
  <c r="L230" i="1" s="1"/>
  <c r="M230" i="1" s="1"/>
  <c r="I226" i="1"/>
  <c r="L226" i="1" s="1"/>
  <c r="M226" i="1" s="1"/>
  <c r="I222" i="1"/>
  <c r="L222" i="1" s="1"/>
  <c r="M222" i="1" s="1"/>
  <c r="I218" i="1"/>
  <c r="L218" i="1" s="1"/>
  <c r="M218" i="1" s="1"/>
  <c r="I214" i="1"/>
  <c r="L214" i="1" s="1"/>
  <c r="M214" i="1" s="1"/>
  <c r="I210" i="1"/>
  <c r="L210" i="1" s="1"/>
  <c r="M210" i="1" s="1"/>
  <c r="I206" i="1"/>
  <c r="L206" i="1" s="1"/>
  <c r="M206" i="1" s="1"/>
  <c r="I202" i="1"/>
  <c r="L202" i="1" s="1"/>
  <c r="M202" i="1" s="1"/>
  <c r="I198" i="1"/>
  <c r="I194" i="1"/>
  <c r="L194" i="1" s="1"/>
  <c r="M194" i="1" s="1"/>
  <c r="I190" i="1"/>
  <c r="L190" i="1" s="1"/>
  <c r="M190" i="1" s="1"/>
  <c r="I186" i="1"/>
  <c r="L186" i="1" s="1"/>
  <c r="M186" i="1" s="1"/>
  <c r="I182" i="1"/>
  <c r="L182" i="1" s="1"/>
  <c r="M182" i="1" s="1"/>
  <c r="I178" i="1"/>
  <c r="L178" i="1" s="1"/>
  <c r="M178" i="1" s="1"/>
  <c r="I174" i="1"/>
  <c r="L174" i="1" s="1"/>
  <c r="M174" i="1" s="1"/>
  <c r="I170" i="1"/>
  <c r="L170" i="1" s="1"/>
  <c r="M170" i="1" s="1"/>
  <c r="I166" i="1"/>
  <c r="L166" i="1" s="1"/>
  <c r="M166" i="1" s="1"/>
  <c r="I162" i="1"/>
  <c r="L162" i="1" s="1"/>
  <c r="M162" i="1" s="1"/>
  <c r="I158" i="1"/>
  <c r="L158" i="1" s="1"/>
  <c r="M158" i="1" s="1"/>
  <c r="I154" i="1"/>
  <c r="L154" i="1" s="1"/>
  <c r="M154" i="1" s="1"/>
  <c r="I150" i="1"/>
  <c r="L150" i="1" s="1"/>
  <c r="M150" i="1" s="1"/>
  <c r="I146" i="1"/>
  <c r="L146" i="1" s="1"/>
  <c r="M146" i="1" s="1"/>
  <c r="I142" i="1"/>
  <c r="L142" i="1" s="1"/>
  <c r="M142" i="1" s="1"/>
  <c r="I138" i="1"/>
  <c r="L138" i="1" s="1"/>
  <c r="M138" i="1" s="1"/>
  <c r="I134" i="1"/>
  <c r="L134" i="1" s="1"/>
  <c r="M134" i="1" s="1"/>
  <c r="I130" i="1"/>
  <c r="L130" i="1" s="1"/>
  <c r="M130" i="1" s="1"/>
  <c r="I126" i="1"/>
  <c r="I122" i="1"/>
  <c r="L122" i="1" s="1"/>
  <c r="M122" i="1" s="1"/>
  <c r="I118" i="1"/>
  <c r="L118" i="1" s="1"/>
  <c r="M118" i="1" s="1"/>
  <c r="I114" i="1"/>
  <c r="L114" i="1" s="1"/>
  <c r="M114" i="1" s="1"/>
  <c r="I110" i="1"/>
  <c r="L110" i="1" s="1"/>
  <c r="M110" i="1" s="1"/>
  <c r="I106" i="1"/>
  <c r="L106" i="1" s="1"/>
  <c r="M106" i="1" s="1"/>
  <c r="I102" i="1"/>
  <c r="L102" i="1" s="1"/>
  <c r="M102" i="1" s="1"/>
  <c r="I98" i="1"/>
  <c r="L98" i="1" s="1"/>
  <c r="M98" i="1" s="1"/>
  <c r="I94" i="1"/>
  <c r="L94" i="1" s="1"/>
  <c r="M94" i="1" s="1"/>
  <c r="I90" i="1"/>
  <c r="L90" i="1" s="1"/>
  <c r="M90" i="1" s="1"/>
  <c r="I86" i="1"/>
  <c r="L86" i="1" s="1"/>
  <c r="M86" i="1" s="1"/>
  <c r="I82" i="1"/>
  <c r="L82" i="1" s="1"/>
  <c r="M82" i="1" s="1"/>
  <c r="I78" i="1"/>
  <c r="L78" i="1" s="1"/>
  <c r="M78" i="1" s="1"/>
  <c r="I74" i="1"/>
  <c r="L74" i="1" s="1"/>
  <c r="M74" i="1" s="1"/>
  <c r="I70" i="1"/>
  <c r="L70" i="1" s="1"/>
  <c r="M70" i="1" s="1"/>
  <c r="I66" i="1"/>
  <c r="L66" i="1" s="1"/>
  <c r="M66" i="1" s="1"/>
  <c r="I62" i="1"/>
  <c r="L62" i="1" s="1"/>
  <c r="M62" i="1" s="1"/>
  <c r="I58" i="1"/>
  <c r="L58" i="1" s="1"/>
  <c r="M58" i="1" s="1"/>
  <c r="I54" i="1"/>
  <c r="L54" i="1" s="1"/>
  <c r="M54" i="1" s="1"/>
  <c r="I50" i="1"/>
  <c r="L50" i="1" s="1"/>
  <c r="M50" i="1" s="1"/>
  <c r="I46" i="1"/>
  <c r="L46" i="1" s="1"/>
  <c r="M46" i="1" s="1"/>
  <c r="I42" i="1"/>
  <c r="L42" i="1" s="1"/>
  <c r="M42" i="1" s="1"/>
  <c r="I38" i="1"/>
  <c r="L38" i="1" s="1"/>
  <c r="M38" i="1" s="1"/>
  <c r="I34" i="1"/>
  <c r="L34" i="1" s="1"/>
  <c r="M34" i="1" s="1"/>
  <c r="I30" i="1"/>
  <c r="L30" i="1" s="1"/>
  <c r="M30" i="1" s="1"/>
  <c r="I26" i="1"/>
  <c r="L26" i="1" s="1"/>
  <c r="M26" i="1" s="1"/>
  <c r="I22" i="1"/>
  <c r="L22" i="1" s="1"/>
  <c r="M22" i="1" s="1"/>
  <c r="I18" i="1"/>
  <c r="L18" i="1" s="1"/>
  <c r="M18" i="1" s="1"/>
  <c r="I14" i="1"/>
  <c r="L14" i="1" s="1"/>
  <c r="M14" i="1" s="1"/>
  <c r="I10" i="1"/>
  <c r="L10" i="1" s="1"/>
  <c r="M10" i="1" s="1"/>
  <c r="I6" i="1"/>
  <c r="L6" i="1" s="1"/>
  <c r="M6" i="1" s="1"/>
  <c r="I1393" i="1"/>
  <c r="L1393" i="1" s="1"/>
  <c r="M1393" i="1" s="1"/>
  <c r="I1389" i="1"/>
  <c r="L1389" i="1" s="1"/>
  <c r="M1389" i="1" s="1"/>
  <c r="I1385" i="1"/>
  <c r="L1385" i="1" s="1"/>
  <c r="M1385" i="1" s="1"/>
  <c r="I1381" i="1"/>
  <c r="L1381" i="1" s="1"/>
  <c r="M1381" i="1" s="1"/>
  <c r="I1377" i="1"/>
  <c r="L1377" i="1" s="1"/>
  <c r="M1377" i="1" s="1"/>
  <c r="I1373" i="1"/>
  <c r="L1373" i="1" s="1"/>
  <c r="M1373" i="1" s="1"/>
  <c r="I1369" i="1"/>
  <c r="L1369" i="1" s="1"/>
  <c r="M1369" i="1" s="1"/>
  <c r="I1365" i="1"/>
  <c r="L1365" i="1" s="1"/>
  <c r="M1365" i="1" s="1"/>
  <c r="I1361" i="1"/>
  <c r="I1357" i="1"/>
  <c r="L1357" i="1" s="1"/>
  <c r="M1357" i="1" s="1"/>
  <c r="I1353" i="1"/>
  <c r="L1353" i="1" s="1"/>
  <c r="M1353" i="1" s="1"/>
  <c r="I1349" i="1"/>
  <c r="L1349" i="1" s="1"/>
  <c r="M1349" i="1" s="1"/>
  <c r="I1345" i="1"/>
  <c r="L1345" i="1" s="1"/>
  <c r="M1345" i="1" s="1"/>
  <c r="I1341" i="1"/>
  <c r="L1341" i="1" s="1"/>
  <c r="M1341" i="1" s="1"/>
  <c r="I1337" i="1"/>
  <c r="L1337" i="1" s="1"/>
  <c r="M1337" i="1" s="1"/>
  <c r="I1333" i="1"/>
  <c r="L1333" i="1" s="1"/>
  <c r="M1333" i="1" s="1"/>
  <c r="I1329" i="1"/>
  <c r="L1329" i="1" s="1"/>
  <c r="M1329" i="1" s="1"/>
  <c r="I1325" i="1"/>
  <c r="L1325" i="1" s="1"/>
  <c r="M1325" i="1" s="1"/>
  <c r="I1321" i="1"/>
  <c r="L1321" i="1" s="1"/>
  <c r="M1321" i="1" s="1"/>
  <c r="I1317" i="1"/>
  <c r="L1317" i="1" s="1"/>
  <c r="M1317" i="1" s="1"/>
  <c r="I1313" i="1"/>
  <c r="L1313" i="1" s="1"/>
  <c r="M1313" i="1" s="1"/>
  <c r="I1309" i="1"/>
  <c r="L1309" i="1" s="1"/>
  <c r="M1309" i="1" s="1"/>
  <c r="I1305" i="1"/>
  <c r="L1305" i="1" s="1"/>
  <c r="M1305" i="1" s="1"/>
  <c r="I1301" i="1"/>
  <c r="L1301" i="1" s="1"/>
  <c r="M1301" i="1" s="1"/>
  <c r="I1297" i="1"/>
  <c r="I1293" i="1"/>
  <c r="L1293" i="1" s="1"/>
  <c r="M1293" i="1" s="1"/>
  <c r="I1289" i="1"/>
  <c r="L1289" i="1" s="1"/>
  <c r="M1289" i="1" s="1"/>
  <c r="I1285" i="1"/>
  <c r="L1285" i="1" s="1"/>
  <c r="M1285" i="1" s="1"/>
  <c r="I1281" i="1"/>
  <c r="L1281" i="1" s="1"/>
  <c r="M1281" i="1" s="1"/>
  <c r="I1277" i="1"/>
  <c r="L1277" i="1" s="1"/>
  <c r="M1277" i="1" s="1"/>
  <c r="I1273" i="1"/>
  <c r="L1273" i="1" s="1"/>
  <c r="M1273" i="1" s="1"/>
  <c r="I1269" i="1"/>
  <c r="L1269" i="1" s="1"/>
  <c r="M1269" i="1" s="1"/>
  <c r="I1265" i="1"/>
  <c r="L1265" i="1" s="1"/>
  <c r="M1265" i="1" s="1"/>
  <c r="I1261" i="1"/>
  <c r="L1261" i="1" s="1"/>
  <c r="M1261" i="1" s="1"/>
  <c r="I1257" i="1"/>
  <c r="L1257" i="1" s="1"/>
  <c r="M1257" i="1" s="1"/>
  <c r="I1253" i="1"/>
  <c r="L1253" i="1" s="1"/>
  <c r="M1253" i="1" s="1"/>
  <c r="I1249" i="1"/>
  <c r="L1249" i="1" s="1"/>
  <c r="M1249" i="1" s="1"/>
  <c r="I1245" i="1"/>
  <c r="L1245" i="1" s="1"/>
  <c r="M1245" i="1" s="1"/>
  <c r="I1241" i="1"/>
  <c r="L1241" i="1" s="1"/>
  <c r="M1241" i="1" s="1"/>
  <c r="I1237" i="1"/>
  <c r="L1237" i="1" s="1"/>
  <c r="M1237" i="1" s="1"/>
  <c r="I1233" i="1"/>
  <c r="I1229" i="1"/>
  <c r="L1229" i="1" s="1"/>
  <c r="M1229" i="1" s="1"/>
  <c r="I1225" i="1"/>
  <c r="L1225" i="1" s="1"/>
  <c r="M1225" i="1" s="1"/>
  <c r="I1221" i="1"/>
  <c r="L1221" i="1" s="1"/>
  <c r="M1221" i="1" s="1"/>
  <c r="I1217" i="1"/>
  <c r="L1217" i="1" s="1"/>
  <c r="M1217" i="1" s="1"/>
  <c r="I1213" i="1"/>
  <c r="L1213" i="1" s="1"/>
  <c r="M1213" i="1" s="1"/>
  <c r="I1209" i="1"/>
  <c r="L1209" i="1" s="1"/>
  <c r="M1209" i="1" s="1"/>
  <c r="I1205" i="1"/>
  <c r="L1205" i="1" s="1"/>
  <c r="M1205" i="1" s="1"/>
  <c r="I1201" i="1"/>
  <c r="L1201" i="1" s="1"/>
  <c r="M1201" i="1" s="1"/>
  <c r="I1197" i="1"/>
  <c r="L1197" i="1" s="1"/>
  <c r="M1197" i="1" s="1"/>
  <c r="I1193" i="1"/>
  <c r="L1193" i="1" s="1"/>
  <c r="M1193" i="1" s="1"/>
  <c r="I1189" i="1"/>
  <c r="L1189" i="1" s="1"/>
  <c r="M1189" i="1" s="1"/>
  <c r="I1185" i="1"/>
  <c r="L1185" i="1" s="1"/>
  <c r="M1185" i="1" s="1"/>
  <c r="I1181" i="1"/>
  <c r="L1181" i="1" s="1"/>
  <c r="M1181" i="1" s="1"/>
  <c r="I1177" i="1"/>
  <c r="L1177" i="1" s="1"/>
  <c r="M1177" i="1" s="1"/>
  <c r="I1173" i="1"/>
  <c r="L1173" i="1" s="1"/>
  <c r="M1173" i="1" s="1"/>
  <c r="I1169" i="1"/>
  <c r="I1165" i="1"/>
  <c r="L1165" i="1" s="1"/>
  <c r="M1165" i="1" s="1"/>
  <c r="I1161" i="1"/>
  <c r="L1161" i="1" s="1"/>
  <c r="M1161" i="1" s="1"/>
  <c r="I1157" i="1"/>
  <c r="L1157" i="1" s="1"/>
  <c r="M1157" i="1" s="1"/>
  <c r="I1153" i="1"/>
  <c r="L1153" i="1" s="1"/>
  <c r="M1153" i="1" s="1"/>
  <c r="I1149" i="1"/>
  <c r="L1149" i="1" s="1"/>
  <c r="M1149" i="1" s="1"/>
  <c r="I1145" i="1"/>
  <c r="L1145" i="1" s="1"/>
  <c r="M1145" i="1" s="1"/>
  <c r="I1141" i="1"/>
  <c r="L1141" i="1" s="1"/>
  <c r="M1141" i="1" s="1"/>
  <c r="I1137" i="1"/>
  <c r="L1137" i="1" s="1"/>
  <c r="M1137" i="1" s="1"/>
  <c r="I1133" i="1"/>
  <c r="L1133" i="1" s="1"/>
  <c r="M1133" i="1" s="1"/>
  <c r="I1129" i="1"/>
  <c r="L1129" i="1" s="1"/>
  <c r="M1129" i="1" s="1"/>
  <c r="I1125" i="1"/>
  <c r="L1125" i="1" s="1"/>
  <c r="M1125" i="1" s="1"/>
  <c r="I1121" i="1"/>
  <c r="L1121" i="1" s="1"/>
  <c r="M1121" i="1" s="1"/>
  <c r="I1117" i="1"/>
  <c r="L1117" i="1" s="1"/>
  <c r="M1117" i="1" s="1"/>
  <c r="I1113" i="1"/>
  <c r="L1113" i="1" s="1"/>
  <c r="M1113" i="1" s="1"/>
  <c r="I1109" i="1"/>
  <c r="L1109" i="1" s="1"/>
  <c r="M1109" i="1" s="1"/>
  <c r="I1105" i="1"/>
  <c r="I1101" i="1"/>
  <c r="L1101" i="1" s="1"/>
  <c r="M1101" i="1" s="1"/>
  <c r="I1097" i="1"/>
  <c r="L1097" i="1" s="1"/>
  <c r="M1097" i="1" s="1"/>
  <c r="I1093" i="1"/>
  <c r="L1093" i="1" s="1"/>
  <c r="M1093" i="1" s="1"/>
  <c r="I1089" i="1"/>
  <c r="L1089" i="1" s="1"/>
  <c r="M1089" i="1" s="1"/>
  <c r="I1085" i="1"/>
  <c r="L1085" i="1" s="1"/>
  <c r="M1085" i="1" s="1"/>
  <c r="I1081" i="1"/>
  <c r="L1081" i="1" s="1"/>
  <c r="M1081" i="1" s="1"/>
  <c r="I1077" i="1"/>
  <c r="L1077" i="1" s="1"/>
  <c r="M1077" i="1" s="1"/>
  <c r="I1073" i="1"/>
  <c r="L1073" i="1" s="1"/>
  <c r="M1073" i="1" s="1"/>
  <c r="I1069" i="1"/>
  <c r="L1069" i="1" s="1"/>
  <c r="M1069" i="1" s="1"/>
  <c r="I1065" i="1"/>
  <c r="L1065" i="1" s="1"/>
  <c r="M1065" i="1" s="1"/>
  <c r="I1061" i="1"/>
  <c r="L1061" i="1" s="1"/>
  <c r="M1061" i="1" s="1"/>
  <c r="I1057" i="1"/>
  <c r="L1057" i="1" s="1"/>
  <c r="M1057" i="1" s="1"/>
  <c r="I1053" i="1"/>
  <c r="L1053" i="1" s="1"/>
  <c r="M1053" i="1" s="1"/>
  <c r="I1049" i="1"/>
  <c r="L1049" i="1" s="1"/>
  <c r="M1049" i="1" s="1"/>
  <c r="I1045" i="1"/>
  <c r="L1045" i="1" s="1"/>
  <c r="M1045" i="1" s="1"/>
  <c r="I1041" i="1"/>
  <c r="I1037" i="1"/>
  <c r="L1037" i="1" s="1"/>
  <c r="M1037" i="1" s="1"/>
  <c r="I1033" i="1"/>
  <c r="L1033" i="1" s="1"/>
  <c r="M1033" i="1" s="1"/>
  <c r="I1029" i="1"/>
  <c r="L1029" i="1" s="1"/>
  <c r="M1029" i="1" s="1"/>
  <c r="I1025" i="1"/>
  <c r="L1025" i="1" s="1"/>
  <c r="M1025" i="1" s="1"/>
  <c r="I1021" i="1"/>
  <c r="L1021" i="1" s="1"/>
  <c r="M1021" i="1" s="1"/>
  <c r="I1017" i="1"/>
  <c r="L1017" i="1" s="1"/>
  <c r="M1017" i="1" s="1"/>
  <c r="I1013" i="1"/>
  <c r="L1013" i="1" s="1"/>
  <c r="M1013" i="1" s="1"/>
  <c r="I1009" i="1"/>
  <c r="L1009" i="1" s="1"/>
  <c r="M1009" i="1" s="1"/>
  <c r="I1005" i="1"/>
  <c r="L1005" i="1" s="1"/>
  <c r="M1005" i="1" s="1"/>
  <c r="I1001" i="1"/>
  <c r="L1001" i="1" s="1"/>
  <c r="M1001" i="1" s="1"/>
  <c r="I997" i="1"/>
  <c r="L997" i="1" s="1"/>
  <c r="M997" i="1" s="1"/>
  <c r="I993" i="1"/>
  <c r="L993" i="1" s="1"/>
  <c r="M993" i="1" s="1"/>
  <c r="I989" i="1"/>
  <c r="L989" i="1" s="1"/>
  <c r="M989" i="1" s="1"/>
  <c r="I985" i="1"/>
  <c r="L985" i="1" s="1"/>
  <c r="M985" i="1" s="1"/>
  <c r="I981" i="1"/>
  <c r="L981" i="1" s="1"/>
  <c r="M981" i="1" s="1"/>
  <c r="I977" i="1"/>
  <c r="I973" i="1"/>
  <c r="L973" i="1" s="1"/>
  <c r="M973" i="1" s="1"/>
  <c r="I969" i="1"/>
  <c r="L969" i="1" s="1"/>
  <c r="M969" i="1" s="1"/>
  <c r="I965" i="1"/>
  <c r="L965" i="1" s="1"/>
  <c r="M965" i="1" s="1"/>
  <c r="I961" i="1"/>
  <c r="L961" i="1" s="1"/>
  <c r="M961" i="1" s="1"/>
  <c r="I957" i="1"/>
  <c r="L957" i="1" s="1"/>
  <c r="M957" i="1" s="1"/>
  <c r="I953" i="1"/>
  <c r="L953" i="1" s="1"/>
  <c r="M953" i="1" s="1"/>
  <c r="I949" i="1"/>
  <c r="L949" i="1" s="1"/>
  <c r="M949" i="1" s="1"/>
  <c r="I945" i="1"/>
  <c r="L945" i="1" s="1"/>
  <c r="M945" i="1" s="1"/>
  <c r="I941" i="1"/>
  <c r="L941" i="1" s="1"/>
  <c r="M941" i="1" s="1"/>
  <c r="I937" i="1"/>
  <c r="L937" i="1" s="1"/>
  <c r="M937" i="1" s="1"/>
  <c r="I933" i="1"/>
  <c r="L933" i="1" s="1"/>
  <c r="M933" i="1" s="1"/>
  <c r="I929" i="1"/>
  <c r="L929" i="1" s="1"/>
  <c r="M929" i="1" s="1"/>
  <c r="I925" i="1"/>
  <c r="L925" i="1" s="1"/>
  <c r="M925" i="1" s="1"/>
  <c r="I921" i="1"/>
  <c r="L921" i="1" s="1"/>
  <c r="M921" i="1" s="1"/>
  <c r="I917" i="1"/>
  <c r="L917" i="1" s="1"/>
  <c r="M917" i="1" s="1"/>
  <c r="I913" i="1"/>
  <c r="I909" i="1"/>
  <c r="L909" i="1" s="1"/>
  <c r="M909" i="1" s="1"/>
  <c r="I905" i="1"/>
  <c r="L905" i="1" s="1"/>
  <c r="M905" i="1" s="1"/>
  <c r="I901" i="1"/>
  <c r="L901" i="1" s="1"/>
  <c r="M901" i="1" s="1"/>
  <c r="I897" i="1"/>
  <c r="L897" i="1" s="1"/>
  <c r="M897" i="1" s="1"/>
  <c r="I893" i="1"/>
  <c r="L893" i="1" s="1"/>
  <c r="M893" i="1" s="1"/>
  <c r="I889" i="1"/>
  <c r="L889" i="1" s="1"/>
  <c r="M889" i="1" s="1"/>
  <c r="I885" i="1"/>
  <c r="L885" i="1" s="1"/>
  <c r="M885" i="1" s="1"/>
  <c r="I881" i="1"/>
  <c r="L881" i="1" s="1"/>
  <c r="M881" i="1" s="1"/>
  <c r="I877" i="1"/>
  <c r="L877" i="1" s="1"/>
  <c r="M877" i="1" s="1"/>
  <c r="I873" i="1"/>
  <c r="L873" i="1" s="1"/>
  <c r="M873" i="1" s="1"/>
  <c r="I869" i="1"/>
  <c r="L869" i="1" s="1"/>
  <c r="M869" i="1" s="1"/>
  <c r="I865" i="1"/>
  <c r="L865" i="1" s="1"/>
  <c r="M865" i="1" s="1"/>
  <c r="I861" i="1"/>
  <c r="L861" i="1" s="1"/>
  <c r="M861" i="1" s="1"/>
  <c r="I857" i="1"/>
  <c r="L857" i="1" s="1"/>
  <c r="M857" i="1" s="1"/>
  <c r="I853" i="1"/>
  <c r="L853" i="1" s="1"/>
  <c r="M853" i="1" s="1"/>
  <c r="I849" i="1"/>
  <c r="I845" i="1"/>
  <c r="L845" i="1" s="1"/>
  <c r="M845" i="1" s="1"/>
  <c r="I841" i="1"/>
  <c r="L841" i="1" s="1"/>
  <c r="M841" i="1" s="1"/>
  <c r="I837" i="1"/>
  <c r="L837" i="1" s="1"/>
  <c r="M837" i="1" s="1"/>
  <c r="I833" i="1"/>
  <c r="L833" i="1" s="1"/>
  <c r="M833" i="1" s="1"/>
  <c r="I829" i="1"/>
  <c r="L829" i="1" s="1"/>
  <c r="M829" i="1" s="1"/>
  <c r="I825" i="1"/>
  <c r="L825" i="1" s="1"/>
  <c r="M825" i="1" s="1"/>
  <c r="I821" i="1"/>
  <c r="L821" i="1" s="1"/>
  <c r="M821" i="1" s="1"/>
  <c r="I817" i="1"/>
  <c r="L817" i="1" s="1"/>
  <c r="M817" i="1" s="1"/>
  <c r="I813" i="1"/>
  <c r="L813" i="1" s="1"/>
  <c r="M813" i="1" s="1"/>
  <c r="I809" i="1"/>
  <c r="L809" i="1" s="1"/>
  <c r="M809" i="1" s="1"/>
  <c r="I805" i="1"/>
  <c r="L805" i="1" s="1"/>
  <c r="M805" i="1" s="1"/>
  <c r="I801" i="1"/>
  <c r="L801" i="1" s="1"/>
  <c r="M801" i="1" s="1"/>
  <c r="I797" i="1"/>
  <c r="L797" i="1" s="1"/>
  <c r="M797" i="1" s="1"/>
  <c r="I793" i="1"/>
  <c r="L793" i="1" s="1"/>
  <c r="M793" i="1" s="1"/>
  <c r="I789" i="1"/>
  <c r="L789" i="1" s="1"/>
  <c r="M789" i="1" s="1"/>
  <c r="I785" i="1"/>
  <c r="I781" i="1"/>
  <c r="L781" i="1" s="1"/>
  <c r="M781" i="1" s="1"/>
  <c r="I777" i="1"/>
  <c r="L777" i="1" s="1"/>
  <c r="M777" i="1" s="1"/>
  <c r="I773" i="1"/>
  <c r="L773" i="1" s="1"/>
  <c r="M773" i="1" s="1"/>
  <c r="I769" i="1"/>
  <c r="L769" i="1" s="1"/>
  <c r="M769" i="1" s="1"/>
  <c r="I765" i="1"/>
  <c r="L765" i="1" s="1"/>
  <c r="M765" i="1" s="1"/>
  <c r="I761" i="1"/>
  <c r="L761" i="1" s="1"/>
  <c r="M761" i="1" s="1"/>
  <c r="I757" i="1"/>
  <c r="L757" i="1" s="1"/>
  <c r="M757" i="1" s="1"/>
  <c r="I753" i="1"/>
  <c r="L753" i="1" s="1"/>
  <c r="M753" i="1" s="1"/>
  <c r="I749" i="1"/>
  <c r="L749" i="1" s="1"/>
  <c r="M749" i="1" s="1"/>
  <c r="I745" i="1"/>
  <c r="L745" i="1" s="1"/>
  <c r="M745" i="1" s="1"/>
  <c r="I741" i="1"/>
  <c r="L741" i="1" s="1"/>
  <c r="M741" i="1" s="1"/>
  <c r="I737" i="1"/>
  <c r="L737" i="1" s="1"/>
  <c r="M737" i="1" s="1"/>
  <c r="I733" i="1"/>
  <c r="L733" i="1" s="1"/>
  <c r="M733" i="1" s="1"/>
  <c r="I729" i="1"/>
  <c r="L729" i="1" s="1"/>
  <c r="M729" i="1" s="1"/>
  <c r="I725" i="1"/>
  <c r="L725" i="1" s="1"/>
  <c r="M725" i="1" s="1"/>
  <c r="I721" i="1"/>
  <c r="I717" i="1"/>
  <c r="L717" i="1" s="1"/>
  <c r="M717" i="1" s="1"/>
  <c r="I713" i="1"/>
  <c r="L713" i="1" s="1"/>
  <c r="M713" i="1" s="1"/>
  <c r="I709" i="1"/>
  <c r="L709" i="1" s="1"/>
  <c r="M709" i="1" s="1"/>
  <c r="I705" i="1"/>
  <c r="L705" i="1" s="1"/>
  <c r="M705" i="1" s="1"/>
  <c r="I701" i="1"/>
  <c r="L701" i="1" s="1"/>
  <c r="M701" i="1" s="1"/>
  <c r="I697" i="1"/>
  <c r="L697" i="1" s="1"/>
  <c r="M697" i="1" s="1"/>
  <c r="I693" i="1"/>
  <c r="L693" i="1" s="1"/>
  <c r="M693" i="1" s="1"/>
  <c r="I689" i="1"/>
  <c r="L689" i="1" s="1"/>
  <c r="M689" i="1" s="1"/>
  <c r="I685" i="1"/>
  <c r="L685" i="1" s="1"/>
  <c r="M685" i="1" s="1"/>
  <c r="I681" i="1"/>
  <c r="L681" i="1" s="1"/>
  <c r="M681" i="1" s="1"/>
  <c r="I677" i="1"/>
  <c r="L677" i="1" s="1"/>
  <c r="M677" i="1" s="1"/>
  <c r="I673" i="1"/>
  <c r="L673" i="1" s="1"/>
  <c r="M673" i="1" s="1"/>
  <c r="I669" i="1"/>
  <c r="L669" i="1" s="1"/>
  <c r="M669" i="1" s="1"/>
  <c r="I665" i="1"/>
  <c r="L665" i="1" s="1"/>
  <c r="M665" i="1" s="1"/>
  <c r="I661" i="1"/>
  <c r="L661" i="1" s="1"/>
  <c r="M661" i="1" s="1"/>
  <c r="I657" i="1"/>
  <c r="I653" i="1"/>
  <c r="L653" i="1" s="1"/>
  <c r="M653" i="1" s="1"/>
  <c r="I649" i="1"/>
  <c r="L649" i="1" s="1"/>
  <c r="M649" i="1" s="1"/>
  <c r="I645" i="1"/>
  <c r="L645" i="1" s="1"/>
  <c r="M645" i="1" s="1"/>
  <c r="I641" i="1"/>
  <c r="L641" i="1" s="1"/>
  <c r="M641" i="1" s="1"/>
  <c r="I637" i="1"/>
  <c r="L637" i="1" s="1"/>
  <c r="M637" i="1" s="1"/>
  <c r="I633" i="1"/>
  <c r="L633" i="1" s="1"/>
  <c r="M633" i="1" s="1"/>
  <c r="I629" i="1"/>
  <c r="L629" i="1" s="1"/>
  <c r="M629" i="1" s="1"/>
  <c r="I625" i="1"/>
  <c r="L625" i="1" s="1"/>
  <c r="M625" i="1" s="1"/>
  <c r="I621" i="1"/>
  <c r="L621" i="1" s="1"/>
  <c r="M621" i="1" s="1"/>
  <c r="I617" i="1"/>
  <c r="L617" i="1" s="1"/>
  <c r="M617" i="1" s="1"/>
  <c r="I613" i="1"/>
  <c r="L613" i="1" s="1"/>
  <c r="M613" i="1" s="1"/>
  <c r="I609" i="1"/>
  <c r="L609" i="1" s="1"/>
  <c r="M609" i="1" s="1"/>
  <c r="I605" i="1"/>
  <c r="L605" i="1" s="1"/>
  <c r="M605" i="1" s="1"/>
  <c r="I601" i="1"/>
  <c r="L601" i="1" s="1"/>
  <c r="M601" i="1" s="1"/>
  <c r="I597" i="1"/>
  <c r="L597" i="1" s="1"/>
  <c r="M597" i="1" s="1"/>
  <c r="I593" i="1"/>
  <c r="L593" i="1" s="1"/>
  <c r="M593" i="1" s="1"/>
  <c r="I589" i="1"/>
  <c r="L589" i="1" s="1"/>
  <c r="M589" i="1" s="1"/>
  <c r="I585" i="1"/>
  <c r="L585" i="1" s="1"/>
  <c r="M585" i="1" s="1"/>
  <c r="I581" i="1"/>
  <c r="L581" i="1" s="1"/>
  <c r="M581" i="1" s="1"/>
  <c r="I577" i="1"/>
  <c r="L577" i="1" s="1"/>
  <c r="M577" i="1" s="1"/>
  <c r="I573" i="1"/>
  <c r="L573" i="1" s="1"/>
  <c r="M573" i="1" s="1"/>
  <c r="I569" i="1"/>
  <c r="L569" i="1" s="1"/>
  <c r="M569" i="1" s="1"/>
  <c r="I565" i="1"/>
  <c r="L565" i="1" s="1"/>
  <c r="M565" i="1" s="1"/>
  <c r="I561" i="1"/>
  <c r="L561" i="1" s="1"/>
  <c r="M561" i="1" s="1"/>
  <c r="I557" i="1"/>
  <c r="L557" i="1" s="1"/>
  <c r="M557" i="1" s="1"/>
  <c r="I553" i="1"/>
  <c r="L553" i="1" s="1"/>
  <c r="M553" i="1" s="1"/>
  <c r="I549" i="1"/>
  <c r="L549" i="1" s="1"/>
  <c r="M549" i="1" s="1"/>
  <c r="I545" i="1"/>
  <c r="L545" i="1" s="1"/>
  <c r="M545" i="1" s="1"/>
  <c r="I541" i="1"/>
  <c r="L541" i="1" s="1"/>
  <c r="M541" i="1" s="1"/>
  <c r="I537" i="1"/>
  <c r="L537" i="1" s="1"/>
  <c r="M537" i="1" s="1"/>
  <c r="I533" i="1"/>
  <c r="L533" i="1" s="1"/>
  <c r="M533" i="1" s="1"/>
  <c r="I529" i="1"/>
  <c r="L529" i="1" s="1"/>
  <c r="M529" i="1" s="1"/>
  <c r="I525" i="1"/>
  <c r="L525" i="1" s="1"/>
  <c r="M525" i="1" s="1"/>
  <c r="I521" i="1"/>
  <c r="L521" i="1" s="1"/>
  <c r="M521" i="1" s="1"/>
  <c r="I517" i="1"/>
  <c r="L517" i="1" s="1"/>
  <c r="M517" i="1" s="1"/>
  <c r="I513" i="1"/>
  <c r="L513" i="1" s="1"/>
  <c r="M513" i="1" s="1"/>
  <c r="I509" i="1"/>
  <c r="L509" i="1" s="1"/>
  <c r="M509" i="1" s="1"/>
  <c r="I505" i="1"/>
  <c r="L505" i="1" s="1"/>
  <c r="M505" i="1" s="1"/>
  <c r="I501" i="1"/>
  <c r="L501" i="1" s="1"/>
  <c r="M501" i="1" s="1"/>
  <c r="I497" i="1"/>
  <c r="L497" i="1" s="1"/>
  <c r="M497" i="1" s="1"/>
  <c r="I493" i="1"/>
  <c r="L493" i="1" s="1"/>
  <c r="M493" i="1" s="1"/>
  <c r="I489" i="1"/>
  <c r="L489" i="1" s="1"/>
  <c r="M489" i="1" s="1"/>
  <c r="I485" i="1"/>
  <c r="L485" i="1" s="1"/>
  <c r="M485" i="1" s="1"/>
  <c r="I481" i="1"/>
  <c r="L481" i="1" s="1"/>
  <c r="M481" i="1" s="1"/>
  <c r="I477" i="1"/>
  <c r="L477" i="1" s="1"/>
  <c r="M477" i="1" s="1"/>
  <c r="I473" i="1"/>
  <c r="L473" i="1" s="1"/>
  <c r="M473" i="1" s="1"/>
  <c r="I469" i="1"/>
  <c r="L469" i="1" s="1"/>
  <c r="M469" i="1" s="1"/>
  <c r="I465" i="1"/>
  <c r="L465" i="1" s="1"/>
  <c r="M465" i="1" s="1"/>
  <c r="I461" i="1"/>
  <c r="L461" i="1" s="1"/>
  <c r="M461" i="1" s="1"/>
  <c r="I457" i="1"/>
  <c r="L457" i="1" s="1"/>
  <c r="M457" i="1" s="1"/>
  <c r="I453" i="1"/>
  <c r="L453" i="1" s="1"/>
  <c r="M453" i="1" s="1"/>
  <c r="I449" i="1"/>
  <c r="L449" i="1" s="1"/>
  <c r="M449" i="1" s="1"/>
  <c r="I445" i="1"/>
  <c r="L445" i="1" s="1"/>
  <c r="M445" i="1" s="1"/>
  <c r="I441" i="1"/>
  <c r="L441" i="1" s="1"/>
  <c r="M441" i="1" s="1"/>
  <c r="I437" i="1"/>
  <c r="L437" i="1" s="1"/>
  <c r="M437" i="1" s="1"/>
  <c r="I433" i="1"/>
  <c r="L433" i="1" s="1"/>
  <c r="M433" i="1" s="1"/>
  <c r="I429" i="1"/>
  <c r="L429" i="1" s="1"/>
  <c r="M429" i="1" s="1"/>
  <c r="I425" i="1"/>
  <c r="L425" i="1" s="1"/>
  <c r="M425" i="1" s="1"/>
  <c r="I421" i="1"/>
  <c r="L421" i="1" s="1"/>
  <c r="M421" i="1" s="1"/>
  <c r="I417" i="1"/>
  <c r="L417" i="1" s="1"/>
  <c r="M417" i="1" s="1"/>
  <c r="I413" i="1"/>
  <c r="L413" i="1" s="1"/>
  <c r="M413" i="1" s="1"/>
  <c r="I409" i="1"/>
  <c r="L409" i="1" s="1"/>
  <c r="M409" i="1" s="1"/>
  <c r="I405" i="1"/>
  <c r="L405" i="1" s="1"/>
  <c r="M405" i="1" s="1"/>
  <c r="I401" i="1"/>
  <c r="L401" i="1" s="1"/>
  <c r="M401" i="1" s="1"/>
  <c r="I397" i="1"/>
  <c r="L397" i="1" s="1"/>
  <c r="M397" i="1" s="1"/>
  <c r="I393" i="1"/>
  <c r="L393" i="1" s="1"/>
  <c r="M393" i="1" s="1"/>
  <c r="I389" i="1"/>
  <c r="L389" i="1" s="1"/>
  <c r="M389" i="1" s="1"/>
  <c r="I385" i="1"/>
  <c r="L385" i="1" s="1"/>
  <c r="M385" i="1" s="1"/>
  <c r="I381" i="1"/>
  <c r="L381" i="1" s="1"/>
  <c r="M381" i="1" s="1"/>
  <c r="I377" i="1"/>
  <c r="L377" i="1" s="1"/>
  <c r="M377" i="1" s="1"/>
  <c r="I373" i="1"/>
  <c r="L373" i="1" s="1"/>
  <c r="M373" i="1" s="1"/>
  <c r="I369" i="1"/>
  <c r="L369" i="1" s="1"/>
  <c r="M369" i="1" s="1"/>
  <c r="I365" i="1"/>
  <c r="L365" i="1" s="1"/>
  <c r="M365" i="1" s="1"/>
  <c r="I361" i="1"/>
  <c r="L361" i="1" s="1"/>
  <c r="M361" i="1" s="1"/>
  <c r="I357" i="1"/>
  <c r="L357" i="1" s="1"/>
  <c r="M357" i="1" s="1"/>
  <c r="I353" i="1"/>
  <c r="L353" i="1" s="1"/>
  <c r="M353" i="1" s="1"/>
  <c r="I349" i="1"/>
  <c r="L349" i="1" s="1"/>
  <c r="M349" i="1" s="1"/>
  <c r="I345" i="1"/>
  <c r="L345" i="1" s="1"/>
  <c r="M345" i="1" s="1"/>
  <c r="I341" i="1"/>
  <c r="L341" i="1" s="1"/>
  <c r="M341" i="1" s="1"/>
  <c r="I337" i="1"/>
  <c r="L337" i="1" s="1"/>
  <c r="M337" i="1" s="1"/>
  <c r="I333" i="1"/>
  <c r="L333" i="1" s="1"/>
  <c r="M333" i="1" s="1"/>
  <c r="I329" i="1"/>
  <c r="L329" i="1" s="1"/>
  <c r="M329" i="1" s="1"/>
  <c r="I325" i="1"/>
  <c r="L325" i="1" s="1"/>
  <c r="M325" i="1" s="1"/>
  <c r="I321" i="1"/>
  <c r="L321" i="1" s="1"/>
  <c r="M321" i="1" s="1"/>
  <c r="I317" i="1"/>
  <c r="L317" i="1" s="1"/>
  <c r="M317" i="1" s="1"/>
  <c r="I313" i="1"/>
  <c r="L313" i="1" s="1"/>
  <c r="M313" i="1" s="1"/>
  <c r="I309" i="1"/>
  <c r="L309" i="1" s="1"/>
  <c r="M309" i="1" s="1"/>
  <c r="I305" i="1"/>
  <c r="L305" i="1" s="1"/>
  <c r="M305" i="1" s="1"/>
  <c r="I301" i="1"/>
  <c r="L301" i="1" s="1"/>
  <c r="M301" i="1" s="1"/>
  <c r="I297" i="1"/>
  <c r="L297" i="1" s="1"/>
  <c r="M297" i="1" s="1"/>
  <c r="I293" i="1"/>
  <c r="L293" i="1" s="1"/>
  <c r="M293" i="1" s="1"/>
  <c r="I289" i="1"/>
  <c r="L289" i="1" s="1"/>
  <c r="M289" i="1" s="1"/>
  <c r="I285" i="1"/>
  <c r="L285" i="1" s="1"/>
  <c r="M285" i="1" s="1"/>
  <c r="I281" i="1"/>
  <c r="L281" i="1" s="1"/>
  <c r="M281" i="1" s="1"/>
  <c r="I277" i="1"/>
  <c r="L277" i="1" s="1"/>
  <c r="M277" i="1" s="1"/>
  <c r="I273" i="1"/>
  <c r="L273" i="1" s="1"/>
  <c r="M273" i="1" s="1"/>
  <c r="I269" i="1"/>
  <c r="L269" i="1" s="1"/>
  <c r="M269" i="1" s="1"/>
  <c r="I265" i="1"/>
  <c r="L265" i="1" s="1"/>
  <c r="M265" i="1" s="1"/>
  <c r="I261" i="1"/>
  <c r="L261" i="1" s="1"/>
  <c r="M261" i="1" s="1"/>
  <c r="I257" i="1"/>
  <c r="L257" i="1" s="1"/>
  <c r="M257" i="1" s="1"/>
  <c r="I253" i="1"/>
  <c r="L253" i="1" s="1"/>
  <c r="M253" i="1" s="1"/>
  <c r="I249" i="1"/>
  <c r="L249" i="1" s="1"/>
  <c r="M249" i="1" s="1"/>
  <c r="I245" i="1"/>
  <c r="L245" i="1" s="1"/>
  <c r="M245" i="1" s="1"/>
  <c r="I241" i="1"/>
  <c r="L241" i="1" s="1"/>
  <c r="M241" i="1" s="1"/>
  <c r="I237" i="1"/>
  <c r="L237" i="1" s="1"/>
  <c r="M237" i="1" s="1"/>
  <c r="I233" i="1"/>
  <c r="L233" i="1" s="1"/>
  <c r="M233" i="1" s="1"/>
  <c r="I229" i="1"/>
  <c r="L229" i="1" s="1"/>
  <c r="M229" i="1" s="1"/>
  <c r="I225" i="1"/>
  <c r="L225" i="1" s="1"/>
  <c r="M225" i="1" s="1"/>
  <c r="I221" i="1"/>
  <c r="L221" i="1" s="1"/>
  <c r="M221" i="1" s="1"/>
  <c r="I217" i="1"/>
  <c r="L217" i="1" s="1"/>
  <c r="M217" i="1" s="1"/>
  <c r="I213" i="1"/>
  <c r="L213" i="1" s="1"/>
  <c r="M213" i="1" s="1"/>
  <c r="I209" i="1"/>
  <c r="L209" i="1" s="1"/>
  <c r="M209" i="1" s="1"/>
  <c r="I205" i="1"/>
  <c r="L205" i="1" s="1"/>
  <c r="M205" i="1" s="1"/>
  <c r="I201" i="1"/>
  <c r="L201" i="1" s="1"/>
  <c r="M201" i="1" s="1"/>
  <c r="I197" i="1"/>
  <c r="L197" i="1" s="1"/>
  <c r="M197" i="1" s="1"/>
  <c r="I193" i="1"/>
  <c r="L193" i="1" s="1"/>
  <c r="M193" i="1" s="1"/>
  <c r="I189" i="1"/>
  <c r="I185" i="1"/>
  <c r="L185" i="1" s="1"/>
  <c r="M185" i="1" s="1"/>
  <c r="I181" i="1"/>
  <c r="L181" i="1" s="1"/>
  <c r="M181" i="1" s="1"/>
  <c r="I177" i="1"/>
  <c r="L177" i="1" s="1"/>
  <c r="M177" i="1" s="1"/>
  <c r="I173" i="1"/>
  <c r="L173" i="1" s="1"/>
  <c r="M173" i="1" s="1"/>
  <c r="I169" i="1"/>
  <c r="L169" i="1" s="1"/>
  <c r="M169" i="1" s="1"/>
  <c r="I165" i="1"/>
  <c r="L165" i="1" s="1"/>
  <c r="M165" i="1" s="1"/>
  <c r="I161" i="1"/>
  <c r="L161" i="1" s="1"/>
  <c r="M161" i="1" s="1"/>
  <c r="I157" i="1"/>
  <c r="L157" i="1" s="1"/>
  <c r="M157" i="1" s="1"/>
  <c r="I153" i="1"/>
  <c r="L153" i="1" s="1"/>
  <c r="M153" i="1" s="1"/>
  <c r="I149" i="1"/>
  <c r="L149" i="1" s="1"/>
  <c r="M149" i="1" s="1"/>
  <c r="I145" i="1"/>
  <c r="L145" i="1" s="1"/>
  <c r="M145" i="1" s="1"/>
  <c r="I141" i="1"/>
  <c r="L141" i="1" s="1"/>
  <c r="M141" i="1" s="1"/>
  <c r="I137" i="1"/>
  <c r="L137" i="1" s="1"/>
  <c r="M137" i="1" s="1"/>
  <c r="I133" i="1"/>
  <c r="L133" i="1" s="1"/>
  <c r="M133" i="1" s="1"/>
  <c r="I129" i="1"/>
  <c r="L129" i="1" s="1"/>
  <c r="M129" i="1" s="1"/>
  <c r="I125" i="1"/>
  <c r="L125" i="1" s="1"/>
  <c r="M125" i="1" s="1"/>
  <c r="I121" i="1"/>
  <c r="L121" i="1" s="1"/>
  <c r="M121" i="1" s="1"/>
  <c r="I117" i="1"/>
  <c r="L117" i="1" s="1"/>
  <c r="M117" i="1" s="1"/>
  <c r="I113" i="1"/>
  <c r="L113" i="1" s="1"/>
  <c r="M113" i="1" s="1"/>
  <c r="I109" i="1"/>
  <c r="L109" i="1" s="1"/>
  <c r="M109" i="1" s="1"/>
  <c r="I105" i="1"/>
  <c r="L105" i="1" s="1"/>
  <c r="M105" i="1" s="1"/>
  <c r="I101" i="1"/>
  <c r="L101" i="1" s="1"/>
  <c r="M101" i="1" s="1"/>
  <c r="I97" i="1"/>
  <c r="L97" i="1" s="1"/>
  <c r="M97" i="1" s="1"/>
  <c r="I93" i="1"/>
  <c r="L93" i="1" s="1"/>
  <c r="M93" i="1" s="1"/>
  <c r="I89" i="1"/>
  <c r="L89" i="1" s="1"/>
  <c r="M89" i="1" s="1"/>
  <c r="I85" i="1"/>
  <c r="L85" i="1" s="1"/>
  <c r="M85" i="1" s="1"/>
  <c r="I81" i="1"/>
  <c r="L81" i="1" s="1"/>
  <c r="M81" i="1" s="1"/>
  <c r="I77" i="1"/>
  <c r="L77" i="1" s="1"/>
  <c r="M77" i="1" s="1"/>
  <c r="I73" i="1"/>
  <c r="L73" i="1" s="1"/>
  <c r="M73" i="1" s="1"/>
  <c r="I69" i="1"/>
  <c r="L69" i="1" s="1"/>
  <c r="M69" i="1" s="1"/>
  <c r="I65" i="1"/>
  <c r="L65" i="1" s="1"/>
  <c r="M65" i="1" s="1"/>
  <c r="I61" i="1"/>
  <c r="L61" i="1" s="1"/>
  <c r="M61" i="1" s="1"/>
  <c r="I57" i="1"/>
  <c r="L57" i="1" s="1"/>
  <c r="M57" i="1" s="1"/>
  <c r="I53" i="1"/>
  <c r="L53" i="1" s="1"/>
  <c r="M53" i="1" s="1"/>
  <c r="I49" i="1"/>
  <c r="L49" i="1" s="1"/>
  <c r="M49" i="1" s="1"/>
  <c r="I45" i="1"/>
  <c r="L45" i="1" s="1"/>
  <c r="M45" i="1" s="1"/>
  <c r="I41" i="1"/>
  <c r="L41" i="1" s="1"/>
  <c r="M41" i="1" s="1"/>
  <c r="I37" i="1"/>
  <c r="L37" i="1" s="1"/>
  <c r="M37" i="1" s="1"/>
  <c r="I33" i="1"/>
  <c r="L33" i="1" s="1"/>
  <c r="M33" i="1" s="1"/>
  <c r="I29" i="1"/>
  <c r="L29" i="1" s="1"/>
  <c r="M29" i="1" s="1"/>
  <c r="I25" i="1"/>
  <c r="L25" i="1" s="1"/>
  <c r="M25" i="1" s="1"/>
  <c r="I21" i="1"/>
  <c r="L21" i="1" s="1"/>
  <c r="M21" i="1" s="1"/>
  <c r="I17" i="1"/>
  <c r="L17" i="1" s="1"/>
  <c r="M17" i="1" s="1"/>
  <c r="I9" i="1"/>
  <c r="L9" i="1" s="1"/>
  <c r="M9" i="1" s="1"/>
  <c r="I5" i="1"/>
  <c r="P4" i="1"/>
  <c r="I1396" i="1"/>
  <c r="L1396" i="1" s="1"/>
  <c r="M1396" i="1" s="1"/>
  <c r="I1392" i="1"/>
  <c r="L1392" i="1" s="1"/>
  <c r="M1392" i="1" s="1"/>
  <c r="I1388" i="1"/>
  <c r="L1388" i="1" s="1"/>
  <c r="M1388" i="1" s="1"/>
  <c r="I1384" i="1"/>
  <c r="L1384" i="1" s="1"/>
  <c r="M1384" i="1" s="1"/>
  <c r="I1380" i="1"/>
  <c r="L1380" i="1" s="1"/>
  <c r="M1380" i="1" s="1"/>
  <c r="I1376" i="1"/>
  <c r="L1376" i="1" s="1"/>
  <c r="M1376" i="1" s="1"/>
  <c r="I1372" i="1"/>
  <c r="L1372" i="1" s="1"/>
  <c r="M1372" i="1" s="1"/>
  <c r="I1368" i="1"/>
  <c r="L1368" i="1" s="1"/>
  <c r="M1368" i="1" s="1"/>
  <c r="I1364" i="1"/>
  <c r="L1364" i="1" s="1"/>
  <c r="M1364" i="1" s="1"/>
  <c r="I1360" i="1"/>
  <c r="L1360" i="1" s="1"/>
  <c r="M1360" i="1" s="1"/>
  <c r="I1356" i="1"/>
  <c r="L1356" i="1" s="1"/>
  <c r="M1356" i="1" s="1"/>
  <c r="I1352" i="1"/>
  <c r="L1352" i="1" s="1"/>
  <c r="M1352" i="1" s="1"/>
  <c r="I1348" i="1"/>
  <c r="I1344" i="1"/>
  <c r="L1344" i="1" s="1"/>
  <c r="M1344" i="1" s="1"/>
  <c r="I1340" i="1"/>
  <c r="L1340" i="1" s="1"/>
  <c r="M1340" i="1" s="1"/>
  <c r="I1336" i="1"/>
  <c r="L1336" i="1" s="1"/>
  <c r="M1336" i="1" s="1"/>
  <c r="I1332" i="1"/>
  <c r="L1332" i="1" s="1"/>
  <c r="M1332" i="1" s="1"/>
  <c r="I1328" i="1"/>
  <c r="L1328" i="1" s="1"/>
  <c r="M1328" i="1" s="1"/>
  <c r="I1324" i="1"/>
  <c r="L1324" i="1" s="1"/>
  <c r="M1324" i="1" s="1"/>
  <c r="I1320" i="1"/>
  <c r="L1320" i="1" s="1"/>
  <c r="M1320" i="1" s="1"/>
  <c r="I1316" i="1"/>
  <c r="L1316" i="1" s="1"/>
  <c r="M1316" i="1" s="1"/>
  <c r="I1312" i="1"/>
  <c r="L1312" i="1" s="1"/>
  <c r="M1312" i="1" s="1"/>
  <c r="I1308" i="1"/>
  <c r="L1308" i="1" s="1"/>
  <c r="M1308" i="1" s="1"/>
  <c r="I1304" i="1"/>
  <c r="L1304" i="1" s="1"/>
  <c r="M1304" i="1" s="1"/>
  <c r="I1300" i="1"/>
  <c r="L1300" i="1" s="1"/>
  <c r="M1300" i="1" s="1"/>
  <c r="I1296" i="1"/>
  <c r="L1296" i="1" s="1"/>
  <c r="M1296" i="1" s="1"/>
  <c r="I1292" i="1"/>
  <c r="L1292" i="1" s="1"/>
  <c r="M1292" i="1" s="1"/>
  <c r="I1288" i="1"/>
  <c r="L1288" i="1" s="1"/>
  <c r="M1288" i="1" s="1"/>
  <c r="I1284" i="1"/>
  <c r="L1284" i="1" s="1"/>
  <c r="M1284" i="1" s="1"/>
  <c r="I1280" i="1"/>
  <c r="L1280" i="1" s="1"/>
  <c r="M1280" i="1" s="1"/>
  <c r="I1276" i="1"/>
  <c r="L1276" i="1" s="1"/>
  <c r="M1276" i="1" s="1"/>
  <c r="I1272" i="1"/>
  <c r="L1272" i="1" s="1"/>
  <c r="M1272" i="1" s="1"/>
  <c r="I1268" i="1"/>
  <c r="L1268" i="1" s="1"/>
  <c r="M1268" i="1" s="1"/>
  <c r="I1264" i="1"/>
  <c r="L1264" i="1" s="1"/>
  <c r="M1264" i="1" s="1"/>
  <c r="I1260" i="1"/>
  <c r="I1256" i="1"/>
  <c r="L1256" i="1" s="1"/>
  <c r="M1256" i="1" s="1"/>
  <c r="I1252" i="1"/>
  <c r="L1252" i="1" s="1"/>
  <c r="M1252" i="1" s="1"/>
  <c r="I1248" i="1"/>
  <c r="L1248" i="1" s="1"/>
  <c r="M1248" i="1" s="1"/>
  <c r="I1244" i="1"/>
  <c r="L1244" i="1" s="1"/>
  <c r="M1244" i="1" s="1"/>
  <c r="I1240" i="1"/>
  <c r="L1240" i="1" s="1"/>
  <c r="M1240" i="1" s="1"/>
  <c r="I1236" i="1"/>
  <c r="L1236" i="1" s="1"/>
  <c r="M1236" i="1" s="1"/>
  <c r="I1232" i="1"/>
  <c r="L1232" i="1" s="1"/>
  <c r="M1232" i="1" s="1"/>
  <c r="I1228" i="1"/>
  <c r="I1224" i="1"/>
  <c r="L1224" i="1" s="1"/>
  <c r="M1224" i="1" s="1"/>
  <c r="I1220" i="1"/>
  <c r="L1220" i="1" s="1"/>
  <c r="M1220" i="1" s="1"/>
  <c r="I1216" i="1"/>
  <c r="L1216" i="1" s="1"/>
  <c r="M1216" i="1" s="1"/>
  <c r="I1212" i="1"/>
  <c r="L1212" i="1" s="1"/>
  <c r="M1212" i="1" s="1"/>
  <c r="I1208" i="1"/>
  <c r="L1208" i="1" s="1"/>
  <c r="M1208" i="1" s="1"/>
  <c r="I1204" i="1"/>
  <c r="L1204" i="1" s="1"/>
  <c r="M1204" i="1" s="1"/>
  <c r="I1200" i="1"/>
  <c r="L1200" i="1" s="1"/>
  <c r="M1200" i="1" s="1"/>
  <c r="I1196" i="1"/>
  <c r="I1192" i="1"/>
  <c r="L1192" i="1" s="1"/>
  <c r="M1192" i="1" s="1"/>
  <c r="I1188" i="1"/>
  <c r="I1184" i="1"/>
  <c r="L1184" i="1" s="1"/>
  <c r="M1184" i="1" s="1"/>
  <c r="I1180" i="1"/>
  <c r="L1180" i="1" s="1"/>
  <c r="M1180" i="1" s="1"/>
  <c r="I1176" i="1"/>
  <c r="L1176" i="1" s="1"/>
  <c r="M1176" i="1" s="1"/>
  <c r="I1172" i="1"/>
  <c r="L1172" i="1" s="1"/>
  <c r="M1172" i="1" s="1"/>
  <c r="I1168" i="1"/>
  <c r="L1168" i="1" s="1"/>
  <c r="M1168" i="1" s="1"/>
  <c r="I1164" i="1"/>
  <c r="L1164" i="1" s="1"/>
  <c r="M1164" i="1" s="1"/>
  <c r="I1160" i="1"/>
  <c r="L1160" i="1" s="1"/>
  <c r="M1160" i="1" s="1"/>
  <c r="I1156" i="1"/>
  <c r="I1152" i="1"/>
  <c r="L1152" i="1" s="1"/>
  <c r="M1152" i="1" s="1"/>
  <c r="I1148" i="1"/>
  <c r="L1148" i="1" s="1"/>
  <c r="M1148" i="1" s="1"/>
  <c r="I1144" i="1"/>
  <c r="L1144" i="1" s="1"/>
  <c r="M1144" i="1" s="1"/>
  <c r="I1140" i="1"/>
  <c r="L1140" i="1" s="1"/>
  <c r="M1140" i="1" s="1"/>
  <c r="I1136" i="1"/>
  <c r="L1136" i="1" s="1"/>
  <c r="M1136" i="1" s="1"/>
  <c r="I1132" i="1"/>
  <c r="L1132" i="1" s="1"/>
  <c r="M1132" i="1" s="1"/>
  <c r="I1128" i="1"/>
  <c r="L1128" i="1" s="1"/>
  <c r="M1128" i="1" s="1"/>
  <c r="I1124" i="1"/>
  <c r="L1124" i="1" s="1"/>
  <c r="M1124" i="1" s="1"/>
  <c r="I1120" i="1"/>
  <c r="L1120" i="1" s="1"/>
  <c r="M1120" i="1" s="1"/>
  <c r="I1116" i="1"/>
  <c r="L1116" i="1" s="1"/>
  <c r="M1116" i="1" s="1"/>
  <c r="I1112" i="1"/>
  <c r="L1112" i="1" s="1"/>
  <c r="M1112" i="1" s="1"/>
  <c r="I1108" i="1"/>
  <c r="L1108" i="1" s="1"/>
  <c r="M1108" i="1" s="1"/>
  <c r="I1104" i="1"/>
  <c r="L1104" i="1" s="1"/>
  <c r="M1104" i="1" s="1"/>
  <c r="I1100" i="1"/>
  <c r="L1100" i="1" s="1"/>
  <c r="M1100" i="1" s="1"/>
  <c r="I1096" i="1"/>
  <c r="L1096" i="1" s="1"/>
  <c r="M1096" i="1" s="1"/>
  <c r="I1092" i="1"/>
  <c r="L1092" i="1" s="1"/>
  <c r="M1092" i="1" s="1"/>
  <c r="I1088" i="1"/>
  <c r="L1088" i="1" s="1"/>
  <c r="M1088" i="1" s="1"/>
  <c r="I1084" i="1"/>
  <c r="L1084" i="1" s="1"/>
  <c r="M1084" i="1" s="1"/>
  <c r="I1080" i="1"/>
  <c r="L1080" i="1" s="1"/>
  <c r="M1080" i="1" s="1"/>
  <c r="I1076" i="1"/>
  <c r="L1076" i="1" s="1"/>
  <c r="M1076" i="1" s="1"/>
  <c r="I1072" i="1"/>
  <c r="L1072" i="1" s="1"/>
  <c r="M1072" i="1" s="1"/>
  <c r="I1068" i="1"/>
  <c r="L1068" i="1" s="1"/>
  <c r="M1068" i="1" s="1"/>
  <c r="I1064" i="1"/>
  <c r="L1064" i="1" s="1"/>
  <c r="M1064" i="1" s="1"/>
  <c r="I1060" i="1"/>
  <c r="L1060" i="1" s="1"/>
  <c r="M1060" i="1" s="1"/>
  <c r="I1056" i="1"/>
  <c r="L1056" i="1" s="1"/>
  <c r="M1056" i="1" s="1"/>
  <c r="I1052" i="1"/>
  <c r="L1052" i="1" s="1"/>
  <c r="M1052" i="1" s="1"/>
  <c r="I1048" i="1"/>
  <c r="L1048" i="1" s="1"/>
  <c r="M1048" i="1" s="1"/>
  <c r="I1044" i="1"/>
  <c r="L1044" i="1" s="1"/>
  <c r="M1044" i="1" s="1"/>
  <c r="I1040" i="1"/>
  <c r="L1040" i="1" s="1"/>
  <c r="M1040" i="1" s="1"/>
  <c r="I1036" i="1"/>
  <c r="L1036" i="1" s="1"/>
  <c r="M1036" i="1" s="1"/>
  <c r="I1032" i="1"/>
  <c r="L1032" i="1" s="1"/>
  <c r="M1032" i="1" s="1"/>
  <c r="I1028" i="1"/>
  <c r="L1028" i="1" s="1"/>
  <c r="M1028" i="1" s="1"/>
  <c r="I1024" i="1"/>
  <c r="L1024" i="1" s="1"/>
  <c r="M1024" i="1" s="1"/>
  <c r="I1020" i="1"/>
  <c r="L1020" i="1" s="1"/>
  <c r="M1020" i="1" s="1"/>
  <c r="I1016" i="1"/>
  <c r="L1016" i="1" s="1"/>
  <c r="M1016" i="1" s="1"/>
  <c r="I1012" i="1"/>
  <c r="L1012" i="1" s="1"/>
  <c r="M1012" i="1" s="1"/>
  <c r="I1008" i="1"/>
  <c r="L1008" i="1" s="1"/>
  <c r="M1008" i="1" s="1"/>
  <c r="I1004" i="1"/>
  <c r="L1004" i="1" s="1"/>
  <c r="M1004" i="1" s="1"/>
  <c r="I1000" i="1"/>
  <c r="L1000" i="1" s="1"/>
  <c r="M1000" i="1" s="1"/>
  <c r="I996" i="1"/>
  <c r="L996" i="1" s="1"/>
  <c r="M996" i="1" s="1"/>
  <c r="I992" i="1"/>
  <c r="L992" i="1" s="1"/>
  <c r="M992" i="1" s="1"/>
  <c r="I988" i="1"/>
  <c r="L988" i="1" s="1"/>
  <c r="M988" i="1" s="1"/>
  <c r="I984" i="1"/>
  <c r="L984" i="1" s="1"/>
  <c r="M984" i="1" s="1"/>
  <c r="I980" i="1"/>
  <c r="L980" i="1" s="1"/>
  <c r="M980" i="1" s="1"/>
  <c r="I976" i="1"/>
  <c r="L976" i="1" s="1"/>
  <c r="M976" i="1" s="1"/>
  <c r="I972" i="1"/>
  <c r="I968" i="1"/>
  <c r="L968" i="1" s="1"/>
  <c r="M968" i="1" s="1"/>
  <c r="I964" i="1"/>
  <c r="L964" i="1" s="1"/>
  <c r="M964" i="1" s="1"/>
  <c r="I960" i="1"/>
  <c r="L960" i="1" s="1"/>
  <c r="M960" i="1" s="1"/>
  <c r="I956" i="1"/>
  <c r="L956" i="1" s="1"/>
  <c r="M956" i="1" s="1"/>
  <c r="I952" i="1"/>
  <c r="L952" i="1" s="1"/>
  <c r="M952" i="1" s="1"/>
  <c r="I948" i="1"/>
  <c r="L948" i="1" s="1"/>
  <c r="M948" i="1" s="1"/>
  <c r="I944" i="1"/>
  <c r="L944" i="1" s="1"/>
  <c r="M944" i="1" s="1"/>
  <c r="I940" i="1"/>
  <c r="I936" i="1"/>
  <c r="L936" i="1" s="1"/>
  <c r="M936" i="1" s="1"/>
  <c r="I932" i="1"/>
  <c r="L932" i="1" s="1"/>
  <c r="M932" i="1" s="1"/>
  <c r="I928" i="1"/>
  <c r="L928" i="1" s="1"/>
  <c r="M928" i="1" s="1"/>
  <c r="I924" i="1"/>
  <c r="L924" i="1" s="1"/>
  <c r="M924" i="1" s="1"/>
  <c r="I920" i="1"/>
  <c r="L920" i="1" s="1"/>
  <c r="M920" i="1" s="1"/>
  <c r="I916" i="1"/>
  <c r="L916" i="1" s="1"/>
  <c r="M916" i="1" s="1"/>
  <c r="I912" i="1"/>
  <c r="L912" i="1" s="1"/>
  <c r="M912" i="1" s="1"/>
  <c r="I908" i="1"/>
  <c r="L908" i="1" s="1"/>
  <c r="M908" i="1" s="1"/>
  <c r="I904" i="1"/>
  <c r="L904" i="1" s="1"/>
  <c r="M904" i="1" s="1"/>
  <c r="I900" i="1"/>
  <c r="L900" i="1" s="1"/>
  <c r="M900" i="1" s="1"/>
  <c r="I896" i="1"/>
  <c r="L896" i="1" s="1"/>
  <c r="M896" i="1" s="1"/>
  <c r="I892" i="1"/>
  <c r="L892" i="1" s="1"/>
  <c r="M892" i="1" s="1"/>
  <c r="I888" i="1"/>
  <c r="L888" i="1" s="1"/>
  <c r="M888" i="1" s="1"/>
  <c r="I884" i="1"/>
  <c r="L884" i="1" s="1"/>
  <c r="M884" i="1" s="1"/>
  <c r="I880" i="1"/>
  <c r="L880" i="1" s="1"/>
  <c r="M880" i="1" s="1"/>
  <c r="I876" i="1"/>
  <c r="L876" i="1" s="1"/>
  <c r="M876" i="1" s="1"/>
  <c r="I872" i="1"/>
  <c r="L872" i="1" s="1"/>
  <c r="M872" i="1" s="1"/>
  <c r="I868" i="1"/>
  <c r="L868" i="1" s="1"/>
  <c r="M868" i="1" s="1"/>
  <c r="I864" i="1"/>
  <c r="L864" i="1" s="1"/>
  <c r="M864" i="1" s="1"/>
  <c r="I860" i="1"/>
  <c r="L860" i="1" s="1"/>
  <c r="M860" i="1" s="1"/>
  <c r="I856" i="1"/>
  <c r="L856" i="1" s="1"/>
  <c r="M856" i="1" s="1"/>
  <c r="I852" i="1"/>
  <c r="L852" i="1" s="1"/>
  <c r="M852" i="1" s="1"/>
  <c r="I848" i="1"/>
  <c r="L848" i="1" s="1"/>
  <c r="M848" i="1" s="1"/>
  <c r="I844" i="1"/>
  <c r="L844" i="1" s="1"/>
  <c r="M844" i="1" s="1"/>
  <c r="I840" i="1"/>
  <c r="L840" i="1" s="1"/>
  <c r="M840" i="1" s="1"/>
  <c r="I836" i="1"/>
  <c r="L836" i="1" s="1"/>
  <c r="M836" i="1" s="1"/>
  <c r="I832" i="1"/>
  <c r="L832" i="1" s="1"/>
  <c r="M832" i="1" s="1"/>
  <c r="I828" i="1"/>
  <c r="L828" i="1" s="1"/>
  <c r="M828" i="1" s="1"/>
  <c r="I824" i="1"/>
  <c r="L824" i="1" s="1"/>
  <c r="M824" i="1" s="1"/>
  <c r="I820" i="1"/>
  <c r="L820" i="1" s="1"/>
  <c r="M820" i="1" s="1"/>
  <c r="I816" i="1"/>
  <c r="L816" i="1" s="1"/>
  <c r="M816" i="1" s="1"/>
  <c r="I812" i="1"/>
  <c r="L812" i="1" s="1"/>
  <c r="M812" i="1" s="1"/>
  <c r="I808" i="1"/>
  <c r="L808" i="1" s="1"/>
  <c r="M808" i="1" s="1"/>
  <c r="I804" i="1"/>
  <c r="L804" i="1" s="1"/>
  <c r="M804" i="1" s="1"/>
  <c r="I800" i="1"/>
  <c r="L800" i="1" s="1"/>
  <c r="M800" i="1" s="1"/>
  <c r="I796" i="1"/>
  <c r="L796" i="1" s="1"/>
  <c r="M796" i="1" s="1"/>
  <c r="I792" i="1"/>
  <c r="L792" i="1" s="1"/>
  <c r="M792" i="1" s="1"/>
  <c r="I788" i="1"/>
  <c r="L788" i="1" s="1"/>
  <c r="M788" i="1" s="1"/>
  <c r="I784" i="1"/>
  <c r="L784" i="1" s="1"/>
  <c r="M784" i="1" s="1"/>
  <c r="I780" i="1"/>
  <c r="I776" i="1"/>
  <c r="L776" i="1" s="1"/>
  <c r="M776" i="1" s="1"/>
  <c r="I772" i="1"/>
  <c r="L772" i="1" s="1"/>
  <c r="M772" i="1" s="1"/>
  <c r="I768" i="1"/>
  <c r="L768" i="1" s="1"/>
  <c r="M768" i="1" s="1"/>
  <c r="I764" i="1"/>
  <c r="L764" i="1" s="1"/>
  <c r="M764" i="1" s="1"/>
  <c r="I760" i="1"/>
  <c r="L760" i="1" s="1"/>
  <c r="M760" i="1" s="1"/>
  <c r="I756" i="1"/>
  <c r="L756" i="1" s="1"/>
  <c r="M756" i="1" s="1"/>
  <c r="I752" i="1"/>
  <c r="L752" i="1" s="1"/>
  <c r="M752" i="1" s="1"/>
  <c r="I748" i="1"/>
  <c r="I744" i="1"/>
  <c r="L744" i="1" s="1"/>
  <c r="M744" i="1" s="1"/>
  <c r="I740" i="1"/>
  <c r="L740" i="1" s="1"/>
  <c r="M740" i="1" s="1"/>
  <c r="I736" i="1"/>
  <c r="L736" i="1" s="1"/>
  <c r="M736" i="1" s="1"/>
  <c r="I732" i="1"/>
  <c r="L732" i="1" s="1"/>
  <c r="M732" i="1" s="1"/>
  <c r="I728" i="1"/>
  <c r="L728" i="1" s="1"/>
  <c r="M728" i="1" s="1"/>
  <c r="I724" i="1"/>
  <c r="L724" i="1" s="1"/>
  <c r="M724" i="1" s="1"/>
  <c r="I720" i="1"/>
  <c r="L720" i="1" s="1"/>
  <c r="M720" i="1" s="1"/>
  <c r="I716" i="1"/>
  <c r="I712" i="1"/>
  <c r="L712" i="1" s="1"/>
  <c r="M712" i="1" s="1"/>
  <c r="I708" i="1"/>
  <c r="L708" i="1" s="1"/>
  <c r="M708" i="1" s="1"/>
  <c r="I704" i="1"/>
  <c r="L704" i="1" s="1"/>
  <c r="M704" i="1" s="1"/>
  <c r="I700" i="1"/>
  <c r="L700" i="1" s="1"/>
  <c r="M700" i="1" s="1"/>
  <c r="I696" i="1"/>
  <c r="L696" i="1" s="1"/>
  <c r="M696" i="1" s="1"/>
  <c r="I692" i="1"/>
  <c r="L692" i="1" s="1"/>
  <c r="M692" i="1" s="1"/>
  <c r="I688" i="1"/>
  <c r="L688" i="1" s="1"/>
  <c r="M688" i="1" s="1"/>
  <c r="I684" i="1"/>
  <c r="L684" i="1" s="1"/>
  <c r="M684" i="1" s="1"/>
  <c r="I680" i="1"/>
  <c r="L680" i="1" s="1"/>
  <c r="M680" i="1" s="1"/>
  <c r="I676" i="1"/>
  <c r="L676" i="1" s="1"/>
  <c r="M676" i="1" s="1"/>
  <c r="I672" i="1"/>
  <c r="L672" i="1" s="1"/>
  <c r="M672" i="1" s="1"/>
  <c r="I668" i="1"/>
  <c r="L668" i="1" s="1"/>
  <c r="M668" i="1" s="1"/>
  <c r="I664" i="1"/>
  <c r="L664" i="1" s="1"/>
  <c r="M664" i="1" s="1"/>
  <c r="I660" i="1"/>
  <c r="L660" i="1" s="1"/>
  <c r="M660" i="1" s="1"/>
  <c r="I656" i="1"/>
  <c r="L656" i="1" s="1"/>
  <c r="M656" i="1" s="1"/>
  <c r="I652" i="1"/>
  <c r="L652" i="1" s="1"/>
  <c r="M652" i="1" s="1"/>
  <c r="I648" i="1"/>
  <c r="L648" i="1" s="1"/>
  <c r="M648" i="1" s="1"/>
  <c r="I644" i="1"/>
  <c r="L644" i="1" s="1"/>
  <c r="M644" i="1" s="1"/>
  <c r="I640" i="1"/>
  <c r="L640" i="1" s="1"/>
  <c r="M640" i="1" s="1"/>
  <c r="I636" i="1"/>
  <c r="L636" i="1" s="1"/>
  <c r="M636" i="1" s="1"/>
  <c r="I632" i="1"/>
  <c r="L632" i="1" s="1"/>
  <c r="M632" i="1" s="1"/>
  <c r="I628" i="1"/>
  <c r="L628" i="1" s="1"/>
  <c r="M628" i="1" s="1"/>
  <c r="I624" i="1"/>
  <c r="L624" i="1" s="1"/>
  <c r="M624" i="1" s="1"/>
  <c r="I620" i="1"/>
  <c r="L620" i="1" s="1"/>
  <c r="M620" i="1" s="1"/>
  <c r="I616" i="1"/>
  <c r="L616" i="1" s="1"/>
  <c r="M616" i="1" s="1"/>
  <c r="I612" i="1"/>
  <c r="L612" i="1" s="1"/>
  <c r="M612" i="1" s="1"/>
  <c r="I608" i="1"/>
  <c r="L608" i="1" s="1"/>
  <c r="M608" i="1" s="1"/>
  <c r="I604" i="1"/>
  <c r="L604" i="1" s="1"/>
  <c r="M604" i="1" s="1"/>
  <c r="I600" i="1"/>
  <c r="L600" i="1" s="1"/>
  <c r="M600" i="1" s="1"/>
  <c r="I596" i="1"/>
  <c r="L596" i="1" s="1"/>
  <c r="M596" i="1" s="1"/>
  <c r="I592" i="1"/>
  <c r="L592" i="1" s="1"/>
  <c r="M592" i="1" s="1"/>
  <c r="I588" i="1"/>
  <c r="L588" i="1" s="1"/>
  <c r="M588" i="1" s="1"/>
  <c r="I584" i="1"/>
  <c r="L584" i="1" s="1"/>
  <c r="M584" i="1" s="1"/>
  <c r="I580" i="1"/>
  <c r="L580" i="1" s="1"/>
  <c r="M580" i="1" s="1"/>
  <c r="I576" i="1"/>
  <c r="L576" i="1" s="1"/>
  <c r="M576" i="1" s="1"/>
  <c r="I572" i="1"/>
  <c r="L572" i="1" s="1"/>
  <c r="M572" i="1" s="1"/>
  <c r="I568" i="1"/>
  <c r="L568" i="1" s="1"/>
  <c r="M568" i="1" s="1"/>
  <c r="I564" i="1"/>
  <c r="L564" i="1" s="1"/>
  <c r="M564" i="1" s="1"/>
  <c r="I560" i="1"/>
  <c r="L560" i="1" s="1"/>
  <c r="M560" i="1" s="1"/>
  <c r="I556" i="1"/>
  <c r="L556" i="1" s="1"/>
  <c r="M556" i="1" s="1"/>
  <c r="I552" i="1"/>
  <c r="L552" i="1" s="1"/>
  <c r="M552" i="1" s="1"/>
  <c r="I548" i="1"/>
  <c r="L548" i="1" s="1"/>
  <c r="M548" i="1" s="1"/>
  <c r="I544" i="1"/>
  <c r="L544" i="1" s="1"/>
  <c r="M544" i="1" s="1"/>
  <c r="I540" i="1"/>
  <c r="L540" i="1" s="1"/>
  <c r="M540" i="1" s="1"/>
  <c r="I536" i="1"/>
  <c r="L536" i="1" s="1"/>
  <c r="M536" i="1" s="1"/>
  <c r="I532" i="1"/>
  <c r="L532" i="1" s="1"/>
  <c r="M532" i="1" s="1"/>
  <c r="I528" i="1"/>
  <c r="L528" i="1" s="1"/>
  <c r="M528" i="1" s="1"/>
  <c r="I524" i="1"/>
  <c r="I520" i="1"/>
  <c r="L520" i="1" s="1"/>
  <c r="M520" i="1" s="1"/>
  <c r="I516" i="1"/>
  <c r="L516" i="1" s="1"/>
  <c r="M516" i="1" s="1"/>
  <c r="I512" i="1"/>
  <c r="L512" i="1" s="1"/>
  <c r="M512" i="1" s="1"/>
  <c r="I508" i="1"/>
  <c r="L508" i="1" s="1"/>
  <c r="M508" i="1" s="1"/>
  <c r="I504" i="1"/>
  <c r="L504" i="1" s="1"/>
  <c r="M504" i="1" s="1"/>
  <c r="I500" i="1"/>
  <c r="L500" i="1" s="1"/>
  <c r="M500" i="1" s="1"/>
  <c r="I496" i="1"/>
  <c r="L496" i="1" s="1"/>
  <c r="M496" i="1" s="1"/>
  <c r="I492" i="1"/>
  <c r="I488" i="1"/>
  <c r="L488" i="1" s="1"/>
  <c r="M488" i="1" s="1"/>
  <c r="I484" i="1"/>
  <c r="L484" i="1" s="1"/>
  <c r="M484" i="1" s="1"/>
  <c r="I480" i="1"/>
  <c r="L480" i="1" s="1"/>
  <c r="M480" i="1" s="1"/>
  <c r="I476" i="1"/>
  <c r="L476" i="1" s="1"/>
  <c r="M476" i="1" s="1"/>
  <c r="I472" i="1"/>
  <c r="L472" i="1" s="1"/>
  <c r="M472" i="1" s="1"/>
  <c r="I468" i="1"/>
  <c r="L468" i="1" s="1"/>
  <c r="M468" i="1" s="1"/>
  <c r="I464" i="1"/>
  <c r="L464" i="1" s="1"/>
  <c r="M464" i="1" s="1"/>
  <c r="I460" i="1"/>
  <c r="I456" i="1"/>
  <c r="L456" i="1" s="1"/>
  <c r="M456" i="1" s="1"/>
  <c r="I452" i="1"/>
  <c r="L452" i="1" s="1"/>
  <c r="M452" i="1" s="1"/>
  <c r="I448" i="1"/>
  <c r="L448" i="1" s="1"/>
  <c r="M448" i="1" s="1"/>
  <c r="I444" i="1"/>
  <c r="L444" i="1" s="1"/>
  <c r="M444" i="1" s="1"/>
  <c r="I440" i="1"/>
  <c r="L440" i="1" s="1"/>
  <c r="M440" i="1" s="1"/>
  <c r="I436" i="1"/>
  <c r="L436" i="1" s="1"/>
  <c r="M436" i="1" s="1"/>
  <c r="I432" i="1"/>
  <c r="L432" i="1" s="1"/>
  <c r="M432" i="1" s="1"/>
  <c r="I428" i="1"/>
  <c r="L428" i="1" s="1"/>
  <c r="M428" i="1" s="1"/>
  <c r="I424" i="1"/>
  <c r="L424" i="1" s="1"/>
  <c r="M424" i="1" s="1"/>
  <c r="I420" i="1"/>
  <c r="L420" i="1" s="1"/>
  <c r="M420" i="1" s="1"/>
  <c r="I416" i="1"/>
  <c r="L416" i="1" s="1"/>
  <c r="M416" i="1" s="1"/>
  <c r="I412" i="1"/>
  <c r="L412" i="1" s="1"/>
  <c r="M412" i="1" s="1"/>
  <c r="I408" i="1"/>
  <c r="L408" i="1" s="1"/>
  <c r="M408" i="1" s="1"/>
  <c r="I404" i="1"/>
  <c r="L404" i="1" s="1"/>
  <c r="M404" i="1" s="1"/>
  <c r="I400" i="1"/>
  <c r="L400" i="1" s="1"/>
  <c r="M400" i="1" s="1"/>
  <c r="I396" i="1"/>
  <c r="L396" i="1" s="1"/>
  <c r="M396" i="1" s="1"/>
  <c r="I392" i="1"/>
  <c r="L392" i="1" s="1"/>
  <c r="M392" i="1" s="1"/>
  <c r="I388" i="1"/>
  <c r="L388" i="1" s="1"/>
  <c r="M388" i="1" s="1"/>
  <c r="I384" i="1"/>
  <c r="L384" i="1" s="1"/>
  <c r="M384" i="1" s="1"/>
  <c r="I380" i="1"/>
  <c r="L380" i="1" s="1"/>
  <c r="M380" i="1" s="1"/>
  <c r="I376" i="1"/>
  <c r="L376" i="1" s="1"/>
  <c r="M376" i="1" s="1"/>
  <c r="I372" i="1"/>
  <c r="L372" i="1" s="1"/>
  <c r="M372" i="1" s="1"/>
  <c r="I368" i="1"/>
  <c r="L368" i="1" s="1"/>
  <c r="M368" i="1" s="1"/>
  <c r="I364" i="1"/>
  <c r="L364" i="1" s="1"/>
  <c r="M364" i="1" s="1"/>
  <c r="I360" i="1"/>
  <c r="L360" i="1" s="1"/>
  <c r="M360" i="1" s="1"/>
  <c r="I356" i="1"/>
  <c r="L356" i="1" s="1"/>
  <c r="M356" i="1" s="1"/>
  <c r="I352" i="1"/>
  <c r="L352" i="1" s="1"/>
  <c r="M352" i="1" s="1"/>
  <c r="I348" i="1"/>
  <c r="L348" i="1" s="1"/>
  <c r="M348" i="1" s="1"/>
  <c r="I344" i="1"/>
  <c r="L344" i="1" s="1"/>
  <c r="M344" i="1" s="1"/>
  <c r="I340" i="1"/>
  <c r="L340" i="1" s="1"/>
  <c r="M340" i="1" s="1"/>
  <c r="I336" i="1"/>
  <c r="L336" i="1" s="1"/>
  <c r="M336" i="1" s="1"/>
  <c r="I332" i="1"/>
  <c r="L332" i="1" s="1"/>
  <c r="M332" i="1" s="1"/>
  <c r="I328" i="1"/>
  <c r="L328" i="1" s="1"/>
  <c r="M328" i="1" s="1"/>
  <c r="I324" i="1"/>
  <c r="L324" i="1" s="1"/>
  <c r="M324" i="1" s="1"/>
  <c r="I320" i="1"/>
  <c r="L320" i="1" s="1"/>
  <c r="M320" i="1" s="1"/>
  <c r="I316" i="1"/>
  <c r="L316" i="1" s="1"/>
  <c r="M316" i="1" s="1"/>
  <c r="I312" i="1"/>
  <c r="L312" i="1" s="1"/>
  <c r="M312" i="1" s="1"/>
  <c r="I308" i="1"/>
  <c r="L308" i="1" s="1"/>
  <c r="M308" i="1" s="1"/>
  <c r="I304" i="1"/>
  <c r="L304" i="1" s="1"/>
  <c r="M304" i="1" s="1"/>
  <c r="I300" i="1"/>
  <c r="I296" i="1"/>
  <c r="L296" i="1" s="1"/>
  <c r="M296" i="1" s="1"/>
  <c r="I292" i="1"/>
  <c r="L292" i="1" s="1"/>
  <c r="M292" i="1" s="1"/>
  <c r="I288" i="1"/>
  <c r="L288" i="1" s="1"/>
  <c r="M288" i="1" s="1"/>
  <c r="I284" i="1"/>
  <c r="L284" i="1" s="1"/>
  <c r="M284" i="1" s="1"/>
  <c r="I280" i="1"/>
  <c r="L280" i="1" s="1"/>
  <c r="M280" i="1" s="1"/>
  <c r="I276" i="1"/>
  <c r="L276" i="1" s="1"/>
  <c r="M276" i="1" s="1"/>
  <c r="I272" i="1"/>
  <c r="L272" i="1" s="1"/>
  <c r="M272" i="1" s="1"/>
  <c r="I268" i="1"/>
  <c r="I264" i="1"/>
  <c r="L264" i="1" s="1"/>
  <c r="M264" i="1" s="1"/>
  <c r="I260" i="1"/>
  <c r="L260" i="1" s="1"/>
  <c r="M260" i="1" s="1"/>
  <c r="I256" i="1"/>
  <c r="L256" i="1" s="1"/>
  <c r="M256" i="1" s="1"/>
  <c r="I252" i="1"/>
  <c r="L252" i="1" s="1"/>
  <c r="M252" i="1" s="1"/>
  <c r="I248" i="1"/>
  <c r="L248" i="1" s="1"/>
  <c r="M248" i="1" s="1"/>
  <c r="I244" i="1"/>
  <c r="L244" i="1" s="1"/>
  <c r="M244" i="1" s="1"/>
  <c r="I240" i="1"/>
  <c r="L240" i="1" s="1"/>
  <c r="M240" i="1" s="1"/>
  <c r="I236" i="1"/>
  <c r="L236" i="1" s="1"/>
  <c r="M236" i="1" s="1"/>
  <c r="I232" i="1"/>
  <c r="L232" i="1" s="1"/>
  <c r="M232" i="1" s="1"/>
  <c r="I228" i="1"/>
  <c r="L228" i="1" s="1"/>
  <c r="M228" i="1" s="1"/>
  <c r="I224" i="1"/>
  <c r="L224" i="1" s="1"/>
  <c r="M224" i="1" s="1"/>
  <c r="I220" i="1"/>
  <c r="L220" i="1" s="1"/>
  <c r="M220" i="1" s="1"/>
  <c r="I216" i="1"/>
  <c r="L216" i="1" s="1"/>
  <c r="M216" i="1" s="1"/>
  <c r="I212" i="1"/>
  <c r="L212" i="1" s="1"/>
  <c r="M212" i="1" s="1"/>
  <c r="I208" i="1"/>
  <c r="L208" i="1" s="1"/>
  <c r="M208" i="1" s="1"/>
  <c r="I204" i="1"/>
  <c r="L204" i="1" s="1"/>
  <c r="M204" i="1" s="1"/>
  <c r="I200" i="1"/>
  <c r="L200" i="1" s="1"/>
  <c r="M200" i="1" s="1"/>
  <c r="I196" i="1"/>
  <c r="L196" i="1" s="1"/>
  <c r="M196" i="1" s="1"/>
  <c r="I192" i="1"/>
  <c r="L192" i="1" s="1"/>
  <c r="M192" i="1" s="1"/>
  <c r="I188" i="1"/>
  <c r="L188" i="1" s="1"/>
  <c r="M188" i="1" s="1"/>
  <c r="I184" i="1"/>
  <c r="L184" i="1" s="1"/>
  <c r="M184" i="1" s="1"/>
  <c r="I180" i="1"/>
  <c r="L180" i="1" s="1"/>
  <c r="M180" i="1" s="1"/>
  <c r="I176" i="1"/>
  <c r="L176" i="1" s="1"/>
  <c r="M176" i="1" s="1"/>
  <c r="I172" i="1"/>
  <c r="L172" i="1" s="1"/>
  <c r="M172" i="1" s="1"/>
  <c r="I168" i="1"/>
  <c r="L168" i="1" s="1"/>
  <c r="M168" i="1" s="1"/>
  <c r="I164" i="1"/>
  <c r="L164" i="1" s="1"/>
  <c r="M164" i="1" s="1"/>
  <c r="I160" i="1"/>
  <c r="L160" i="1" s="1"/>
  <c r="M160" i="1" s="1"/>
  <c r="I156" i="1"/>
  <c r="L156" i="1" s="1"/>
  <c r="M156" i="1" s="1"/>
  <c r="I152" i="1"/>
  <c r="L152" i="1" s="1"/>
  <c r="M152" i="1" s="1"/>
  <c r="I148" i="1"/>
  <c r="L148" i="1" s="1"/>
  <c r="M148" i="1" s="1"/>
  <c r="I144" i="1"/>
  <c r="L144" i="1" s="1"/>
  <c r="M144" i="1" s="1"/>
  <c r="I140" i="1"/>
  <c r="L140" i="1" s="1"/>
  <c r="M140" i="1" s="1"/>
  <c r="I136" i="1"/>
  <c r="L136" i="1" s="1"/>
  <c r="M136" i="1" s="1"/>
  <c r="I132" i="1"/>
  <c r="L132" i="1" s="1"/>
  <c r="M132" i="1" s="1"/>
  <c r="I128" i="1"/>
  <c r="L128" i="1" s="1"/>
  <c r="M128" i="1" s="1"/>
  <c r="I124" i="1"/>
  <c r="L124" i="1" s="1"/>
  <c r="M124" i="1" s="1"/>
  <c r="I120" i="1"/>
  <c r="L120" i="1" s="1"/>
  <c r="M120" i="1" s="1"/>
  <c r="I116" i="1"/>
  <c r="L116" i="1" s="1"/>
  <c r="M116" i="1" s="1"/>
  <c r="I112" i="1"/>
  <c r="L112" i="1" s="1"/>
  <c r="M112" i="1" s="1"/>
  <c r="I108" i="1"/>
  <c r="L108" i="1" s="1"/>
  <c r="M108" i="1" s="1"/>
  <c r="I104" i="1"/>
  <c r="L104" i="1" s="1"/>
  <c r="M104" i="1" s="1"/>
  <c r="I100" i="1"/>
  <c r="L100" i="1" s="1"/>
  <c r="M100" i="1" s="1"/>
  <c r="I96" i="1"/>
  <c r="L96" i="1" s="1"/>
  <c r="M96" i="1" s="1"/>
  <c r="I92" i="1"/>
  <c r="L92" i="1" s="1"/>
  <c r="M92" i="1" s="1"/>
  <c r="I88" i="1"/>
  <c r="L88" i="1" s="1"/>
  <c r="M88" i="1" s="1"/>
  <c r="I84" i="1"/>
  <c r="L84" i="1" s="1"/>
  <c r="M84" i="1" s="1"/>
  <c r="I80" i="1"/>
  <c r="L80" i="1" s="1"/>
  <c r="M80" i="1" s="1"/>
  <c r="I76" i="1"/>
  <c r="I72" i="1"/>
  <c r="L72" i="1" s="1"/>
  <c r="M72" i="1" s="1"/>
  <c r="I68" i="1"/>
  <c r="L68" i="1" s="1"/>
  <c r="M68" i="1" s="1"/>
  <c r="I64" i="1"/>
  <c r="L64" i="1" s="1"/>
  <c r="M64" i="1" s="1"/>
  <c r="I60" i="1"/>
  <c r="L60" i="1" s="1"/>
  <c r="M60" i="1" s="1"/>
  <c r="I56" i="1"/>
  <c r="L56" i="1" s="1"/>
  <c r="M56" i="1" s="1"/>
  <c r="I52" i="1"/>
  <c r="L52" i="1" s="1"/>
  <c r="M52" i="1" s="1"/>
  <c r="I48" i="1"/>
  <c r="L48" i="1" s="1"/>
  <c r="M48" i="1" s="1"/>
  <c r="I44" i="1"/>
  <c r="L44" i="1" s="1"/>
  <c r="M44" i="1" s="1"/>
  <c r="I40" i="1"/>
  <c r="L40" i="1" s="1"/>
  <c r="M40" i="1" s="1"/>
  <c r="I36" i="1"/>
  <c r="L36" i="1" s="1"/>
  <c r="M36" i="1" s="1"/>
  <c r="I32" i="1"/>
  <c r="L32" i="1" s="1"/>
  <c r="M32" i="1" s="1"/>
  <c r="I28" i="1"/>
  <c r="L28" i="1" s="1"/>
  <c r="M28" i="1" s="1"/>
  <c r="I24" i="1"/>
  <c r="L24" i="1" s="1"/>
  <c r="M24" i="1" s="1"/>
  <c r="I20" i="1"/>
  <c r="L20" i="1" s="1"/>
  <c r="M20" i="1" s="1"/>
  <c r="I16" i="1"/>
  <c r="L16" i="1" s="1"/>
  <c r="M16" i="1" s="1"/>
  <c r="I12" i="1"/>
  <c r="L12" i="1" s="1"/>
  <c r="M12" i="1" s="1"/>
  <c r="I8" i="1"/>
  <c r="L8" i="1" s="1"/>
  <c r="M8" i="1" s="1"/>
  <c r="L1799" i="1"/>
  <c r="M1799" i="1" s="1"/>
  <c r="L1735" i="1"/>
  <c r="M1735" i="1" s="1"/>
  <c r="L1671" i="1"/>
  <c r="M1671" i="1" s="1"/>
  <c r="L1607" i="1"/>
  <c r="M1607" i="1" s="1"/>
  <c r="L1543" i="1"/>
  <c r="M1543" i="1" s="1"/>
  <c r="L1479" i="1"/>
  <c r="M1479" i="1" s="1"/>
  <c r="L1447" i="1"/>
  <c r="M1447" i="1" s="1"/>
  <c r="L1415" i="1"/>
  <c r="M1415" i="1" s="1"/>
  <c r="L1407" i="1"/>
  <c r="M1407" i="1" s="1"/>
  <c r="L1391" i="1"/>
  <c r="M1391" i="1" s="1"/>
  <c r="L1767" i="1"/>
  <c r="M1767" i="1" s="1"/>
  <c r="L1703" i="1"/>
  <c r="M1703" i="1" s="1"/>
  <c r="L1639" i="1"/>
  <c r="M1639" i="1" s="1"/>
  <c r="L1575" i="1"/>
  <c r="M1575" i="1" s="1"/>
  <c r="L1551" i="1"/>
  <c r="M1551" i="1" s="1"/>
  <c r="L1511" i="1"/>
  <c r="M1511" i="1" s="1"/>
  <c r="L1361" i="1"/>
  <c r="M1361" i="1" s="1"/>
  <c r="L1297" i="1"/>
  <c r="M1297" i="1" s="1"/>
  <c r="L1233" i="1"/>
  <c r="M1233" i="1" s="1"/>
  <c r="L1169" i="1"/>
  <c r="M1169" i="1" s="1"/>
  <c r="L1105" i="1"/>
  <c r="M1105" i="1" s="1"/>
  <c r="L1041" i="1"/>
  <c r="M1041" i="1" s="1"/>
  <c r="L977" i="1"/>
  <c r="M977" i="1" s="1"/>
  <c r="L913" i="1"/>
  <c r="M913" i="1" s="1"/>
  <c r="L849" i="1"/>
  <c r="M849" i="1" s="1"/>
  <c r="L785" i="1"/>
  <c r="M785" i="1" s="1"/>
  <c r="L721" i="1"/>
  <c r="M721" i="1" s="1"/>
  <c r="L657" i="1"/>
  <c r="M657" i="1" s="1"/>
  <c r="L1798" i="1"/>
  <c r="M1798" i="1" s="1"/>
  <c r="L1774" i="1"/>
  <c r="M1774" i="1" s="1"/>
  <c r="L1766" i="1"/>
  <c r="M1766" i="1" s="1"/>
  <c r="L1734" i="1"/>
  <c r="M1734" i="1" s="1"/>
  <c r="L1702" i="1"/>
  <c r="M1702" i="1" s="1"/>
  <c r="L1670" i="1"/>
  <c r="M1670" i="1" s="1"/>
  <c r="L1638" i="1"/>
  <c r="M1638" i="1" s="1"/>
  <c r="L1606" i="1"/>
  <c r="M1606" i="1" s="1"/>
  <c r="L1582" i="1"/>
  <c r="M1582" i="1" s="1"/>
  <c r="L1574" i="1"/>
  <c r="M1574" i="1" s="1"/>
  <c r="L1542" i="1"/>
  <c r="M1542" i="1" s="1"/>
  <c r="L1510" i="1"/>
  <c r="M1510" i="1" s="1"/>
  <c r="L1486" i="1"/>
  <c r="M1486" i="1" s="1"/>
  <c r="L1478" i="1"/>
  <c r="M1478" i="1" s="1"/>
  <c r="L1454" i="1"/>
  <c r="M1454" i="1" s="1"/>
  <c r="L1446" i="1"/>
  <c r="M1446" i="1" s="1"/>
  <c r="L1414" i="1"/>
  <c r="M1414" i="1" s="1"/>
  <c r="L1222" i="1"/>
  <c r="M1222" i="1" s="1"/>
  <c r="L1190" i="1"/>
  <c r="M1190" i="1" s="1"/>
  <c r="L1781" i="1"/>
  <c r="M1781" i="1" s="1"/>
  <c r="L1757" i="1"/>
  <c r="M1757" i="1" s="1"/>
  <c r="L1749" i="1"/>
  <c r="M1749" i="1" s="1"/>
  <c r="L1725" i="1"/>
  <c r="M1725" i="1" s="1"/>
  <c r="L1717" i="1"/>
  <c r="M1717" i="1" s="1"/>
  <c r="L1685" i="1"/>
  <c r="M1685" i="1" s="1"/>
  <c r="L1653" i="1"/>
  <c r="M1653" i="1" s="1"/>
  <c r="L1629" i="1"/>
  <c r="M1629" i="1" s="1"/>
  <c r="L1621" i="1"/>
  <c r="M1621" i="1" s="1"/>
  <c r="L1589" i="1"/>
  <c r="M1589" i="1" s="1"/>
  <c r="L1557" i="1"/>
  <c r="M1557" i="1" s="1"/>
  <c r="L1525" i="1"/>
  <c r="M1525" i="1" s="1"/>
  <c r="L1493" i="1"/>
  <c r="M1493" i="1" s="1"/>
  <c r="L1461" i="1"/>
  <c r="M1461" i="1" s="1"/>
  <c r="L1437" i="1"/>
  <c r="M1437" i="1" s="1"/>
  <c r="L1429" i="1"/>
  <c r="M1429" i="1" s="1"/>
  <c r="L1397" i="1"/>
  <c r="M1397" i="1" s="1"/>
  <c r="L1780" i="1"/>
  <c r="M1780" i="1" s="1"/>
  <c r="L1748" i="1"/>
  <c r="M1748" i="1" s="1"/>
  <c r="L1732" i="1"/>
  <c r="M1732" i="1" s="1"/>
  <c r="L1644" i="1"/>
  <c r="M1644" i="1" s="1"/>
  <c r="L1604" i="1"/>
  <c r="M1604" i="1" s="1"/>
  <c r="L1540" i="1"/>
  <c r="M1540" i="1" s="1"/>
  <c r="L1476" i="1"/>
  <c r="M1476" i="1" s="1"/>
  <c r="L1452" i="1"/>
  <c r="M1452" i="1" s="1"/>
  <c r="L1412" i="1"/>
  <c r="M1412" i="1" s="1"/>
  <c r="L1404" i="1"/>
  <c r="M1404" i="1" s="1"/>
  <c r="L1260" i="1"/>
  <c r="M1260" i="1" s="1"/>
  <c r="L1228" i="1"/>
  <c r="M1228" i="1" s="1"/>
  <c r="L1196" i="1"/>
  <c r="M1196" i="1" s="1"/>
  <c r="L1188" i="1"/>
  <c r="M1188" i="1" s="1"/>
  <c r="L972" i="1"/>
  <c r="M972" i="1" s="1"/>
  <c r="L940" i="1"/>
  <c r="M940" i="1" s="1"/>
  <c r="L780" i="1"/>
  <c r="M780" i="1" s="1"/>
  <c r="L748" i="1"/>
  <c r="M748" i="1" s="1"/>
  <c r="L716" i="1"/>
  <c r="M716" i="1" s="1"/>
  <c r="L524" i="1"/>
  <c r="M524" i="1" s="1"/>
  <c r="L492" i="1"/>
  <c r="M492" i="1" s="1"/>
  <c r="L460" i="1"/>
  <c r="M460" i="1" s="1"/>
  <c r="L300" i="1"/>
  <c r="M300" i="1" s="1"/>
  <c r="L268" i="1"/>
  <c r="M268" i="1" s="1"/>
  <c r="L76" i="1"/>
  <c r="M76" i="1" s="1"/>
  <c r="L1348" i="1"/>
  <c r="M1348" i="1" s="1"/>
  <c r="L1379" i="1"/>
  <c r="M1379" i="1" s="1"/>
  <c r="L1156" i="1"/>
  <c r="M1156" i="1" s="1"/>
  <c r="L1712" i="1"/>
  <c r="M1712" i="1" s="1"/>
  <c r="L1656" i="1"/>
  <c r="M1656" i="1" s="1"/>
  <c r="L1560" i="1"/>
  <c r="M1560" i="1" s="1"/>
  <c r="L1488" i="1"/>
  <c r="M1488" i="1" s="1"/>
  <c r="L1432" i="1"/>
  <c r="M1432" i="1" s="1"/>
  <c r="L1424" i="1"/>
  <c r="M1424" i="1" s="1"/>
  <c r="L1335" i="1"/>
  <c r="M1335" i="1" s="1"/>
  <c r="L1231" i="1"/>
  <c r="M1231" i="1" s="1"/>
  <c r="L1167" i="1"/>
  <c r="M1167" i="1" s="1"/>
  <c r="L1047" i="1"/>
  <c r="M1047" i="1" s="1"/>
  <c r="L1007" i="1"/>
  <c r="M1007" i="1" s="1"/>
  <c r="L943" i="1"/>
  <c r="M943" i="1" s="1"/>
  <c r="L751" i="1"/>
  <c r="M751" i="1" s="1"/>
  <c r="L695" i="1"/>
  <c r="M695" i="1" s="1"/>
  <c r="L535" i="1"/>
  <c r="M535" i="1" s="1"/>
  <c r="L495" i="1"/>
  <c r="M495" i="1" s="1"/>
  <c r="L311" i="1"/>
  <c r="M311" i="1" s="1"/>
  <c r="L271" i="1"/>
  <c r="M271" i="1" s="1"/>
  <c r="L702" i="1"/>
  <c r="M702" i="1" s="1"/>
  <c r="L574" i="1"/>
  <c r="M574" i="1" s="1"/>
  <c r="L198" i="1"/>
  <c r="M198" i="1" s="1"/>
  <c r="L126" i="1"/>
  <c r="M126" i="1" s="1"/>
  <c r="L189" i="1"/>
  <c r="M189" i="1" s="1"/>
  <c r="L13" i="1"/>
  <c r="M13" i="1" s="1"/>
  <c r="L5" i="1"/>
  <c r="M5" i="1" s="1"/>
  <c r="N9" i="3"/>
  <c r="K10" i="3"/>
  <c r="L10" i="2"/>
  <c r="P5" i="1" l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P966" i="1" s="1"/>
  <c r="P967" i="1" s="1"/>
  <c r="P968" i="1" s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P984" i="1" s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P1003" i="1" s="1"/>
  <c r="P1004" i="1" s="1"/>
  <c r="P1005" i="1" s="1"/>
  <c r="P1006" i="1" s="1"/>
  <c r="P1007" i="1" s="1"/>
  <c r="P1008" i="1" s="1"/>
  <c r="P1009" i="1" s="1"/>
  <c r="P1010" i="1" s="1"/>
  <c r="P1011" i="1" s="1"/>
  <c r="P1012" i="1" s="1"/>
  <c r="P1013" i="1" s="1"/>
  <c r="P1014" i="1" s="1"/>
  <c r="P1015" i="1" s="1"/>
  <c r="P1016" i="1" s="1"/>
  <c r="P1017" i="1" s="1"/>
  <c r="P1018" i="1" s="1"/>
  <c r="P1019" i="1" s="1"/>
  <c r="P1020" i="1" s="1"/>
  <c r="P1021" i="1" s="1"/>
  <c r="P1022" i="1" s="1"/>
  <c r="P1023" i="1" s="1"/>
  <c r="P1024" i="1" s="1"/>
  <c r="P1025" i="1" s="1"/>
  <c r="P1026" i="1" s="1"/>
  <c r="P1027" i="1" s="1"/>
  <c r="P1028" i="1" s="1"/>
  <c r="P1029" i="1" s="1"/>
  <c r="P1030" i="1" s="1"/>
  <c r="P1031" i="1" s="1"/>
  <c r="P1032" i="1" s="1"/>
  <c r="P1033" i="1" s="1"/>
  <c r="P1034" i="1" s="1"/>
  <c r="P1035" i="1" s="1"/>
  <c r="P1036" i="1" s="1"/>
  <c r="P1037" i="1" s="1"/>
  <c r="P1038" i="1" s="1"/>
  <c r="P1039" i="1" s="1"/>
  <c r="P1040" i="1" s="1"/>
  <c r="P1041" i="1" s="1"/>
  <c r="P1042" i="1" s="1"/>
  <c r="P1043" i="1" s="1"/>
  <c r="P1044" i="1" s="1"/>
  <c r="P1045" i="1" s="1"/>
  <c r="P1046" i="1" s="1"/>
  <c r="P1047" i="1" s="1"/>
  <c r="P1048" i="1" s="1"/>
  <c r="P1049" i="1" s="1"/>
  <c r="P1050" i="1" s="1"/>
  <c r="P1051" i="1" s="1"/>
  <c r="P1052" i="1" s="1"/>
  <c r="P1053" i="1" s="1"/>
  <c r="P1054" i="1" s="1"/>
  <c r="P1055" i="1" s="1"/>
  <c r="P1056" i="1" s="1"/>
  <c r="P1057" i="1" s="1"/>
  <c r="P1058" i="1" s="1"/>
  <c r="P1059" i="1" s="1"/>
  <c r="P1060" i="1" s="1"/>
  <c r="P1061" i="1" s="1"/>
  <c r="P1062" i="1" s="1"/>
  <c r="P1063" i="1" s="1"/>
  <c r="P1064" i="1" s="1"/>
  <c r="P1065" i="1" s="1"/>
  <c r="P1066" i="1" s="1"/>
  <c r="P1067" i="1" s="1"/>
  <c r="P1068" i="1" s="1"/>
  <c r="P1069" i="1" s="1"/>
  <c r="P1070" i="1" s="1"/>
  <c r="P1071" i="1" s="1"/>
  <c r="P1072" i="1" s="1"/>
  <c r="P1073" i="1" s="1"/>
  <c r="P1074" i="1" s="1"/>
  <c r="P1075" i="1" s="1"/>
  <c r="P1076" i="1" s="1"/>
  <c r="P1077" i="1" s="1"/>
  <c r="P1078" i="1" s="1"/>
  <c r="P1079" i="1" s="1"/>
  <c r="P1080" i="1" s="1"/>
  <c r="P1081" i="1" s="1"/>
  <c r="P1082" i="1" s="1"/>
  <c r="P1083" i="1" s="1"/>
  <c r="P1084" i="1" s="1"/>
  <c r="P1085" i="1" s="1"/>
  <c r="P1086" i="1" s="1"/>
  <c r="P1087" i="1" s="1"/>
  <c r="P1088" i="1" s="1"/>
  <c r="P1089" i="1" s="1"/>
  <c r="P1090" i="1" s="1"/>
  <c r="P1091" i="1" s="1"/>
  <c r="P1092" i="1" s="1"/>
  <c r="P1093" i="1" s="1"/>
  <c r="P1094" i="1" s="1"/>
  <c r="P1095" i="1" s="1"/>
  <c r="P1096" i="1" s="1"/>
  <c r="P1097" i="1" s="1"/>
  <c r="P1098" i="1" s="1"/>
  <c r="P1099" i="1" s="1"/>
  <c r="P1100" i="1" s="1"/>
  <c r="P1101" i="1" s="1"/>
  <c r="P1102" i="1" s="1"/>
  <c r="P1103" i="1" s="1"/>
  <c r="P1104" i="1" s="1"/>
  <c r="P1105" i="1" s="1"/>
  <c r="P1106" i="1" s="1"/>
  <c r="P1107" i="1" s="1"/>
  <c r="P1108" i="1" s="1"/>
  <c r="P1109" i="1" s="1"/>
  <c r="P1110" i="1" s="1"/>
  <c r="P1111" i="1" s="1"/>
  <c r="P1112" i="1" s="1"/>
  <c r="P1113" i="1" s="1"/>
  <c r="P1114" i="1" s="1"/>
  <c r="P1115" i="1" s="1"/>
  <c r="P1116" i="1" s="1"/>
  <c r="P1117" i="1" s="1"/>
  <c r="P1118" i="1" s="1"/>
  <c r="P1119" i="1" s="1"/>
  <c r="P1120" i="1" s="1"/>
  <c r="P1121" i="1" s="1"/>
  <c r="P1122" i="1" s="1"/>
  <c r="P1123" i="1" s="1"/>
  <c r="P1124" i="1" s="1"/>
  <c r="P1125" i="1" s="1"/>
  <c r="P1126" i="1" s="1"/>
  <c r="P1127" i="1" s="1"/>
  <c r="P1128" i="1" s="1"/>
  <c r="P1129" i="1" s="1"/>
  <c r="P1130" i="1" s="1"/>
  <c r="P1131" i="1" s="1"/>
  <c r="P1132" i="1" s="1"/>
  <c r="P1133" i="1" s="1"/>
  <c r="P1134" i="1" s="1"/>
  <c r="P1135" i="1" s="1"/>
  <c r="P1136" i="1" s="1"/>
  <c r="P1137" i="1" s="1"/>
  <c r="P1138" i="1" s="1"/>
  <c r="P1139" i="1" s="1"/>
  <c r="P1140" i="1" s="1"/>
  <c r="P1141" i="1" s="1"/>
  <c r="P1142" i="1" s="1"/>
  <c r="P1143" i="1" s="1"/>
  <c r="P1144" i="1" s="1"/>
  <c r="P1145" i="1" s="1"/>
  <c r="P1146" i="1" s="1"/>
  <c r="P1147" i="1" s="1"/>
  <c r="P1148" i="1" s="1"/>
  <c r="P1149" i="1" s="1"/>
  <c r="P1150" i="1" s="1"/>
  <c r="P1151" i="1" s="1"/>
  <c r="P1152" i="1" s="1"/>
  <c r="P1153" i="1" s="1"/>
  <c r="P1154" i="1" s="1"/>
  <c r="P1155" i="1" s="1"/>
  <c r="P1156" i="1" s="1"/>
  <c r="P1157" i="1" s="1"/>
  <c r="P1158" i="1" s="1"/>
  <c r="P1159" i="1" s="1"/>
  <c r="P1160" i="1" s="1"/>
  <c r="P1161" i="1" s="1"/>
  <c r="P1162" i="1" s="1"/>
  <c r="P1163" i="1" s="1"/>
  <c r="P1164" i="1" s="1"/>
  <c r="P1165" i="1" s="1"/>
  <c r="P1166" i="1" s="1"/>
  <c r="P1167" i="1" s="1"/>
  <c r="P1168" i="1" s="1"/>
  <c r="P1169" i="1" s="1"/>
  <c r="P1170" i="1" s="1"/>
  <c r="P1171" i="1" s="1"/>
  <c r="P1172" i="1" s="1"/>
  <c r="P1173" i="1" s="1"/>
  <c r="P1174" i="1" s="1"/>
  <c r="P1175" i="1" s="1"/>
  <c r="P1176" i="1" s="1"/>
  <c r="P1177" i="1" s="1"/>
  <c r="P1178" i="1" s="1"/>
  <c r="P1179" i="1" s="1"/>
  <c r="P1180" i="1" s="1"/>
  <c r="P1181" i="1" s="1"/>
  <c r="P1182" i="1" s="1"/>
  <c r="P1183" i="1" s="1"/>
  <c r="P1184" i="1" s="1"/>
  <c r="P1185" i="1" s="1"/>
  <c r="P1186" i="1" s="1"/>
  <c r="P1187" i="1" s="1"/>
  <c r="P1188" i="1" s="1"/>
  <c r="P1189" i="1" s="1"/>
  <c r="P1190" i="1" s="1"/>
  <c r="P1191" i="1" s="1"/>
  <c r="P1192" i="1" s="1"/>
  <c r="P1193" i="1" s="1"/>
  <c r="P1194" i="1" s="1"/>
  <c r="P1195" i="1" s="1"/>
  <c r="P1196" i="1" s="1"/>
  <c r="P1197" i="1" s="1"/>
  <c r="P1198" i="1" s="1"/>
  <c r="P1199" i="1" s="1"/>
  <c r="P1200" i="1" s="1"/>
  <c r="P1201" i="1" s="1"/>
  <c r="P1202" i="1" s="1"/>
  <c r="P1203" i="1" s="1"/>
  <c r="P1204" i="1" s="1"/>
  <c r="P1205" i="1" s="1"/>
  <c r="P1206" i="1" s="1"/>
  <c r="P1207" i="1" s="1"/>
  <c r="P1208" i="1" s="1"/>
  <c r="P1209" i="1" s="1"/>
  <c r="P1210" i="1" s="1"/>
  <c r="P1211" i="1" s="1"/>
  <c r="P1212" i="1" s="1"/>
  <c r="P1213" i="1" s="1"/>
  <c r="P1214" i="1" s="1"/>
  <c r="P1215" i="1" s="1"/>
  <c r="P1216" i="1" s="1"/>
  <c r="P1217" i="1" s="1"/>
  <c r="P1218" i="1" s="1"/>
  <c r="P1219" i="1" s="1"/>
  <c r="P1220" i="1" s="1"/>
  <c r="P1221" i="1" s="1"/>
  <c r="P1222" i="1" s="1"/>
  <c r="P1223" i="1" s="1"/>
  <c r="P1224" i="1" s="1"/>
  <c r="P1225" i="1" s="1"/>
  <c r="P1226" i="1" s="1"/>
  <c r="P1227" i="1" s="1"/>
  <c r="P1228" i="1" s="1"/>
  <c r="P1229" i="1" s="1"/>
  <c r="P1230" i="1" s="1"/>
  <c r="P1231" i="1" s="1"/>
  <c r="P1232" i="1" s="1"/>
  <c r="P1233" i="1" s="1"/>
  <c r="P1234" i="1" s="1"/>
  <c r="P1235" i="1" s="1"/>
  <c r="P1236" i="1" s="1"/>
  <c r="P1237" i="1" s="1"/>
  <c r="P1238" i="1" s="1"/>
  <c r="P1239" i="1" s="1"/>
  <c r="P1240" i="1" s="1"/>
  <c r="P1241" i="1" s="1"/>
  <c r="P1242" i="1" s="1"/>
  <c r="P1243" i="1" s="1"/>
  <c r="P1244" i="1" s="1"/>
  <c r="P1245" i="1" s="1"/>
  <c r="P1246" i="1" s="1"/>
  <c r="P1247" i="1" s="1"/>
  <c r="P1248" i="1" s="1"/>
  <c r="P1249" i="1" s="1"/>
  <c r="P1250" i="1" s="1"/>
  <c r="P1251" i="1" s="1"/>
  <c r="P1252" i="1" s="1"/>
  <c r="P1253" i="1" s="1"/>
  <c r="P1254" i="1" s="1"/>
  <c r="P1255" i="1" s="1"/>
  <c r="P1256" i="1" s="1"/>
  <c r="P1257" i="1" s="1"/>
  <c r="P1258" i="1" s="1"/>
  <c r="P1259" i="1" s="1"/>
  <c r="P1260" i="1" s="1"/>
  <c r="P1261" i="1" s="1"/>
  <c r="P1262" i="1" s="1"/>
  <c r="P1263" i="1" s="1"/>
  <c r="P1264" i="1" s="1"/>
  <c r="P1265" i="1" s="1"/>
  <c r="P1266" i="1" s="1"/>
  <c r="P1267" i="1" s="1"/>
  <c r="P1268" i="1" s="1"/>
  <c r="P1269" i="1" s="1"/>
  <c r="P1270" i="1" s="1"/>
  <c r="P1271" i="1" s="1"/>
  <c r="P1272" i="1" s="1"/>
  <c r="P1273" i="1" s="1"/>
  <c r="P1274" i="1" s="1"/>
  <c r="P1275" i="1" s="1"/>
  <c r="P1276" i="1" s="1"/>
  <c r="P1277" i="1" s="1"/>
  <c r="P1278" i="1" s="1"/>
  <c r="P1279" i="1" s="1"/>
  <c r="P1280" i="1" s="1"/>
  <c r="P1281" i="1" s="1"/>
  <c r="P1282" i="1" s="1"/>
  <c r="P1283" i="1" s="1"/>
  <c r="P1284" i="1" s="1"/>
  <c r="P1285" i="1" s="1"/>
  <c r="P1286" i="1" s="1"/>
  <c r="P1287" i="1" s="1"/>
  <c r="P1288" i="1" s="1"/>
  <c r="P1289" i="1" s="1"/>
  <c r="P1290" i="1" s="1"/>
  <c r="P1291" i="1" s="1"/>
  <c r="P1292" i="1" s="1"/>
  <c r="P1293" i="1" s="1"/>
  <c r="P1294" i="1" s="1"/>
  <c r="P1295" i="1" s="1"/>
  <c r="P1296" i="1" s="1"/>
  <c r="P1297" i="1" s="1"/>
  <c r="P1298" i="1" s="1"/>
  <c r="P1299" i="1" s="1"/>
  <c r="P1300" i="1" s="1"/>
  <c r="P1301" i="1" s="1"/>
  <c r="P1302" i="1" s="1"/>
  <c r="P1303" i="1" s="1"/>
  <c r="P1304" i="1" s="1"/>
  <c r="P1305" i="1" s="1"/>
  <c r="P1306" i="1" s="1"/>
  <c r="P1307" i="1" s="1"/>
  <c r="P1308" i="1" s="1"/>
  <c r="P1309" i="1" s="1"/>
  <c r="P1310" i="1" s="1"/>
  <c r="P1311" i="1" s="1"/>
  <c r="P1312" i="1" s="1"/>
  <c r="P1313" i="1" s="1"/>
  <c r="P1314" i="1" s="1"/>
  <c r="P1315" i="1" s="1"/>
  <c r="P1316" i="1" s="1"/>
  <c r="P1317" i="1" s="1"/>
  <c r="P1318" i="1" s="1"/>
  <c r="P1319" i="1" s="1"/>
  <c r="P1320" i="1" s="1"/>
  <c r="P1321" i="1" s="1"/>
  <c r="P1322" i="1" s="1"/>
  <c r="P1323" i="1" s="1"/>
  <c r="P1324" i="1" s="1"/>
  <c r="P1325" i="1" s="1"/>
  <c r="P1326" i="1" s="1"/>
  <c r="P1327" i="1" s="1"/>
  <c r="P1328" i="1" s="1"/>
  <c r="P1329" i="1" s="1"/>
  <c r="P1330" i="1" s="1"/>
  <c r="P1331" i="1" s="1"/>
  <c r="P1332" i="1" s="1"/>
  <c r="P1333" i="1" s="1"/>
  <c r="P1334" i="1" s="1"/>
  <c r="P1335" i="1" s="1"/>
  <c r="P1336" i="1" s="1"/>
  <c r="P1337" i="1" s="1"/>
  <c r="P1338" i="1" s="1"/>
  <c r="P1339" i="1" s="1"/>
  <c r="P1340" i="1" s="1"/>
  <c r="P1341" i="1" s="1"/>
  <c r="P1342" i="1" s="1"/>
  <c r="P1343" i="1" s="1"/>
  <c r="P1344" i="1" s="1"/>
  <c r="P1345" i="1" s="1"/>
  <c r="P1346" i="1" s="1"/>
  <c r="P1347" i="1" s="1"/>
  <c r="P1348" i="1" s="1"/>
  <c r="P1349" i="1" s="1"/>
  <c r="P1350" i="1" s="1"/>
  <c r="P1351" i="1" s="1"/>
  <c r="P1352" i="1" s="1"/>
  <c r="P1353" i="1" s="1"/>
  <c r="P1354" i="1" s="1"/>
  <c r="P1355" i="1" s="1"/>
  <c r="P1356" i="1" s="1"/>
  <c r="P1357" i="1" s="1"/>
  <c r="P1358" i="1" s="1"/>
  <c r="P1359" i="1" s="1"/>
  <c r="P1360" i="1" s="1"/>
  <c r="P1361" i="1" s="1"/>
  <c r="P1362" i="1" s="1"/>
  <c r="P1363" i="1" s="1"/>
  <c r="P1364" i="1" s="1"/>
  <c r="P1365" i="1" s="1"/>
  <c r="P1366" i="1" s="1"/>
  <c r="P1367" i="1" s="1"/>
  <c r="P1368" i="1" s="1"/>
  <c r="P1369" i="1" s="1"/>
  <c r="P1370" i="1" s="1"/>
  <c r="P1371" i="1" s="1"/>
  <c r="P1372" i="1" s="1"/>
  <c r="P1373" i="1" s="1"/>
  <c r="P1374" i="1" s="1"/>
  <c r="P1375" i="1" s="1"/>
  <c r="P1376" i="1" s="1"/>
  <c r="P1377" i="1" s="1"/>
  <c r="P1378" i="1" s="1"/>
  <c r="P1379" i="1" s="1"/>
  <c r="P1380" i="1" s="1"/>
  <c r="P1381" i="1" s="1"/>
  <c r="P1382" i="1" s="1"/>
  <c r="P1383" i="1" s="1"/>
  <c r="P1384" i="1" s="1"/>
  <c r="P1385" i="1" s="1"/>
  <c r="P1386" i="1" s="1"/>
  <c r="P1387" i="1" s="1"/>
  <c r="P1388" i="1" s="1"/>
  <c r="P1389" i="1" s="1"/>
  <c r="P1390" i="1" s="1"/>
  <c r="P1391" i="1" s="1"/>
  <c r="P1392" i="1" s="1"/>
  <c r="P1393" i="1" s="1"/>
  <c r="P1394" i="1" s="1"/>
  <c r="P1395" i="1" s="1"/>
  <c r="P1396" i="1" s="1"/>
  <c r="P1397" i="1" s="1"/>
  <c r="P1398" i="1" s="1"/>
  <c r="P1399" i="1" s="1"/>
  <c r="P1400" i="1" s="1"/>
  <c r="P1401" i="1" s="1"/>
  <c r="P1402" i="1" s="1"/>
  <c r="P1403" i="1" s="1"/>
  <c r="P1404" i="1" s="1"/>
  <c r="P1405" i="1" s="1"/>
  <c r="P1406" i="1" s="1"/>
  <c r="P1407" i="1" s="1"/>
  <c r="P1408" i="1" s="1"/>
  <c r="P1409" i="1" s="1"/>
  <c r="P1410" i="1" s="1"/>
  <c r="P1411" i="1" s="1"/>
  <c r="P1412" i="1" s="1"/>
  <c r="P1413" i="1" s="1"/>
  <c r="P1414" i="1" s="1"/>
  <c r="P1415" i="1" s="1"/>
  <c r="P1416" i="1" s="1"/>
  <c r="P1417" i="1" s="1"/>
  <c r="P1418" i="1" s="1"/>
  <c r="P1419" i="1" s="1"/>
  <c r="P1420" i="1" s="1"/>
  <c r="P1421" i="1" s="1"/>
  <c r="P1422" i="1" s="1"/>
  <c r="P1423" i="1" s="1"/>
  <c r="P1424" i="1" s="1"/>
  <c r="P1425" i="1" s="1"/>
  <c r="P1426" i="1" s="1"/>
  <c r="P1427" i="1" s="1"/>
  <c r="P1428" i="1" s="1"/>
  <c r="P1429" i="1" s="1"/>
  <c r="P1430" i="1" s="1"/>
  <c r="P1431" i="1" s="1"/>
  <c r="P1432" i="1" s="1"/>
  <c r="P1433" i="1" s="1"/>
  <c r="P1434" i="1" s="1"/>
  <c r="P1435" i="1" s="1"/>
  <c r="P1436" i="1" s="1"/>
  <c r="P1437" i="1" s="1"/>
  <c r="P1438" i="1" s="1"/>
  <c r="P1439" i="1" s="1"/>
  <c r="P1440" i="1" s="1"/>
  <c r="P1441" i="1" s="1"/>
  <c r="P1442" i="1" s="1"/>
  <c r="P1443" i="1" s="1"/>
  <c r="P1444" i="1" s="1"/>
  <c r="P1445" i="1" s="1"/>
  <c r="P1446" i="1" s="1"/>
  <c r="P1447" i="1" s="1"/>
  <c r="P1448" i="1" s="1"/>
  <c r="P1449" i="1" s="1"/>
  <c r="P1450" i="1" s="1"/>
  <c r="P1451" i="1" s="1"/>
  <c r="P1452" i="1" s="1"/>
  <c r="P1453" i="1" s="1"/>
  <c r="P1454" i="1" s="1"/>
  <c r="P1455" i="1" s="1"/>
  <c r="P1456" i="1" s="1"/>
  <c r="P1457" i="1" s="1"/>
  <c r="P1458" i="1" s="1"/>
  <c r="P1459" i="1" s="1"/>
  <c r="P1460" i="1" s="1"/>
  <c r="P1461" i="1" s="1"/>
  <c r="P1462" i="1" s="1"/>
  <c r="P1463" i="1" s="1"/>
  <c r="P1464" i="1" s="1"/>
  <c r="P1465" i="1" s="1"/>
  <c r="P1466" i="1" s="1"/>
  <c r="P1467" i="1" s="1"/>
  <c r="P1468" i="1" s="1"/>
  <c r="P1469" i="1" s="1"/>
  <c r="P1470" i="1" s="1"/>
  <c r="P1471" i="1" s="1"/>
  <c r="P1472" i="1" s="1"/>
  <c r="P1473" i="1" s="1"/>
  <c r="P1474" i="1" s="1"/>
  <c r="P1475" i="1" s="1"/>
  <c r="P1476" i="1" s="1"/>
  <c r="P1477" i="1" s="1"/>
  <c r="P1478" i="1" s="1"/>
  <c r="P1479" i="1" s="1"/>
  <c r="P1480" i="1" s="1"/>
  <c r="P1481" i="1" s="1"/>
  <c r="P1482" i="1" s="1"/>
  <c r="P1483" i="1" s="1"/>
  <c r="P1484" i="1" s="1"/>
  <c r="P1485" i="1" s="1"/>
  <c r="P1486" i="1" s="1"/>
  <c r="P1487" i="1" s="1"/>
  <c r="P1488" i="1" s="1"/>
  <c r="P1489" i="1" s="1"/>
  <c r="P1490" i="1" s="1"/>
  <c r="P1491" i="1" s="1"/>
  <c r="P1492" i="1" s="1"/>
  <c r="P1493" i="1" s="1"/>
  <c r="P1494" i="1" s="1"/>
  <c r="P1495" i="1" s="1"/>
  <c r="P1496" i="1" s="1"/>
  <c r="P1497" i="1" s="1"/>
  <c r="P1498" i="1" s="1"/>
  <c r="P1499" i="1" s="1"/>
  <c r="P1500" i="1" s="1"/>
  <c r="P1501" i="1" s="1"/>
  <c r="P1502" i="1" s="1"/>
  <c r="P1503" i="1" s="1"/>
  <c r="P1504" i="1" s="1"/>
  <c r="P1505" i="1" s="1"/>
  <c r="P1506" i="1" s="1"/>
  <c r="P1507" i="1" s="1"/>
  <c r="P1508" i="1" s="1"/>
  <c r="P1509" i="1" s="1"/>
  <c r="P1510" i="1" s="1"/>
  <c r="P1511" i="1" s="1"/>
  <c r="P1512" i="1" s="1"/>
  <c r="P1513" i="1" s="1"/>
  <c r="P1514" i="1" s="1"/>
  <c r="P1515" i="1" s="1"/>
  <c r="P1516" i="1" s="1"/>
  <c r="P1517" i="1" s="1"/>
  <c r="P1518" i="1" s="1"/>
  <c r="P1519" i="1" s="1"/>
  <c r="P1520" i="1" s="1"/>
  <c r="P1521" i="1" s="1"/>
  <c r="P1522" i="1" s="1"/>
  <c r="P1523" i="1" s="1"/>
  <c r="P1524" i="1" s="1"/>
  <c r="P1525" i="1" s="1"/>
  <c r="P1526" i="1" s="1"/>
  <c r="P1527" i="1" s="1"/>
  <c r="P1528" i="1" s="1"/>
  <c r="P1529" i="1" s="1"/>
  <c r="P1530" i="1" s="1"/>
  <c r="P1531" i="1" s="1"/>
  <c r="P1532" i="1" s="1"/>
  <c r="P1533" i="1" s="1"/>
  <c r="P1534" i="1" s="1"/>
  <c r="P1535" i="1" s="1"/>
  <c r="P1536" i="1" s="1"/>
  <c r="P1537" i="1" s="1"/>
  <c r="P1538" i="1" s="1"/>
  <c r="P1539" i="1" s="1"/>
  <c r="P1540" i="1" s="1"/>
  <c r="P1541" i="1" s="1"/>
  <c r="P1542" i="1" s="1"/>
  <c r="P1543" i="1" s="1"/>
  <c r="P1544" i="1" s="1"/>
  <c r="P1545" i="1" s="1"/>
  <c r="P1546" i="1" s="1"/>
  <c r="P1547" i="1" s="1"/>
  <c r="P1548" i="1" s="1"/>
  <c r="P1549" i="1" s="1"/>
  <c r="P1550" i="1" s="1"/>
  <c r="P1551" i="1" s="1"/>
  <c r="P1552" i="1" s="1"/>
  <c r="P1553" i="1" s="1"/>
  <c r="P1554" i="1" s="1"/>
  <c r="P1555" i="1" s="1"/>
  <c r="P1556" i="1" s="1"/>
  <c r="P1557" i="1" s="1"/>
  <c r="P1558" i="1" s="1"/>
  <c r="P1559" i="1" s="1"/>
  <c r="P1560" i="1" s="1"/>
  <c r="P1561" i="1" s="1"/>
  <c r="P1562" i="1" s="1"/>
  <c r="P1563" i="1" s="1"/>
  <c r="P1564" i="1" s="1"/>
  <c r="P1565" i="1" s="1"/>
  <c r="P1566" i="1" s="1"/>
  <c r="P1567" i="1" s="1"/>
  <c r="P1568" i="1" s="1"/>
  <c r="P1569" i="1" s="1"/>
  <c r="P1570" i="1" s="1"/>
  <c r="P1571" i="1" s="1"/>
  <c r="P1572" i="1" s="1"/>
  <c r="P1573" i="1" s="1"/>
  <c r="P1574" i="1" s="1"/>
  <c r="P1575" i="1" s="1"/>
  <c r="P1576" i="1" s="1"/>
  <c r="P1577" i="1" s="1"/>
  <c r="P1578" i="1" s="1"/>
  <c r="P1579" i="1" s="1"/>
  <c r="P1580" i="1" s="1"/>
  <c r="P1581" i="1" s="1"/>
  <c r="P1582" i="1" s="1"/>
  <c r="P1583" i="1" s="1"/>
  <c r="P1584" i="1" s="1"/>
  <c r="P1585" i="1" s="1"/>
  <c r="P1586" i="1" s="1"/>
  <c r="P1587" i="1" s="1"/>
  <c r="P1588" i="1" s="1"/>
  <c r="P1589" i="1" s="1"/>
  <c r="P1590" i="1" s="1"/>
  <c r="P1591" i="1" s="1"/>
  <c r="P1592" i="1" s="1"/>
  <c r="P1593" i="1" s="1"/>
  <c r="P1594" i="1" s="1"/>
  <c r="P1595" i="1" s="1"/>
  <c r="P1596" i="1" s="1"/>
  <c r="P1597" i="1" s="1"/>
  <c r="P1598" i="1" s="1"/>
  <c r="P1599" i="1" s="1"/>
  <c r="P1600" i="1" s="1"/>
  <c r="P1601" i="1" s="1"/>
  <c r="P1602" i="1" s="1"/>
  <c r="P1603" i="1" s="1"/>
  <c r="P1604" i="1" s="1"/>
  <c r="P1605" i="1" s="1"/>
  <c r="P1606" i="1" s="1"/>
  <c r="P1607" i="1" s="1"/>
  <c r="P1608" i="1" s="1"/>
  <c r="P1609" i="1" s="1"/>
  <c r="P1610" i="1" s="1"/>
  <c r="P1611" i="1" s="1"/>
  <c r="P1612" i="1" s="1"/>
  <c r="P1613" i="1" s="1"/>
  <c r="P1614" i="1" s="1"/>
  <c r="P1615" i="1" s="1"/>
  <c r="P1616" i="1" s="1"/>
  <c r="P1617" i="1" s="1"/>
  <c r="P1618" i="1" s="1"/>
  <c r="P1619" i="1" s="1"/>
  <c r="P1620" i="1" s="1"/>
  <c r="P1621" i="1" s="1"/>
  <c r="P1622" i="1" s="1"/>
  <c r="P1623" i="1" s="1"/>
  <c r="P1624" i="1" s="1"/>
  <c r="P1625" i="1" s="1"/>
  <c r="P1626" i="1" s="1"/>
  <c r="P1627" i="1" s="1"/>
  <c r="P1628" i="1" s="1"/>
  <c r="P1629" i="1" s="1"/>
  <c r="P1630" i="1" s="1"/>
  <c r="P1631" i="1" s="1"/>
  <c r="P1632" i="1" s="1"/>
  <c r="P1633" i="1" s="1"/>
  <c r="P1634" i="1" s="1"/>
  <c r="P1635" i="1" s="1"/>
  <c r="P1636" i="1" s="1"/>
  <c r="P1637" i="1" s="1"/>
  <c r="P1638" i="1" s="1"/>
  <c r="P1639" i="1" s="1"/>
  <c r="P1640" i="1" s="1"/>
  <c r="P1641" i="1" s="1"/>
  <c r="P1642" i="1" s="1"/>
  <c r="P1643" i="1" s="1"/>
  <c r="P1644" i="1" s="1"/>
  <c r="P1645" i="1" s="1"/>
  <c r="P1646" i="1" s="1"/>
  <c r="P1647" i="1" s="1"/>
  <c r="P1648" i="1" s="1"/>
  <c r="P1649" i="1" s="1"/>
  <c r="P1650" i="1" s="1"/>
  <c r="P1651" i="1" s="1"/>
  <c r="P1652" i="1" s="1"/>
  <c r="P1653" i="1" s="1"/>
  <c r="P1654" i="1" s="1"/>
  <c r="P1655" i="1" s="1"/>
  <c r="P1656" i="1" s="1"/>
  <c r="P1657" i="1" s="1"/>
  <c r="P1658" i="1" s="1"/>
  <c r="P1659" i="1" s="1"/>
  <c r="P1660" i="1" s="1"/>
  <c r="P1661" i="1" s="1"/>
  <c r="P1662" i="1" s="1"/>
  <c r="P1663" i="1" s="1"/>
  <c r="P1664" i="1" s="1"/>
  <c r="P1665" i="1" s="1"/>
  <c r="P1666" i="1" s="1"/>
  <c r="P1667" i="1" s="1"/>
  <c r="P1668" i="1" s="1"/>
  <c r="P1669" i="1" s="1"/>
  <c r="P1670" i="1" s="1"/>
  <c r="P1671" i="1" s="1"/>
  <c r="P1672" i="1" s="1"/>
  <c r="P1673" i="1" s="1"/>
  <c r="P1674" i="1" s="1"/>
  <c r="P1675" i="1" s="1"/>
  <c r="P1676" i="1" s="1"/>
  <c r="P1677" i="1" s="1"/>
  <c r="P1678" i="1" s="1"/>
  <c r="P1679" i="1" s="1"/>
  <c r="P1680" i="1" s="1"/>
  <c r="P1681" i="1" s="1"/>
  <c r="P1682" i="1" s="1"/>
  <c r="P1683" i="1" s="1"/>
  <c r="P1684" i="1" s="1"/>
  <c r="P1685" i="1" s="1"/>
  <c r="P1686" i="1" s="1"/>
  <c r="P1687" i="1" s="1"/>
  <c r="P1688" i="1" s="1"/>
  <c r="P1689" i="1" s="1"/>
  <c r="P1690" i="1" s="1"/>
  <c r="P1691" i="1" s="1"/>
  <c r="P1692" i="1" s="1"/>
  <c r="P1693" i="1" s="1"/>
  <c r="P1694" i="1" s="1"/>
  <c r="P1695" i="1" s="1"/>
  <c r="P1696" i="1" s="1"/>
  <c r="P1697" i="1" s="1"/>
  <c r="P1698" i="1" s="1"/>
  <c r="P1699" i="1" s="1"/>
  <c r="P1700" i="1" s="1"/>
  <c r="P1701" i="1" s="1"/>
  <c r="P1702" i="1" s="1"/>
  <c r="P1703" i="1" s="1"/>
  <c r="P1704" i="1" s="1"/>
  <c r="P1705" i="1" s="1"/>
  <c r="P1706" i="1" s="1"/>
  <c r="P1707" i="1" s="1"/>
  <c r="P1708" i="1" s="1"/>
  <c r="P1709" i="1" s="1"/>
  <c r="P1710" i="1" s="1"/>
  <c r="P1711" i="1" s="1"/>
  <c r="P1712" i="1" s="1"/>
  <c r="P1713" i="1" s="1"/>
  <c r="P1714" i="1" s="1"/>
  <c r="P1715" i="1" s="1"/>
  <c r="P1716" i="1" s="1"/>
  <c r="P1717" i="1" s="1"/>
  <c r="P1718" i="1" s="1"/>
  <c r="P1719" i="1" s="1"/>
  <c r="P1720" i="1" s="1"/>
  <c r="P1721" i="1" s="1"/>
  <c r="P1722" i="1" s="1"/>
  <c r="P1723" i="1" s="1"/>
  <c r="P1724" i="1" s="1"/>
  <c r="P1725" i="1" s="1"/>
  <c r="P1726" i="1" s="1"/>
  <c r="P1727" i="1" s="1"/>
  <c r="P1728" i="1" s="1"/>
  <c r="P1729" i="1" s="1"/>
  <c r="P1730" i="1" s="1"/>
  <c r="P1731" i="1" s="1"/>
  <c r="P1732" i="1" s="1"/>
  <c r="P1733" i="1" s="1"/>
  <c r="P1734" i="1" s="1"/>
  <c r="P1735" i="1" s="1"/>
  <c r="P1736" i="1" s="1"/>
  <c r="P1737" i="1" s="1"/>
  <c r="P1738" i="1" s="1"/>
  <c r="P1739" i="1" s="1"/>
  <c r="P1740" i="1" s="1"/>
  <c r="P1741" i="1" s="1"/>
  <c r="P1742" i="1" s="1"/>
  <c r="P1743" i="1" s="1"/>
  <c r="P1744" i="1" s="1"/>
  <c r="P1745" i="1" s="1"/>
  <c r="P1746" i="1" s="1"/>
  <c r="P1747" i="1" s="1"/>
  <c r="P1748" i="1" s="1"/>
  <c r="P1749" i="1" s="1"/>
  <c r="P1750" i="1" s="1"/>
  <c r="P1751" i="1" s="1"/>
  <c r="P1752" i="1" s="1"/>
  <c r="P1753" i="1" s="1"/>
  <c r="P1754" i="1" s="1"/>
  <c r="P1755" i="1" s="1"/>
  <c r="P1756" i="1" s="1"/>
  <c r="P1757" i="1" s="1"/>
  <c r="P1758" i="1" s="1"/>
  <c r="P1759" i="1" s="1"/>
  <c r="P1760" i="1" s="1"/>
  <c r="P1761" i="1" s="1"/>
  <c r="P1762" i="1" s="1"/>
  <c r="P1763" i="1" s="1"/>
  <c r="P1764" i="1" s="1"/>
  <c r="P1765" i="1" s="1"/>
  <c r="P1766" i="1" s="1"/>
  <c r="P1767" i="1" s="1"/>
  <c r="P1768" i="1" s="1"/>
  <c r="P1769" i="1" s="1"/>
  <c r="P1770" i="1" s="1"/>
  <c r="P1771" i="1" s="1"/>
  <c r="P1772" i="1" s="1"/>
  <c r="P1773" i="1" s="1"/>
  <c r="P1774" i="1" s="1"/>
  <c r="P1775" i="1" s="1"/>
  <c r="P1776" i="1" s="1"/>
  <c r="P1777" i="1" s="1"/>
  <c r="P1778" i="1" s="1"/>
  <c r="P1779" i="1" s="1"/>
  <c r="P1780" i="1" s="1"/>
  <c r="P1781" i="1" s="1"/>
  <c r="P1782" i="1" s="1"/>
  <c r="P1783" i="1" s="1"/>
  <c r="P1784" i="1" s="1"/>
  <c r="P1785" i="1" s="1"/>
  <c r="P1786" i="1" s="1"/>
  <c r="P1787" i="1" s="1"/>
  <c r="P1788" i="1" s="1"/>
  <c r="P1789" i="1" s="1"/>
  <c r="P1790" i="1" s="1"/>
  <c r="P1791" i="1" s="1"/>
  <c r="P1792" i="1" s="1"/>
  <c r="P1793" i="1" s="1"/>
  <c r="P1794" i="1" s="1"/>
  <c r="P1795" i="1" s="1"/>
  <c r="P1796" i="1" s="1"/>
  <c r="P1797" i="1" s="1"/>
  <c r="AI4" i="1"/>
  <c r="S5" i="1"/>
  <c r="S6" i="1" l="1"/>
  <c r="S7" i="1" l="1"/>
  <c r="S8" i="1" l="1"/>
  <c r="S9" i="1" l="1"/>
  <c r="S10" i="1" l="1"/>
  <c r="S11" i="1" l="1"/>
  <c r="S12" i="1" l="1"/>
  <c r="S13" i="1" l="1"/>
  <c r="S14" i="1" l="1"/>
  <c r="S15" i="1" l="1"/>
  <c r="S16" i="1" l="1"/>
  <c r="S17" i="1" l="1"/>
  <c r="S18" i="1" l="1"/>
  <c r="S19" i="1" l="1"/>
  <c r="S20" i="1" l="1"/>
  <c r="S21" i="1" l="1"/>
  <c r="S22" i="1" l="1"/>
  <c r="S23" i="1" l="1"/>
  <c r="S24" i="1" l="1"/>
  <c r="S25" i="1" l="1"/>
  <c r="S26" i="1" l="1"/>
  <c r="S27" i="1" l="1"/>
  <c r="S28" i="1" l="1"/>
  <c r="S29" i="1" l="1"/>
  <c r="S30" i="1" l="1"/>
  <c r="S31" i="1" l="1"/>
  <c r="S32" i="1" l="1"/>
  <c r="S33" i="1" l="1"/>
  <c r="S34" i="1" l="1"/>
  <c r="S35" i="1" l="1"/>
  <c r="S36" i="1" l="1"/>
  <c r="S37" i="1" l="1"/>
  <c r="S38" i="1" l="1"/>
  <c r="S39" i="1" l="1"/>
  <c r="S40" i="1" l="1"/>
  <c r="S41" i="1" l="1"/>
  <c r="S42" i="1" l="1"/>
  <c r="S43" i="1" l="1"/>
  <c r="S44" i="1" l="1"/>
  <c r="S45" i="1" l="1"/>
  <c r="S46" i="1" l="1"/>
  <c r="S47" i="1" l="1"/>
  <c r="S48" i="1" l="1"/>
  <c r="S49" i="1" l="1"/>
  <c r="S50" i="1" l="1"/>
  <c r="S51" i="1" l="1"/>
  <c r="S52" i="1" l="1"/>
  <c r="S53" i="1" l="1"/>
  <c r="S54" i="1" l="1"/>
  <c r="S55" i="1" l="1"/>
  <c r="S56" i="1" l="1"/>
  <c r="S57" i="1" l="1"/>
  <c r="S58" i="1" l="1"/>
  <c r="S59" i="1" l="1"/>
  <c r="S60" i="1" l="1"/>
  <c r="S61" i="1" l="1"/>
  <c r="S62" i="1" l="1"/>
  <c r="S63" i="1" l="1"/>
  <c r="S64" i="1" l="1"/>
  <c r="S65" i="1" l="1"/>
  <c r="S66" i="1" l="1"/>
  <c r="S67" i="1" l="1"/>
  <c r="S68" i="1" l="1"/>
  <c r="S69" i="1" l="1"/>
  <c r="S70" i="1" l="1"/>
  <c r="S71" i="1" l="1"/>
  <c r="S72" i="1" l="1"/>
  <c r="S73" i="1" l="1"/>
  <c r="S74" i="1" l="1"/>
  <c r="S75" i="1" l="1"/>
  <c r="S76" i="1" l="1"/>
  <c r="S77" i="1" l="1"/>
  <c r="S78" i="1" l="1"/>
  <c r="S79" i="1" l="1"/>
  <c r="S80" i="1" l="1"/>
  <c r="S81" i="1" l="1"/>
  <c r="S82" i="1" l="1"/>
  <c r="S83" i="1" l="1"/>
  <c r="S84" i="1" l="1"/>
  <c r="S85" i="1" l="1"/>
  <c r="S86" i="1" l="1"/>
  <c r="S87" i="1" l="1"/>
  <c r="S88" i="1" l="1"/>
  <c r="S89" i="1" l="1"/>
  <c r="S90" i="1" l="1"/>
  <c r="S91" i="1" l="1"/>
  <c r="S92" i="1" l="1"/>
  <c r="S93" i="1" l="1"/>
  <c r="S94" i="1" l="1"/>
  <c r="S95" i="1" l="1"/>
  <c r="S96" i="1" l="1"/>
  <c r="S97" i="1" l="1"/>
  <c r="S98" i="1" l="1"/>
  <c r="S99" i="1" l="1"/>
  <c r="S100" i="1" l="1"/>
  <c r="S101" i="1" l="1"/>
  <c r="S102" i="1" l="1"/>
  <c r="S103" i="1" l="1"/>
  <c r="S104" i="1" l="1"/>
  <c r="S105" i="1" l="1"/>
  <c r="S106" i="1" l="1"/>
  <c r="S107" i="1" l="1"/>
  <c r="S108" i="1" l="1"/>
  <c r="S109" i="1" l="1"/>
  <c r="S110" i="1" l="1"/>
  <c r="S111" i="1" l="1"/>
  <c r="S112" i="1" l="1"/>
  <c r="S113" i="1" l="1"/>
  <c r="S114" i="1" l="1"/>
  <c r="S115" i="1" l="1"/>
  <c r="S116" i="1" l="1"/>
  <c r="S117" i="1" l="1"/>
  <c r="S118" i="1" l="1"/>
  <c r="S119" i="1" l="1"/>
  <c r="S120" i="1" l="1"/>
  <c r="S121" i="1" l="1"/>
  <c r="S122" i="1" l="1"/>
  <c r="S123" i="1" l="1"/>
  <c r="S124" i="1" l="1"/>
  <c r="S125" i="1" l="1"/>
  <c r="S126" i="1" l="1"/>
  <c r="S127" i="1" l="1"/>
  <c r="S128" i="1" l="1"/>
  <c r="S129" i="1" l="1"/>
  <c r="S130" i="1" l="1"/>
  <c r="S131" i="1" l="1"/>
  <c r="S132" i="1" l="1"/>
  <c r="S133" i="1" l="1"/>
  <c r="S134" i="1" l="1"/>
  <c r="S135" i="1" l="1"/>
  <c r="S136" i="1" l="1"/>
  <c r="S137" i="1" l="1"/>
  <c r="S138" i="1" l="1"/>
  <c r="S139" i="1" l="1"/>
  <c r="S140" i="1" l="1"/>
  <c r="S141" i="1" l="1"/>
  <c r="S142" i="1" l="1"/>
  <c r="S143" i="1" l="1"/>
  <c r="S144" i="1" l="1"/>
  <c r="S145" i="1" l="1"/>
  <c r="S146" i="1" l="1"/>
  <c r="S147" i="1" l="1"/>
  <c r="S148" i="1" l="1"/>
  <c r="S149" i="1" l="1"/>
  <c r="S150" i="1" l="1"/>
  <c r="S151" i="1" l="1"/>
  <c r="S152" i="1" l="1"/>
  <c r="S153" i="1" l="1"/>
  <c r="S154" i="1" l="1"/>
  <c r="S155" i="1" l="1"/>
  <c r="S156" i="1" l="1"/>
  <c r="S157" i="1" l="1"/>
  <c r="S158" i="1" l="1"/>
  <c r="S159" i="1" l="1"/>
  <c r="S160" i="1" l="1"/>
  <c r="S161" i="1" l="1"/>
  <c r="S162" i="1" l="1"/>
  <c r="S163" i="1" l="1"/>
  <c r="S164" i="1" l="1"/>
  <c r="S165" i="1" l="1"/>
  <c r="S166" i="1" l="1"/>
  <c r="S167" i="1" l="1"/>
  <c r="S168" i="1" l="1"/>
  <c r="S169" i="1" l="1"/>
  <c r="S170" i="1" l="1"/>
  <c r="S171" i="1" l="1"/>
  <c r="S172" i="1" l="1"/>
  <c r="S173" i="1" l="1"/>
  <c r="S174" i="1" l="1"/>
  <c r="S175" i="1" l="1"/>
  <c r="S176" i="1" l="1"/>
  <c r="S177" i="1" l="1"/>
  <c r="S178" i="1" l="1"/>
  <c r="S179" i="1" l="1"/>
  <c r="S180" i="1" l="1"/>
  <c r="S181" i="1" l="1"/>
  <c r="S182" i="1" l="1"/>
  <c r="S183" i="1" l="1"/>
  <c r="S184" i="1" l="1"/>
  <c r="S185" i="1" l="1"/>
  <c r="S186" i="1" l="1"/>
  <c r="S187" i="1" l="1"/>
  <c r="S188" i="1" l="1"/>
  <c r="S189" i="1" l="1"/>
  <c r="S190" i="1" l="1"/>
  <c r="S191" i="1" l="1"/>
  <c r="S192" i="1" l="1"/>
  <c r="S193" i="1" l="1"/>
  <c r="S194" i="1" l="1"/>
  <c r="S195" i="1" l="1"/>
  <c r="S196" i="1" l="1"/>
  <c r="S197" i="1" l="1"/>
  <c r="S198" i="1" l="1"/>
  <c r="S199" i="1" l="1"/>
  <c r="S200" i="1" l="1"/>
  <c r="S201" i="1" l="1"/>
  <c r="S202" i="1" l="1"/>
  <c r="S203" i="1" l="1"/>
  <c r="S204" i="1" l="1"/>
  <c r="S205" i="1" l="1"/>
  <c r="S206" i="1" l="1"/>
  <c r="S207" i="1" l="1"/>
  <c r="S208" i="1" l="1"/>
  <c r="S209" i="1" l="1"/>
  <c r="S210" i="1" l="1"/>
  <c r="S211" i="1" l="1"/>
  <c r="S212" i="1" l="1"/>
  <c r="S213" i="1" l="1"/>
  <c r="S214" i="1" l="1"/>
  <c r="S215" i="1" l="1"/>
  <c r="S216" i="1" l="1"/>
  <c r="S217" i="1" l="1"/>
  <c r="S218" i="1" l="1"/>
  <c r="S219" i="1" l="1"/>
  <c r="S220" i="1" l="1"/>
  <c r="S221" i="1" l="1"/>
  <c r="S222" i="1" l="1"/>
  <c r="S223" i="1" l="1"/>
  <c r="S224" i="1" l="1"/>
  <c r="S225" i="1" l="1"/>
  <c r="S226" i="1" l="1"/>
  <c r="S227" i="1" l="1"/>
  <c r="S228" i="1" l="1"/>
  <c r="S229" i="1" l="1"/>
  <c r="S230" i="1" l="1"/>
  <c r="S231" i="1" l="1"/>
  <c r="S232" i="1" l="1"/>
  <c r="S233" i="1" l="1"/>
  <c r="S234" i="1" l="1"/>
  <c r="S235" i="1" l="1"/>
  <c r="S236" i="1" l="1"/>
  <c r="S237" i="1" l="1"/>
  <c r="S238" i="1" l="1"/>
  <c r="S239" i="1" l="1"/>
  <c r="S240" i="1" l="1"/>
  <c r="S241" i="1" l="1"/>
  <c r="S242" i="1" l="1"/>
  <c r="S243" i="1" l="1"/>
  <c r="S244" i="1" l="1"/>
  <c r="S245" i="1" l="1"/>
  <c r="S246" i="1" l="1"/>
  <c r="S247" i="1" l="1"/>
  <c r="S248" i="1" l="1"/>
  <c r="S249" i="1" l="1"/>
  <c r="S250" i="1" l="1"/>
  <c r="S251" i="1" l="1"/>
  <c r="S252" i="1" l="1"/>
  <c r="S253" i="1" l="1"/>
  <c r="S254" i="1" l="1"/>
  <c r="S255" i="1" l="1"/>
  <c r="S256" i="1" l="1"/>
  <c r="S257" i="1" l="1"/>
  <c r="S258" i="1" l="1"/>
  <c r="S259" i="1" l="1"/>
  <c r="S260" i="1" l="1"/>
  <c r="S261" i="1" l="1"/>
  <c r="S262" i="1" l="1"/>
  <c r="S263" i="1" l="1"/>
  <c r="S264" i="1" l="1"/>
  <c r="S265" i="1" l="1"/>
  <c r="S266" i="1" l="1"/>
  <c r="S267" i="1" l="1"/>
  <c r="S268" i="1" l="1"/>
  <c r="S269" i="1" l="1"/>
  <c r="S270" i="1" l="1"/>
  <c r="S271" i="1" l="1"/>
  <c r="S272" i="1" l="1"/>
  <c r="S273" i="1" l="1"/>
  <c r="S274" i="1" l="1"/>
  <c r="S275" i="1" l="1"/>
  <c r="S276" i="1" l="1"/>
  <c r="S277" i="1" l="1"/>
  <c r="S278" i="1" l="1"/>
  <c r="S279" i="1" l="1"/>
  <c r="S280" i="1" l="1"/>
  <c r="S281" i="1" l="1"/>
  <c r="S282" i="1" l="1"/>
  <c r="S283" i="1" l="1"/>
  <c r="S284" i="1" l="1"/>
  <c r="S285" i="1" l="1"/>
  <c r="S286" i="1" l="1"/>
  <c r="S287" i="1" l="1"/>
  <c r="S288" i="1" l="1"/>
  <c r="S289" i="1" l="1"/>
  <c r="S290" i="1" l="1"/>
  <c r="S291" i="1" l="1"/>
  <c r="S292" i="1" l="1"/>
  <c r="S293" i="1" l="1"/>
  <c r="S294" i="1" l="1"/>
  <c r="S295" i="1" l="1"/>
  <c r="S296" i="1" l="1"/>
  <c r="S297" i="1" l="1"/>
  <c r="S298" i="1" l="1"/>
  <c r="S299" i="1" l="1"/>
  <c r="S300" i="1" l="1"/>
  <c r="S301" i="1" l="1"/>
  <c r="S302" i="1" l="1"/>
  <c r="S303" i="1" l="1"/>
  <c r="S304" i="1" l="1"/>
  <c r="S305" i="1" l="1"/>
  <c r="S306" i="1" l="1"/>
  <c r="S307" i="1" l="1"/>
  <c r="S308" i="1" l="1"/>
  <c r="S309" i="1" l="1"/>
  <c r="S310" i="1" l="1"/>
  <c r="S311" i="1" l="1"/>
  <c r="S312" i="1" l="1"/>
  <c r="S313" i="1" l="1"/>
  <c r="S314" i="1" l="1"/>
  <c r="S315" i="1" l="1"/>
  <c r="S316" i="1" l="1"/>
  <c r="S317" i="1" l="1"/>
  <c r="S318" i="1" l="1"/>
  <c r="S319" i="1" l="1"/>
  <c r="S320" i="1" l="1"/>
  <c r="S321" i="1" l="1"/>
  <c r="S322" i="1" l="1"/>
  <c r="S323" i="1" l="1"/>
  <c r="S324" i="1" l="1"/>
  <c r="S325" i="1" l="1"/>
  <c r="S326" i="1" l="1"/>
  <c r="S327" i="1" l="1"/>
  <c r="S328" i="1" l="1"/>
  <c r="S329" i="1" l="1"/>
  <c r="S330" i="1" l="1"/>
  <c r="S331" i="1" l="1"/>
  <c r="S332" i="1" l="1"/>
  <c r="S333" i="1" l="1"/>
  <c r="S334" i="1" l="1"/>
  <c r="S335" i="1" l="1"/>
  <c r="S336" i="1" l="1"/>
  <c r="S337" i="1" l="1"/>
  <c r="S338" i="1" l="1"/>
  <c r="S339" i="1" l="1"/>
  <c r="S340" i="1" l="1"/>
  <c r="S341" i="1" l="1"/>
  <c r="S342" i="1" l="1"/>
  <c r="S343" i="1" l="1"/>
  <c r="S344" i="1" l="1"/>
  <c r="S345" i="1" l="1"/>
  <c r="S346" i="1" l="1"/>
  <c r="S347" i="1" l="1"/>
  <c r="S348" i="1" l="1"/>
  <c r="S349" i="1" l="1"/>
  <c r="S350" i="1" l="1"/>
  <c r="S351" i="1" l="1"/>
  <c r="S352" i="1" l="1"/>
  <c r="S353" i="1" l="1"/>
  <c r="S354" i="1" l="1"/>
  <c r="S355" i="1" l="1"/>
  <c r="S356" i="1" l="1"/>
  <c r="S357" i="1" l="1"/>
  <c r="S358" i="1" l="1"/>
  <c r="S359" i="1" l="1"/>
  <c r="S360" i="1" l="1"/>
  <c r="S361" i="1" l="1"/>
  <c r="S362" i="1" l="1"/>
  <c r="S363" i="1" l="1"/>
  <c r="S364" i="1" l="1"/>
  <c r="S365" i="1" l="1"/>
  <c r="S366" i="1" l="1"/>
  <c r="S367" i="1" l="1"/>
  <c r="S368" i="1" l="1"/>
  <c r="S369" i="1" l="1"/>
  <c r="S370" i="1" l="1"/>
  <c r="S371" i="1" l="1"/>
  <c r="S372" i="1" l="1"/>
  <c r="S373" i="1" l="1"/>
  <c r="S374" i="1" l="1"/>
  <c r="S375" i="1" l="1"/>
  <c r="S376" i="1" l="1"/>
  <c r="S377" i="1" l="1"/>
  <c r="S378" i="1" l="1"/>
  <c r="S379" i="1" l="1"/>
  <c r="S380" i="1" l="1"/>
  <c r="S381" i="1" l="1"/>
  <c r="S382" i="1" l="1"/>
  <c r="S383" i="1" l="1"/>
  <c r="S384" i="1" l="1"/>
  <c r="S385" i="1" l="1"/>
  <c r="S386" i="1" l="1"/>
  <c r="S387" i="1" l="1"/>
  <c r="S388" i="1" l="1"/>
  <c r="S389" i="1" l="1"/>
  <c r="S390" i="1" l="1"/>
  <c r="S391" i="1" l="1"/>
  <c r="S392" i="1" l="1"/>
  <c r="S393" i="1" l="1"/>
  <c r="S394" i="1" l="1"/>
  <c r="S395" i="1" l="1"/>
  <c r="S396" i="1" l="1"/>
  <c r="S397" i="1" l="1"/>
  <c r="S398" i="1" l="1"/>
  <c r="S399" i="1" l="1"/>
  <c r="S400" i="1" l="1"/>
  <c r="S401" i="1" l="1"/>
  <c r="S402" i="1" l="1"/>
  <c r="S403" i="1" l="1"/>
  <c r="S404" i="1" l="1"/>
  <c r="S405" i="1" l="1"/>
  <c r="S406" i="1" l="1"/>
  <c r="S407" i="1" l="1"/>
  <c r="S408" i="1" l="1"/>
  <c r="S409" i="1" l="1"/>
  <c r="S410" i="1" l="1"/>
  <c r="S411" i="1" l="1"/>
  <c r="S412" i="1" l="1"/>
  <c r="S413" i="1" l="1"/>
  <c r="S414" i="1" l="1"/>
  <c r="S415" i="1" l="1"/>
  <c r="S416" i="1" l="1"/>
  <c r="S417" i="1" l="1"/>
  <c r="S418" i="1" l="1"/>
  <c r="S419" i="1" l="1"/>
  <c r="S420" i="1" l="1"/>
  <c r="S421" i="1" l="1"/>
  <c r="S422" i="1" l="1"/>
  <c r="S423" i="1" l="1"/>
  <c r="S424" i="1" l="1"/>
  <c r="S425" i="1" l="1"/>
  <c r="S426" i="1" l="1"/>
  <c r="S427" i="1" l="1"/>
  <c r="S428" i="1" l="1"/>
  <c r="S429" i="1" l="1"/>
  <c r="S430" i="1" l="1"/>
  <c r="S431" i="1" l="1"/>
  <c r="S432" i="1" l="1"/>
  <c r="S433" i="1" l="1"/>
  <c r="S434" i="1" l="1"/>
  <c r="S435" i="1" l="1"/>
  <c r="S436" i="1" l="1"/>
  <c r="S437" i="1" l="1"/>
  <c r="S438" i="1" l="1"/>
  <c r="S439" i="1" l="1"/>
  <c r="S440" i="1" l="1"/>
  <c r="S441" i="1" l="1"/>
  <c r="S442" i="1" l="1"/>
  <c r="S443" i="1" l="1"/>
  <c r="S444" i="1" l="1"/>
  <c r="S445" i="1" l="1"/>
  <c r="S446" i="1" l="1"/>
  <c r="S447" i="1" l="1"/>
  <c r="S448" i="1" l="1"/>
  <c r="S449" i="1" l="1"/>
  <c r="S450" i="1" l="1"/>
  <c r="S451" i="1" l="1"/>
  <c r="S452" i="1" l="1"/>
  <c r="S453" i="1" l="1"/>
  <c r="S454" i="1" l="1"/>
  <c r="S455" i="1" l="1"/>
  <c r="S456" i="1" l="1"/>
  <c r="S457" i="1" l="1"/>
  <c r="S458" i="1" l="1"/>
  <c r="S459" i="1" l="1"/>
  <c r="S460" i="1" l="1"/>
  <c r="S461" i="1" l="1"/>
  <c r="S462" i="1" l="1"/>
  <c r="S463" i="1" l="1"/>
  <c r="S464" i="1" l="1"/>
  <c r="S465" i="1" l="1"/>
  <c r="S466" i="1" l="1"/>
  <c r="S467" i="1" l="1"/>
  <c r="S468" i="1" l="1"/>
  <c r="S469" i="1" l="1"/>
  <c r="S470" i="1" l="1"/>
  <c r="S471" i="1" l="1"/>
  <c r="S472" i="1" l="1"/>
  <c r="S473" i="1" l="1"/>
  <c r="S474" i="1" l="1"/>
  <c r="S475" i="1" l="1"/>
  <c r="S476" i="1" l="1"/>
  <c r="S477" i="1" l="1"/>
  <c r="S478" i="1" l="1"/>
  <c r="S479" i="1" l="1"/>
  <c r="S480" i="1" l="1"/>
  <c r="S481" i="1" l="1"/>
  <c r="S482" i="1" l="1"/>
  <c r="S483" i="1" l="1"/>
  <c r="S484" i="1" l="1"/>
  <c r="S485" i="1" l="1"/>
  <c r="S486" i="1" l="1"/>
  <c r="S487" i="1" l="1"/>
  <c r="S488" i="1" l="1"/>
  <c r="S489" i="1" l="1"/>
  <c r="S490" i="1" l="1"/>
  <c r="S491" i="1" l="1"/>
  <c r="S492" i="1" l="1"/>
  <c r="S493" i="1" l="1"/>
  <c r="S494" i="1" l="1"/>
  <c r="S495" i="1" l="1"/>
  <c r="S496" i="1" l="1"/>
  <c r="S497" i="1" l="1"/>
  <c r="S498" i="1" l="1"/>
  <c r="S499" i="1" l="1"/>
  <c r="S500" i="1" l="1"/>
  <c r="S501" i="1" l="1"/>
  <c r="S502" i="1" l="1"/>
  <c r="S503" i="1" l="1"/>
  <c r="S504" i="1" l="1"/>
  <c r="S505" i="1" l="1"/>
  <c r="S506" i="1" l="1"/>
  <c r="S507" i="1" l="1"/>
  <c r="S508" i="1" l="1"/>
  <c r="S509" i="1" l="1"/>
  <c r="S510" i="1" l="1"/>
  <c r="S511" i="1" l="1"/>
  <c r="S512" i="1" l="1"/>
  <c r="S513" i="1" l="1"/>
  <c r="S514" i="1" l="1"/>
  <c r="S515" i="1" l="1"/>
  <c r="S516" i="1" l="1"/>
  <c r="S517" i="1" l="1"/>
  <c r="S518" i="1" l="1"/>
  <c r="S519" i="1" l="1"/>
  <c r="S520" i="1" l="1"/>
  <c r="S521" i="1" l="1"/>
  <c r="S522" i="1" l="1"/>
  <c r="S523" i="1" l="1"/>
  <c r="S524" i="1" l="1"/>
  <c r="S525" i="1" l="1"/>
  <c r="S526" i="1" l="1"/>
  <c r="S527" i="1" l="1"/>
  <c r="S528" i="1" l="1"/>
  <c r="S529" i="1" l="1"/>
  <c r="S530" i="1" l="1"/>
  <c r="S531" i="1" l="1"/>
  <c r="S532" i="1" l="1"/>
  <c r="S533" i="1" l="1"/>
  <c r="S534" i="1" l="1"/>
  <c r="S535" i="1" l="1"/>
  <c r="S536" i="1" l="1"/>
  <c r="S537" i="1" l="1"/>
  <c r="S538" i="1" l="1"/>
  <c r="S539" i="1" l="1"/>
  <c r="S540" i="1" l="1"/>
  <c r="S541" i="1" l="1"/>
  <c r="S542" i="1" l="1"/>
  <c r="S543" i="1" l="1"/>
  <c r="S544" i="1" l="1"/>
  <c r="S545" i="1" l="1"/>
  <c r="S546" i="1" l="1"/>
  <c r="S547" i="1" l="1"/>
  <c r="S548" i="1" l="1"/>
  <c r="S549" i="1" l="1"/>
  <c r="S550" i="1" l="1"/>
  <c r="S551" i="1" l="1"/>
  <c r="S552" i="1" l="1"/>
  <c r="S553" i="1" l="1"/>
  <c r="S554" i="1" l="1"/>
  <c r="S555" i="1" l="1"/>
  <c r="S556" i="1" l="1"/>
  <c r="S557" i="1" l="1"/>
  <c r="S558" i="1" l="1"/>
  <c r="S559" i="1" l="1"/>
  <c r="S560" i="1" l="1"/>
  <c r="S561" i="1" l="1"/>
  <c r="S562" i="1" l="1"/>
  <c r="S563" i="1" l="1"/>
  <c r="S564" i="1" l="1"/>
  <c r="S565" i="1" l="1"/>
  <c r="S566" i="1" l="1"/>
  <c r="S567" i="1" l="1"/>
  <c r="S568" i="1" l="1"/>
  <c r="S569" i="1" l="1"/>
  <c r="S570" i="1" l="1"/>
  <c r="S571" i="1" l="1"/>
  <c r="S572" i="1" l="1"/>
  <c r="S573" i="1" l="1"/>
  <c r="S574" i="1" l="1"/>
  <c r="S575" i="1" l="1"/>
  <c r="S576" i="1" l="1"/>
  <c r="S577" i="1" l="1"/>
  <c r="S578" i="1" l="1"/>
  <c r="S579" i="1" l="1"/>
  <c r="S580" i="1" l="1"/>
  <c r="S581" i="1" l="1"/>
  <c r="S582" i="1" l="1"/>
  <c r="S583" i="1" l="1"/>
  <c r="S584" i="1" l="1"/>
  <c r="S585" i="1" l="1"/>
  <c r="S586" i="1" l="1"/>
  <c r="S587" i="1" l="1"/>
  <c r="S588" i="1" l="1"/>
  <c r="S589" i="1" l="1"/>
  <c r="S590" i="1" l="1"/>
  <c r="S591" i="1" l="1"/>
  <c r="S592" i="1" l="1"/>
  <c r="S593" i="1" l="1"/>
  <c r="S594" i="1" l="1"/>
  <c r="S595" i="1" l="1"/>
  <c r="S596" i="1" l="1"/>
  <c r="S597" i="1" l="1"/>
  <c r="S598" i="1" l="1"/>
  <c r="S599" i="1" l="1"/>
  <c r="S600" i="1" l="1"/>
  <c r="S601" i="1" l="1"/>
  <c r="S602" i="1" l="1"/>
  <c r="S603" i="1" l="1"/>
  <c r="S604" i="1" l="1"/>
  <c r="S605" i="1" l="1"/>
  <c r="S606" i="1" l="1"/>
  <c r="S607" i="1" l="1"/>
  <c r="S608" i="1" l="1"/>
  <c r="S609" i="1" l="1"/>
  <c r="S610" i="1" l="1"/>
  <c r="S611" i="1" l="1"/>
  <c r="S612" i="1" l="1"/>
  <c r="S613" i="1" l="1"/>
  <c r="S614" i="1" l="1"/>
  <c r="S615" i="1" l="1"/>
  <c r="S616" i="1" l="1"/>
  <c r="S617" i="1" l="1"/>
  <c r="S618" i="1" l="1"/>
  <c r="S619" i="1" l="1"/>
  <c r="S620" i="1" l="1"/>
  <c r="S621" i="1" l="1"/>
  <c r="S622" i="1" l="1"/>
  <c r="S623" i="1" l="1"/>
  <c r="S624" i="1" l="1"/>
  <c r="S625" i="1" l="1"/>
  <c r="S626" i="1" l="1"/>
  <c r="S627" i="1" l="1"/>
  <c r="S628" i="1" l="1"/>
  <c r="S629" i="1" l="1"/>
  <c r="S630" i="1" l="1"/>
  <c r="S631" i="1" l="1"/>
  <c r="S632" i="1" l="1"/>
  <c r="S633" i="1" l="1"/>
  <c r="S634" i="1" l="1"/>
  <c r="S635" i="1" l="1"/>
  <c r="S636" i="1" l="1"/>
  <c r="S637" i="1" l="1"/>
  <c r="S638" i="1" l="1"/>
  <c r="S639" i="1" l="1"/>
  <c r="S640" i="1" l="1"/>
  <c r="S641" i="1" l="1"/>
  <c r="S642" i="1" l="1"/>
  <c r="S643" i="1" l="1"/>
  <c r="S644" i="1" l="1"/>
  <c r="S645" i="1" l="1"/>
  <c r="S646" i="1" l="1"/>
  <c r="S647" i="1" l="1"/>
  <c r="S648" i="1" l="1"/>
  <c r="S649" i="1" l="1"/>
  <c r="S650" i="1" l="1"/>
  <c r="S651" i="1" l="1"/>
  <c r="S652" i="1" l="1"/>
  <c r="S653" i="1" l="1"/>
  <c r="S654" i="1" l="1"/>
  <c r="S655" i="1" l="1"/>
  <c r="S656" i="1" l="1"/>
  <c r="S657" i="1" l="1"/>
  <c r="S658" i="1" l="1"/>
  <c r="S659" i="1" l="1"/>
  <c r="S660" i="1" l="1"/>
  <c r="S661" i="1" l="1"/>
  <c r="S662" i="1" l="1"/>
  <c r="S663" i="1" l="1"/>
  <c r="S664" i="1" l="1"/>
  <c r="S665" i="1" l="1"/>
  <c r="S666" i="1" l="1"/>
  <c r="S667" i="1" l="1"/>
  <c r="S668" i="1" l="1"/>
  <c r="S669" i="1" l="1"/>
  <c r="S670" i="1" l="1"/>
  <c r="S671" i="1" l="1"/>
  <c r="S672" i="1" l="1"/>
  <c r="S673" i="1" l="1"/>
  <c r="S674" i="1" l="1"/>
  <c r="S675" i="1" l="1"/>
  <c r="S676" i="1" l="1"/>
  <c r="S677" i="1" l="1"/>
  <c r="S678" i="1" l="1"/>
  <c r="S679" i="1" l="1"/>
  <c r="S680" i="1" l="1"/>
  <c r="S681" i="1" l="1"/>
  <c r="S682" i="1" l="1"/>
  <c r="S683" i="1" l="1"/>
  <c r="S684" i="1" l="1"/>
  <c r="S685" i="1" l="1"/>
  <c r="S686" i="1" l="1"/>
  <c r="S687" i="1" l="1"/>
  <c r="S688" i="1" l="1"/>
  <c r="S689" i="1" l="1"/>
  <c r="S690" i="1" l="1"/>
  <c r="S691" i="1" l="1"/>
  <c r="S692" i="1" l="1"/>
  <c r="S693" i="1" l="1"/>
  <c r="S694" i="1" l="1"/>
  <c r="S695" i="1" l="1"/>
  <c r="S696" i="1" l="1"/>
  <c r="S697" i="1" l="1"/>
  <c r="S698" i="1" l="1"/>
  <c r="S699" i="1" l="1"/>
  <c r="S700" i="1" l="1"/>
  <c r="S701" i="1" l="1"/>
  <c r="S702" i="1" l="1"/>
  <c r="S703" i="1" l="1"/>
  <c r="S704" i="1" l="1"/>
  <c r="S705" i="1" l="1"/>
  <c r="S706" i="1" l="1"/>
  <c r="S707" i="1" l="1"/>
  <c r="S708" i="1" l="1"/>
  <c r="S709" i="1" l="1"/>
  <c r="S710" i="1" l="1"/>
  <c r="S711" i="1" l="1"/>
  <c r="S712" i="1" l="1"/>
  <c r="S713" i="1" l="1"/>
  <c r="S714" i="1" l="1"/>
  <c r="S715" i="1" l="1"/>
  <c r="S716" i="1" l="1"/>
  <c r="S717" i="1" l="1"/>
  <c r="S718" i="1" l="1"/>
  <c r="S719" i="1" l="1"/>
  <c r="S720" i="1" l="1"/>
  <c r="S721" i="1" l="1"/>
  <c r="S722" i="1" l="1"/>
  <c r="S723" i="1" l="1"/>
  <c r="S724" i="1" l="1"/>
  <c r="S725" i="1" l="1"/>
  <c r="S726" i="1" l="1"/>
  <c r="S727" i="1" l="1"/>
  <c r="S728" i="1" l="1"/>
  <c r="S729" i="1" l="1"/>
  <c r="S730" i="1" l="1"/>
  <c r="S731" i="1" l="1"/>
  <c r="S732" i="1" l="1"/>
  <c r="S733" i="1" l="1"/>
  <c r="S734" i="1" l="1"/>
  <c r="S735" i="1" l="1"/>
  <c r="S736" i="1" l="1"/>
  <c r="S737" i="1" l="1"/>
  <c r="S738" i="1" l="1"/>
  <c r="S739" i="1" l="1"/>
  <c r="S740" i="1" l="1"/>
  <c r="S741" i="1" l="1"/>
  <c r="S742" i="1" l="1"/>
  <c r="S743" i="1" l="1"/>
  <c r="S744" i="1" l="1"/>
  <c r="S745" i="1" l="1"/>
  <c r="S746" i="1" l="1"/>
  <c r="S747" i="1" l="1"/>
  <c r="S748" i="1" l="1"/>
  <c r="S749" i="1" l="1"/>
  <c r="S750" i="1" l="1"/>
  <c r="S751" i="1" l="1"/>
  <c r="S752" i="1" l="1"/>
  <c r="S753" i="1" l="1"/>
  <c r="S754" i="1" l="1"/>
  <c r="S755" i="1" l="1"/>
  <c r="S756" i="1" l="1"/>
  <c r="S757" i="1" l="1"/>
  <c r="S758" i="1" l="1"/>
  <c r="S759" i="1" l="1"/>
  <c r="S760" i="1" l="1"/>
  <c r="S761" i="1" l="1"/>
  <c r="S762" i="1" l="1"/>
  <c r="S763" i="1" l="1"/>
  <c r="S764" i="1" l="1"/>
  <c r="S765" i="1" l="1"/>
  <c r="S766" i="1" l="1"/>
  <c r="S767" i="1" l="1"/>
  <c r="S768" i="1" l="1"/>
  <c r="S769" i="1" l="1"/>
  <c r="S770" i="1" l="1"/>
  <c r="S771" i="1" l="1"/>
  <c r="S772" i="1" l="1"/>
  <c r="S773" i="1" l="1"/>
  <c r="S774" i="1" l="1"/>
  <c r="S775" i="1" l="1"/>
  <c r="S776" i="1" l="1"/>
  <c r="S777" i="1" l="1"/>
  <c r="S778" i="1" l="1"/>
  <c r="S779" i="1" l="1"/>
  <c r="S780" i="1" l="1"/>
  <c r="S781" i="1" l="1"/>
  <c r="S782" i="1" l="1"/>
  <c r="S783" i="1" l="1"/>
  <c r="S784" i="1" l="1"/>
  <c r="S785" i="1" l="1"/>
  <c r="S786" i="1" l="1"/>
  <c r="S787" i="1" l="1"/>
  <c r="S788" i="1" l="1"/>
  <c r="S789" i="1" l="1"/>
  <c r="S790" i="1" l="1"/>
  <c r="S791" i="1" l="1"/>
  <c r="S792" i="1" l="1"/>
  <c r="S793" i="1" l="1"/>
  <c r="S794" i="1" l="1"/>
  <c r="S795" i="1" l="1"/>
  <c r="S796" i="1" l="1"/>
  <c r="S797" i="1" l="1"/>
  <c r="S798" i="1" l="1"/>
  <c r="S799" i="1" l="1"/>
  <c r="S800" i="1" l="1"/>
  <c r="S801" i="1" l="1"/>
  <c r="S802" i="1" l="1"/>
  <c r="S803" i="1" l="1"/>
  <c r="S804" i="1" l="1"/>
  <c r="S805" i="1" l="1"/>
  <c r="S806" i="1" l="1"/>
  <c r="S807" i="1" l="1"/>
  <c r="S808" i="1" l="1"/>
  <c r="S809" i="1" l="1"/>
  <c r="S810" i="1" l="1"/>
  <c r="S811" i="1" l="1"/>
  <c r="S812" i="1" l="1"/>
  <c r="S813" i="1" l="1"/>
  <c r="S814" i="1" l="1"/>
  <c r="S815" i="1" l="1"/>
  <c r="S816" i="1" l="1"/>
  <c r="S817" i="1" l="1"/>
  <c r="S818" i="1" l="1"/>
  <c r="S819" i="1" l="1"/>
  <c r="S820" i="1" l="1"/>
  <c r="S821" i="1" l="1"/>
  <c r="S822" i="1" l="1"/>
  <c r="S823" i="1" l="1"/>
  <c r="S824" i="1" l="1"/>
  <c r="S825" i="1" l="1"/>
  <c r="S826" i="1" l="1"/>
  <c r="S827" i="1" l="1"/>
  <c r="S828" i="1" l="1"/>
  <c r="S829" i="1" l="1"/>
  <c r="S830" i="1" l="1"/>
  <c r="S831" i="1" l="1"/>
  <c r="S832" i="1" l="1"/>
  <c r="S833" i="1" l="1"/>
  <c r="S834" i="1" l="1"/>
  <c r="S835" i="1" l="1"/>
  <c r="S836" i="1" l="1"/>
  <c r="S837" i="1" l="1"/>
  <c r="S838" i="1" l="1"/>
  <c r="S839" i="1" l="1"/>
  <c r="S840" i="1" l="1"/>
  <c r="S841" i="1" l="1"/>
  <c r="S842" i="1" l="1"/>
  <c r="S843" i="1" l="1"/>
  <c r="S844" i="1" l="1"/>
  <c r="S845" i="1" l="1"/>
  <c r="S846" i="1" l="1"/>
  <c r="S847" i="1" l="1"/>
  <c r="S848" i="1" l="1"/>
  <c r="S849" i="1" l="1"/>
  <c r="S850" i="1" l="1"/>
  <c r="S851" i="1" l="1"/>
  <c r="S852" i="1" l="1"/>
  <c r="S853" i="1" l="1"/>
  <c r="S854" i="1" l="1"/>
  <c r="S855" i="1" l="1"/>
  <c r="S856" i="1" l="1"/>
  <c r="S857" i="1" l="1"/>
  <c r="S858" i="1" l="1"/>
  <c r="S859" i="1" l="1"/>
  <c r="S860" i="1" l="1"/>
  <c r="S861" i="1" l="1"/>
  <c r="S862" i="1" l="1"/>
  <c r="S863" i="1" l="1"/>
  <c r="S864" i="1" l="1"/>
  <c r="S865" i="1" l="1"/>
  <c r="S866" i="1" l="1"/>
  <c r="S867" i="1" l="1"/>
  <c r="S868" i="1" l="1"/>
  <c r="S869" i="1" l="1"/>
  <c r="S870" i="1" l="1"/>
  <c r="S871" i="1" l="1"/>
  <c r="S872" i="1" l="1"/>
  <c r="S873" i="1" l="1"/>
  <c r="S874" i="1" l="1"/>
  <c r="S875" i="1" l="1"/>
  <c r="S876" i="1" l="1"/>
  <c r="S877" i="1" l="1"/>
  <c r="S878" i="1" l="1"/>
  <c r="S879" i="1" l="1"/>
  <c r="S880" i="1" l="1"/>
  <c r="S881" i="1" l="1"/>
  <c r="S882" i="1" l="1"/>
  <c r="S883" i="1" l="1"/>
  <c r="S884" i="1" l="1"/>
  <c r="S885" i="1" l="1"/>
  <c r="S886" i="1" l="1"/>
  <c r="S887" i="1" l="1"/>
  <c r="S888" i="1" l="1"/>
  <c r="S889" i="1" l="1"/>
  <c r="S890" i="1" l="1"/>
  <c r="S891" i="1" l="1"/>
  <c r="S892" i="1" l="1"/>
  <c r="S893" i="1" l="1"/>
  <c r="S894" i="1" l="1"/>
  <c r="S895" i="1" l="1"/>
  <c r="S896" i="1" l="1"/>
  <c r="S897" i="1" l="1"/>
  <c r="S898" i="1" l="1"/>
  <c r="S899" i="1" l="1"/>
  <c r="S900" i="1" l="1"/>
  <c r="S901" i="1" l="1"/>
  <c r="S902" i="1" l="1"/>
  <c r="S903" i="1" l="1"/>
  <c r="S904" i="1" l="1"/>
  <c r="S905" i="1" l="1"/>
  <c r="S906" i="1" l="1"/>
  <c r="S907" i="1" l="1"/>
  <c r="S908" i="1" l="1"/>
  <c r="S909" i="1" l="1"/>
  <c r="S910" i="1" l="1"/>
  <c r="S911" i="1" l="1"/>
  <c r="S912" i="1" l="1"/>
  <c r="S913" i="1" l="1"/>
  <c r="S914" i="1" l="1"/>
  <c r="S915" i="1" l="1"/>
  <c r="S916" i="1" l="1"/>
  <c r="S917" i="1" l="1"/>
  <c r="S918" i="1" l="1"/>
  <c r="S919" i="1" l="1"/>
  <c r="S920" i="1" l="1"/>
  <c r="S921" i="1" l="1"/>
  <c r="S922" i="1" l="1"/>
  <c r="S923" i="1" l="1"/>
  <c r="S924" i="1" l="1"/>
  <c r="S925" i="1" l="1"/>
  <c r="S926" i="1" l="1"/>
  <c r="S927" i="1" l="1"/>
  <c r="S928" i="1" l="1"/>
  <c r="S929" i="1" l="1"/>
  <c r="S930" i="1" l="1"/>
  <c r="S931" i="1" l="1"/>
  <c r="S932" i="1" l="1"/>
  <c r="S933" i="1" l="1"/>
  <c r="S934" i="1" l="1"/>
  <c r="S935" i="1" l="1"/>
  <c r="S936" i="1" l="1"/>
  <c r="S937" i="1" l="1"/>
  <c r="S938" i="1" l="1"/>
  <c r="S939" i="1" l="1"/>
  <c r="S940" i="1" l="1"/>
  <c r="S941" i="1" l="1"/>
  <c r="S942" i="1" l="1"/>
  <c r="S943" i="1" l="1"/>
  <c r="S944" i="1" l="1"/>
  <c r="S945" i="1" l="1"/>
  <c r="S946" i="1" l="1"/>
  <c r="S947" i="1" l="1"/>
  <c r="S948" i="1" l="1"/>
  <c r="S949" i="1" l="1"/>
  <c r="S950" i="1" l="1"/>
  <c r="S951" i="1" l="1"/>
  <c r="S952" i="1" l="1"/>
  <c r="S953" i="1" l="1"/>
  <c r="S954" i="1" l="1"/>
  <c r="S955" i="1" l="1"/>
  <c r="S956" i="1" l="1"/>
  <c r="S957" i="1" l="1"/>
  <c r="S958" i="1" l="1"/>
  <c r="S959" i="1" l="1"/>
  <c r="S960" i="1" l="1"/>
  <c r="S961" i="1" l="1"/>
  <c r="S962" i="1" l="1"/>
  <c r="S963" i="1" l="1"/>
  <c r="S964" i="1" l="1"/>
  <c r="S965" i="1" l="1"/>
  <c r="S966" i="1" l="1"/>
  <c r="S967" i="1" l="1"/>
  <c r="S968" i="1" l="1"/>
  <c r="S969" i="1" l="1"/>
  <c r="S970" i="1" l="1"/>
  <c r="S971" i="1" l="1"/>
  <c r="S972" i="1" l="1"/>
  <c r="S973" i="1" l="1"/>
  <c r="S974" i="1" l="1"/>
  <c r="S975" i="1" l="1"/>
  <c r="S976" i="1" l="1"/>
  <c r="S977" i="1" l="1"/>
  <c r="S978" i="1" l="1"/>
  <c r="S979" i="1" l="1"/>
  <c r="S980" i="1" l="1"/>
  <c r="S981" i="1" l="1"/>
  <c r="S982" i="1" l="1"/>
  <c r="S983" i="1" l="1"/>
  <c r="S984" i="1" l="1"/>
  <c r="S985" i="1" l="1"/>
  <c r="S986" i="1" l="1"/>
  <c r="S987" i="1" l="1"/>
  <c r="S988" i="1" l="1"/>
  <c r="S989" i="1" l="1"/>
  <c r="S990" i="1" l="1"/>
  <c r="S991" i="1" l="1"/>
  <c r="S992" i="1" l="1"/>
  <c r="S993" i="1" l="1"/>
  <c r="S994" i="1" l="1"/>
  <c r="S995" i="1" l="1"/>
  <c r="S996" i="1" l="1"/>
  <c r="S997" i="1" l="1"/>
  <c r="S998" i="1" l="1"/>
  <c r="S999" i="1" l="1"/>
  <c r="S1000" i="1" l="1"/>
  <c r="S1001" i="1" l="1"/>
  <c r="S1002" i="1" l="1"/>
  <c r="S1003" i="1" l="1"/>
  <c r="S1004" i="1" l="1"/>
  <c r="S1005" i="1" l="1"/>
  <c r="S1006" i="1" l="1"/>
  <c r="S1007" i="1" l="1"/>
  <c r="S1008" i="1" l="1"/>
  <c r="S1009" i="1" l="1"/>
  <c r="S1010" i="1" l="1"/>
  <c r="S1011" i="1" l="1"/>
  <c r="S1012" i="1" l="1"/>
  <c r="S1013" i="1" l="1"/>
  <c r="S1014" i="1" l="1"/>
  <c r="S1015" i="1" l="1"/>
  <c r="S1016" i="1" l="1"/>
  <c r="S1017" i="1" l="1"/>
  <c r="S1018" i="1" l="1"/>
  <c r="S1019" i="1" l="1"/>
  <c r="S1020" i="1" l="1"/>
  <c r="S1021" i="1" l="1"/>
  <c r="S1022" i="1" l="1"/>
  <c r="S1023" i="1" l="1"/>
  <c r="S1024" i="1" l="1"/>
  <c r="S1025" i="1" l="1"/>
  <c r="S1026" i="1" l="1"/>
  <c r="S1027" i="1" l="1"/>
  <c r="S1028" i="1" l="1"/>
  <c r="S1029" i="1" l="1"/>
  <c r="S1030" i="1" l="1"/>
  <c r="S1031" i="1" l="1"/>
  <c r="S1032" i="1" l="1"/>
  <c r="S1033" i="1" l="1"/>
  <c r="S1034" i="1" l="1"/>
  <c r="S1035" i="1" l="1"/>
  <c r="S1036" i="1" l="1"/>
  <c r="S1037" i="1" l="1"/>
  <c r="S1038" i="1" l="1"/>
  <c r="S1039" i="1" l="1"/>
  <c r="S1040" i="1" l="1"/>
  <c r="S1041" i="1" l="1"/>
  <c r="S1042" i="1" l="1"/>
  <c r="S1043" i="1" l="1"/>
  <c r="S1044" i="1" l="1"/>
  <c r="S1045" i="1" l="1"/>
  <c r="S1046" i="1" l="1"/>
  <c r="S1047" i="1" l="1"/>
  <c r="S1048" i="1" l="1"/>
  <c r="S1049" i="1" l="1"/>
  <c r="S1050" i="1" l="1"/>
  <c r="S1051" i="1" l="1"/>
  <c r="S1052" i="1" l="1"/>
  <c r="S1053" i="1" l="1"/>
  <c r="S1054" i="1" l="1"/>
  <c r="S1055" i="1" l="1"/>
  <c r="S1056" i="1" l="1"/>
  <c r="S1057" i="1" l="1"/>
  <c r="S1058" i="1" l="1"/>
  <c r="S1059" i="1" l="1"/>
  <c r="S1060" i="1" l="1"/>
  <c r="S1061" i="1" l="1"/>
  <c r="S1062" i="1" l="1"/>
  <c r="S1063" i="1" l="1"/>
  <c r="S1064" i="1" l="1"/>
  <c r="S1065" i="1" l="1"/>
  <c r="S1066" i="1" l="1"/>
  <c r="S1067" i="1" l="1"/>
  <c r="S1068" i="1" l="1"/>
  <c r="S1069" i="1" l="1"/>
  <c r="S1070" i="1" l="1"/>
  <c r="S1071" i="1" l="1"/>
  <c r="S1072" i="1" l="1"/>
  <c r="S1073" i="1" l="1"/>
  <c r="S1074" i="1" l="1"/>
  <c r="S1075" i="1" l="1"/>
  <c r="S1076" i="1" l="1"/>
  <c r="S1077" i="1" l="1"/>
  <c r="S1078" i="1" l="1"/>
  <c r="S1079" i="1" l="1"/>
  <c r="S1080" i="1" l="1"/>
  <c r="S1081" i="1" l="1"/>
  <c r="S1082" i="1" l="1"/>
  <c r="S1083" i="1" l="1"/>
  <c r="S1084" i="1" l="1"/>
  <c r="S1085" i="1" l="1"/>
  <c r="S1086" i="1" l="1"/>
  <c r="S1087" i="1" l="1"/>
  <c r="S1088" i="1" l="1"/>
  <c r="S1089" i="1" l="1"/>
  <c r="S1090" i="1" l="1"/>
  <c r="S1091" i="1" l="1"/>
  <c r="S1092" i="1" l="1"/>
  <c r="S1093" i="1" l="1"/>
  <c r="S1094" i="1" l="1"/>
  <c r="S1095" i="1" l="1"/>
  <c r="S1096" i="1" l="1"/>
  <c r="S1097" i="1" l="1"/>
  <c r="S1098" i="1" l="1"/>
  <c r="S1099" i="1" l="1"/>
  <c r="S1100" i="1" l="1"/>
  <c r="S1101" i="1" l="1"/>
  <c r="S1102" i="1" l="1"/>
  <c r="S1103" i="1" l="1"/>
  <c r="S1104" i="1" l="1"/>
  <c r="S1105" i="1" l="1"/>
  <c r="S1106" i="1" l="1"/>
  <c r="S1107" i="1" l="1"/>
  <c r="S1108" i="1" l="1"/>
  <c r="S1109" i="1" l="1"/>
  <c r="S1110" i="1" l="1"/>
  <c r="S1111" i="1" l="1"/>
  <c r="S1112" i="1" l="1"/>
  <c r="S1113" i="1" l="1"/>
  <c r="S1114" i="1" l="1"/>
  <c r="S1115" i="1" l="1"/>
  <c r="S1116" i="1" l="1"/>
  <c r="S1117" i="1" l="1"/>
  <c r="S1118" i="1" l="1"/>
  <c r="S1119" i="1" l="1"/>
  <c r="S1120" i="1" l="1"/>
  <c r="S1121" i="1" l="1"/>
  <c r="S1122" i="1" l="1"/>
  <c r="S1123" i="1" l="1"/>
  <c r="S1124" i="1" l="1"/>
  <c r="S1125" i="1" l="1"/>
  <c r="S1126" i="1" l="1"/>
  <c r="S1127" i="1" l="1"/>
  <c r="S1128" i="1" l="1"/>
  <c r="S1129" i="1" l="1"/>
  <c r="S1130" i="1" l="1"/>
  <c r="S1131" i="1" l="1"/>
  <c r="S1132" i="1" l="1"/>
  <c r="S1133" i="1" l="1"/>
  <c r="S1134" i="1" l="1"/>
  <c r="S1135" i="1" l="1"/>
  <c r="S1136" i="1" l="1"/>
  <c r="S1137" i="1" l="1"/>
  <c r="S1138" i="1" l="1"/>
  <c r="S1139" i="1" l="1"/>
  <c r="S1140" i="1" l="1"/>
  <c r="S1141" i="1" l="1"/>
  <c r="S1142" i="1" l="1"/>
  <c r="S1143" i="1" l="1"/>
  <c r="S1144" i="1" l="1"/>
  <c r="S1145" i="1" l="1"/>
  <c r="S1146" i="1" l="1"/>
  <c r="S1147" i="1" l="1"/>
  <c r="S1148" i="1" l="1"/>
  <c r="S1149" i="1" l="1"/>
  <c r="S1150" i="1" l="1"/>
  <c r="S1151" i="1" l="1"/>
  <c r="S1152" i="1" l="1"/>
  <c r="S1153" i="1" l="1"/>
  <c r="S1154" i="1" l="1"/>
  <c r="S1155" i="1" l="1"/>
  <c r="S1156" i="1" l="1"/>
  <c r="S1157" i="1" l="1"/>
  <c r="S1158" i="1" l="1"/>
  <c r="S1159" i="1" l="1"/>
  <c r="S1160" i="1" l="1"/>
  <c r="S1161" i="1" l="1"/>
  <c r="S1162" i="1" l="1"/>
  <c r="S1163" i="1" l="1"/>
  <c r="S1164" i="1" l="1"/>
  <c r="S1165" i="1" l="1"/>
  <c r="S1166" i="1" l="1"/>
  <c r="S1167" i="1" l="1"/>
  <c r="S1168" i="1" l="1"/>
  <c r="S1169" i="1" l="1"/>
  <c r="S1170" i="1" l="1"/>
  <c r="S1171" i="1" l="1"/>
  <c r="S1172" i="1" l="1"/>
  <c r="S1173" i="1" l="1"/>
  <c r="S1174" i="1" l="1"/>
  <c r="S1175" i="1" l="1"/>
  <c r="S1176" i="1" l="1"/>
  <c r="S1177" i="1" l="1"/>
  <c r="S1178" i="1" l="1"/>
  <c r="S1179" i="1" l="1"/>
  <c r="S1180" i="1" l="1"/>
  <c r="S1181" i="1" l="1"/>
  <c r="S1182" i="1" l="1"/>
  <c r="S1183" i="1" l="1"/>
  <c r="S1184" i="1" l="1"/>
  <c r="S1185" i="1" l="1"/>
  <c r="S1186" i="1" l="1"/>
  <c r="S1187" i="1" l="1"/>
  <c r="S1188" i="1" l="1"/>
  <c r="S1189" i="1" l="1"/>
  <c r="S1190" i="1" l="1"/>
  <c r="S1191" i="1" l="1"/>
  <c r="S1192" i="1" l="1"/>
  <c r="S1193" i="1" l="1"/>
  <c r="S1194" i="1" l="1"/>
  <c r="S1195" i="1" l="1"/>
  <c r="S1196" i="1" l="1"/>
  <c r="S1197" i="1" l="1"/>
  <c r="S1198" i="1" l="1"/>
  <c r="S1199" i="1" l="1"/>
  <c r="S1200" i="1" l="1"/>
  <c r="S1201" i="1" l="1"/>
  <c r="S1202" i="1" l="1"/>
  <c r="S1203" i="1" l="1"/>
  <c r="S1204" i="1" l="1"/>
  <c r="S1205" i="1" l="1"/>
  <c r="S1206" i="1" l="1"/>
  <c r="S1207" i="1" l="1"/>
  <c r="S1208" i="1" l="1"/>
  <c r="S1209" i="1" l="1"/>
  <c r="S1210" i="1" l="1"/>
  <c r="S1211" i="1" l="1"/>
  <c r="S1212" i="1" l="1"/>
  <c r="S1213" i="1" l="1"/>
  <c r="S1214" i="1" l="1"/>
  <c r="S1215" i="1" l="1"/>
  <c r="S1216" i="1" l="1"/>
  <c r="S1217" i="1" l="1"/>
  <c r="S1218" i="1" l="1"/>
  <c r="S1219" i="1" l="1"/>
  <c r="S1220" i="1" l="1"/>
  <c r="S1221" i="1" l="1"/>
  <c r="S1222" i="1" l="1"/>
  <c r="S1223" i="1" l="1"/>
  <c r="S1224" i="1" l="1"/>
  <c r="S1225" i="1" l="1"/>
  <c r="S1226" i="1" l="1"/>
  <c r="S1227" i="1" l="1"/>
  <c r="S1228" i="1" l="1"/>
  <c r="S1229" i="1" l="1"/>
  <c r="S1230" i="1" l="1"/>
  <c r="S1231" i="1" l="1"/>
  <c r="S1232" i="1" l="1"/>
  <c r="S1233" i="1" l="1"/>
  <c r="S1234" i="1" l="1"/>
  <c r="S1235" i="1" l="1"/>
  <c r="S1236" i="1" l="1"/>
  <c r="S1237" i="1" l="1"/>
  <c r="S1238" i="1" l="1"/>
  <c r="S1239" i="1" l="1"/>
  <c r="S1240" i="1" l="1"/>
  <c r="S1241" i="1" l="1"/>
  <c r="S1242" i="1" l="1"/>
  <c r="S1243" i="1" l="1"/>
  <c r="S1244" i="1" l="1"/>
  <c r="S1245" i="1" l="1"/>
  <c r="S1246" i="1" l="1"/>
  <c r="S1247" i="1" l="1"/>
  <c r="S1248" i="1" l="1"/>
  <c r="S1249" i="1" l="1"/>
  <c r="S1250" i="1" l="1"/>
  <c r="S1251" i="1" l="1"/>
  <c r="S1252" i="1" l="1"/>
  <c r="S1253" i="1" l="1"/>
  <c r="S1254" i="1" l="1"/>
  <c r="S1255" i="1" l="1"/>
  <c r="S1256" i="1" l="1"/>
  <c r="S1257" i="1" l="1"/>
  <c r="S1258" i="1" l="1"/>
  <c r="S1259" i="1" l="1"/>
  <c r="S1260" i="1" l="1"/>
  <c r="S1261" i="1" l="1"/>
  <c r="S1262" i="1" l="1"/>
  <c r="S1263" i="1" l="1"/>
  <c r="S1264" i="1" l="1"/>
  <c r="S1265" i="1" l="1"/>
  <c r="S1266" i="1" l="1"/>
  <c r="S1267" i="1" l="1"/>
  <c r="S1268" i="1" l="1"/>
  <c r="S1269" i="1" l="1"/>
  <c r="S1270" i="1" l="1"/>
  <c r="S1271" i="1" l="1"/>
  <c r="S1272" i="1" l="1"/>
  <c r="S1273" i="1" l="1"/>
  <c r="S1274" i="1" l="1"/>
  <c r="S1275" i="1" l="1"/>
  <c r="S1276" i="1" l="1"/>
  <c r="S1277" i="1" l="1"/>
  <c r="S1278" i="1" l="1"/>
  <c r="S1279" i="1" l="1"/>
  <c r="S1280" i="1" l="1"/>
  <c r="S1281" i="1" l="1"/>
  <c r="S1282" i="1" l="1"/>
  <c r="S1283" i="1" l="1"/>
  <c r="S1284" i="1" l="1"/>
  <c r="S1285" i="1" l="1"/>
  <c r="S1286" i="1" l="1"/>
  <c r="S1287" i="1" l="1"/>
  <c r="S1288" i="1" l="1"/>
  <c r="S1289" i="1" l="1"/>
  <c r="S1290" i="1" l="1"/>
  <c r="S1291" i="1" l="1"/>
  <c r="S1292" i="1" l="1"/>
  <c r="S1293" i="1" l="1"/>
  <c r="S1294" i="1" l="1"/>
  <c r="S1295" i="1" l="1"/>
  <c r="S1296" i="1" l="1"/>
  <c r="S1297" i="1" l="1"/>
  <c r="S1298" i="1" l="1"/>
  <c r="S1299" i="1" l="1"/>
  <c r="S1300" i="1" l="1"/>
  <c r="S1301" i="1" l="1"/>
  <c r="S1302" i="1" l="1"/>
  <c r="S1303" i="1" l="1"/>
  <c r="S1304" i="1" l="1"/>
  <c r="S1305" i="1" l="1"/>
  <c r="S1306" i="1" l="1"/>
  <c r="S1307" i="1" l="1"/>
  <c r="S1308" i="1" l="1"/>
  <c r="S1309" i="1" l="1"/>
  <c r="S1310" i="1" l="1"/>
  <c r="S1311" i="1" l="1"/>
  <c r="S1312" i="1" l="1"/>
  <c r="S1313" i="1" l="1"/>
  <c r="S1314" i="1" l="1"/>
  <c r="S1315" i="1" l="1"/>
  <c r="S1316" i="1" l="1"/>
  <c r="S1317" i="1" l="1"/>
  <c r="S1318" i="1" l="1"/>
  <c r="S1319" i="1" l="1"/>
  <c r="S1320" i="1" l="1"/>
  <c r="S1321" i="1" l="1"/>
  <c r="S1322" i="1" l="1"/>
  <c r="S1323" i="1" l="1"/>
  <c r="S1324" i="1" l="1"/>
  <c r="S1325" i="1" l="1"/>
  <c r="S1326" i="1" l="1"/>
  <c r="S1327" i="1" l="1"/>
  <c r="S1328" i="1" l="1"/>
  <c r="S1329" i="1" l="1"/>
  <c r="S1330" i="1" l="1"/>
  <c r="S1331" i="1" l="1"/>
  <c r="S1332" i="1" l="1"/>
  <c r="S1333" i="1" l="1"/>
  <c r="S1334" i="1" l="1"/>
  <c r="S1335" i="1" l="1"/>
  <c r="S1336" i="1" l="1"/>
  <c r="S1337" i="1" l="1"/>
  <c r="S1338" i="1" l="1"/>
  <c r="S1339" i="1" l="1"/>
  <c r="S1340" i="1" l="1"/>
  <c r="S1341" i="1" l="1"/>
  <c r="S1342" i="1" l="1"/>
  <c r="S1343" i="1" l="1"/>
  <c r="S1344" i="1" l="1"/>
  <c r="S1345" i="1" l="1"/>
  <c r="S1346" i="1" l="1"/>
  <c r="S1347" i="1" l="1"/>
  <c r="S1348" i="1" l="1"/>
  <c r="S1349" i="1" l="1"/>
  <c r="S1350" i="1" l="1"/>
  <c r="S1351" i="1" l="1"/>
  <c r="S1352" i="1" l="1"/>
  <c r="S1353" i="1" l="1"/>
  <c r="S1354" i="1" l="1"/>
  <c r="S1355" i="1" l="1"/>
  <c r="S1356" i="1" l="1"/>
  <c r="S1357" i="1" l="1"/>
  <c r="S1358" i="1" l="1"/>
  <c r="S1359" i="1" l="1"/>
  <c r="S1360" i="1" l="1"/>
  <c r="S1361" i="1" l="1"/>
  <c r="S1362" i="1" l="1"/>
  <c r="S1363" i="1" l="1"/>
  <c r="S1364" i="1" l="1"/>
  <c r="S1365" i="1" l="1"/>
  <c r="S1366" i="1" l="1"/>
  <c r="S1367" i="1" l="1"/>
  <c r="S1368" i="1" l="1"/>
  <c r="S1369" i="1" l="1"/>
  <c r="S1370" i="1" l="1"/>
  <c r="S1371" i="1" l="1"/>
  <c r="S1372" i="1" l="1"/>
  <c r="S1373" i="1" l="1"/>
  <c r="S1374" i="1" l="1"/>
  <c r="S1375" i="1" l="1"/>
  <c r="S1376" i="1" l="1"/>
  <c r="S1377" i="1" l="1"/>
  <c r="S1378" i="1" l="1"/>
  <c r="S1379" i="1" l="1"/>
  <c r="S1380" i="1" l="1"/>
  <c r="S1381" i="1" l="1"/>
  <c r="S1382" i="1" l="1"/>
  <c r="S1383" i="1" l="1"/>
  <c r="S1384" i="1" l="1"/>
  <c r="S1385" i="1" l="1"/>
  <c r="S1386" i="1" l="1"/>
  <c r="S1387" i="1" l="1"/>
  <c r="S1388" i="1" l="1"/>
  <c r="S1389" i="1" l="1"/>
  <c r="S1390" i="1" l="1"/>
  <c r="S1391" i="1" l="1"/>
  <c r="S1392" i="1" l="1"/>
  <c r="S1393" i="1" l="1"/>
  <c r="S1394" i="1" l="1"/>
  <c r="S1395" i="1" l="1"/>
  <c r="S1396" i="1" l="1"/>
  <c r="S1397" i="1" l="1"/>
  <c r="S1398" i="1" l="1"/>
  <c r="S1399" i="1" l="1"/>
  <c r="S1400" i="1" l="1"/>
  <c r="S1401" i="1" l="1"/>
  <c r="S1402" i="1" l="1"/>
  <c r="S1403" i="1" l="1"/>
  <c r="S1404" i="1" l="1"/>
  <c r="S1405" i="1" l="1"/>
  <c r="S1406" i="1" l="1"/>
  <c r="S1407" i="1" l="1"/>
  <c r="S1408" i="1" l="1"/>
  <c r="S1409" i="1" l="1"/>
  <c r="S1410" i="1" l="1"/>
  <c r="S1411" i="1" l="1"/>
  <c r="S1412" i="1" l="1"/>
  <c r="S1413" i="1" l="1"/>
  <c r="S1414" i="1" l="1"/>
  <c r="S1415" i="1" l="1"/>
  <c r="S1416" i="1" l="1"/>
  <c r="S1417" i="1" l="1"/>
  <c r="S1418" i="1" l="1"/>
  <c r="S1419" i="1" l="1"/>
  <c r="S1420" i="1" l="1"/>
  <c r="S1421" i="1" l="1"/>
  <c r="S1422" i="1" l="1"/>
  <c r="S1423" i="1" l="1"/>
  <c r="S1424" i="1" l="1"/>
  <c r="S1425" i="1" l="1"/>
  <c r="S1426" i="1" l="1"/>
  <c r="S1427" i="1" l="1"/>
  <c r="S1428" i="1" l="1"/>
  <c r="S1429" i="1" l="1"/>
  <c r="S1430" i="1" l="1"/>
  <c r="S1431" i="1" l="1"/>
  <c r="S1432" i="1" l="1"/>
  <c r="S1433" i="1" l="1"/>
  <c r="S1434" i="1" l="1"/>
  <c r="S1435" i="1" l="1"/>
  <c r="S1436" i="1" l="1"/>
  <c r="S1437" i="1" l="1"/>
  <c r="S1438" i="1" l="1"/>
  <c r="S1439" i="1" l="1"/>
  <c r="S1440" i="1" l="1"/>
  <c r="S1441" i="1" l="1"/>
  <c r="S1442" i="1" l="1"/>
  <c r="S1443" i="1" l="1"/>
  <c r="S1444" i="1" l="1"/>
  <c r="S1445" i="1" l="1"/>
  <c r="S1446" i="1" l="1"/>
  <c r="S1447" i="1" l="1"/>
  <c r="S1448" i="1" l="1"/>
  <c r="S1449" i="1" l="1"/>
  <c r="S1450" i="1" l="1"/>
  <c r="S1451" i="1" l="1"/>
  <c r="S1452" i="1" l="1"/>
  <c r="S1453" i="1" l="1"/>
  <c r="S1454" i="1" l="1"/>
  <c r="S1455" i="1" l="1"/>
  <c r="S1456" i="1" l="1"/>
  <c r="S1457" i="1" l="1"/>
  <c r="S1458" i="1" l="1"/>
  <c r="S1459" i="1" l="1"/>
  <c r="S1460" i="1" l="1"/>
  <c r="S1461" i="1" l="1"/>
  <c r="S1462" i="1" l="1"/>
  <c r="S1463" i="1" l="1"/>
  <c r="S1464" i="1" l="1"/>
  <c r="S1465" i="1" l="1"/>
  <c r="S1466" i="1" l="1"/>
  <c r="S1467" i="1" l="1"/>
  <c r="S1468" i="1" l="1"/>
  <c r="S1469" i="1" l="1"/>
  <c r="S1470" i="1" l="1"/>
  <c r="S1471" i="1" l="1"/>
  <c r="S1472" i="1" l="1"/>
  <c r="S1473" i="1" l="1"/>
  <c r="S1474" i="1" l="1"/>
  <c r="S1475" i="1" l="1"/>
  <c r="S1476" i="1" l="1"/>
  <c r="S1477" i="1" l="1"/>
  <c r="S1478" i="1" l="1"/>
  <c r="S1479" i="1" l="1"/>
  <c r="S1480" i="1" l="1"/>
  <c r="S1481" i="1" l="1"/>
  <c r="S1482" i="1" l="1"/>
  <c r="S1483" i="1" l="1"/>
  <c r="S1484" i="1" l="1"/>
  <c r="S1485" i="1" l="1"/>
  <c r="S1486" i="1" l="1"/>
  <c r="S1487" i="1" l="1"/>
  <c r="S1488" i="1" l="1"/>
  <c r="S1489" i="1" l="1"/>
  <c r="S1490" i="1" l="1"/>
  <c r="S1491" i="1" l="1"/>
  <c r="S1492" i="1" l="1"/>
  <c r="S1493" i="1" l="1"/>
  <c r="S1494" i="1" l="1"/>
  <c r="S1495" i="1" l="1"/>
  <c r="S1496" i="1" l="1"/>
  <c r="S1497" i="1" l="1"/>
  <c r="S1498" i="1" l="1"/>
  <c r="S1499" i="1" l="1"/>
  <c r="S1500" i="1" l="1"/>
  <c r="S1501" i="1" l="1"/>
  <c r="S1502" i="1" l="1"/>
  <c r="S1503" i="1" l="1"/>
  <c r="S1504" i="1" l="1"/>
  <c r="S1505" i="1" l="1"/>
  <c r="S1506" i="1" l="1"/>
  <c r="S1507" i="1" l="1"/>
  <c r="S1508" i="1" l="1"/>
  <c r="S1509" i="1" l="1"/>
  <c r="S1510" i="1" l="1"/>
  <c r="S1511" i="1" l="1"/>
  <c r="S1512" i="1" l="1"/>
  <c r="S1513" i="1" l="1"/>
  <c r="S1514" i="1" l="1"/>
  <c r="S1515" i="1" l="1"/>
  <c r="S1516" i="1" l="1"/>
  <c r="S1517" i="1" l="1"/>
  <c r="S1518" i="1" l="1"/>
  <c r="S1519" i="1" l="1"/>
  <c r="S1520" i="1" l="1"/>
  <c r="S1521" i="1" l="1"/>
  <c r="S1522" i="1" l="1"/>
  <c r="S1523" i="1" l="1"/>
  <c r="S1524" i="1" l="1"/>
  <c r="S1525" i="1" l="1"/>
  <c r="S1526" i="1" l="1"/>
  <c r="S1527" i="1" l="1"/>
  <c r="S1528" i="1" l="1"/>
  <c r="S1529" i="1" l="1"/>
  <c r="S1530" i="1" l="1"/>
  <c r="S1531" i="1" l="1"/>
  <c r="S1532" i="1" l="1"/>
  <c r="S1533" i="1" l="1"/>
  <c r="S1534" i="1" l="1"/>
  <c r="S1535" i="1" l="1"/>
  <c r="S1536" i="1" l="1"/>
  <c r="S1537" i="1" l="1"/>
  <c r="S1538" i="1" l="1"/>
  <c r="S1539" i="1" l="1"/>
  <c r="S1540" i="1" l="1"/>
  <c r="S1541" i="1" l="1"/>
  <c r="S1542" i="1" l="1"/>
  <c r="S1543" i="1" l="1"/>
  <c r="S1544" i="1" l="1"/>
  <c r="S1545" i="1" l="1"/>
  <c r="S1546" i="1" l="1"/>
  <c r="S1547" i="1" l="1"/>
  <c r="S1548" i="1" l="1"/>
  <c r="S1549" i="1" l="1"/>
  <c r="S1550" i="1" l="1"/>
  <c r="S1551" i="1" l="1"/>
  <c r="S1552" i="1" l="1"/>
  <c r="S1553" i="1" l="1"/>
  <c r="S1554" i="1" l="1"/>
  <c r="S1555" i="1" l="1"/>
  <c r="S1556" i="1" l="1"/>
  <c r="S1557" i="1" l="1"/>
  <c r="S1558" i="1" l="1"/>
  <c r="S1559" i="1" l="1"/>
  <c r="S1560" i="1" l="1"/>
  <c r="S1561" i="1" l="1"/>
  <c r="S1562" i="1" l="1"/>
  <c r="S1563" i="1" l="1"/>
  <c r="S1564" i="1" l="1"/>
  <c r="S1565" i="1" l="1"/>
  <c r="S1566" i="1" l="1"/>
  <c r="S1567" i="1" l="1"/>
  <c r="S1568" i="1" l="1"/>
  <c r="S1569" i="1" l="1"/>
  <c r="S1570" i="1" l="1"/>
  <c r="S1571" i="1" l="1"/>
  <c r="S1572" i="1" l="1"/>
  <c r="S1573" i="1" l="1"/>
  <c r="S1574" i="1" l="1"/>
  <c r="S1575" i="1" l="1"/>
  <c r="S1576" i="1" l="1"/>
  <c r="S1577" i="1" l="1"/>
  <c r="S1578" i="1" l="1"/>
  <c r="S1579" i="1" l="1"/>
  <c r="S1580" i="1" l="1"/>
  <c r="S1581" i="1" l="1"/>
  <c r="S1582" i="1" l="1"/>
  <c r="S1583" i="1" l="1"/>
  <c r="S1584" i="1" l="1"/>
  <c r="S1585" i="1" l="1"/>
  <c r="S1586" i="1" l="1"/>
  <c r="S1587" i="1" l="1"/>
  <c r="S1588" i="1" l="1"/>
  <c r="S1589" i="1" l="1"/>
  <c r="S1590" i="1" l="1"/>
  <c r="S1591" i="1" l="1"/>
  <c r="S1592" i="1" l="1"/>
  <c r="S1593" i="1" l="1"/>
  <c r="S1594" i="1" l="1"/>
  <c r="S1595" i="1" l="1"/>
  <c r="S1596" i="1" l="1"/>
  <c r="S1597" i="1" l="1"/>
  <c r="S1598" i="1" l="1"/>
  <c r="S1599" i="1" l="1"/>
  <c r="S1600" i="1" l="1"/>
  <c r="S1601" i="1" l="1"/>
  <c r="S1602" i="1" l="1"/>
  <c r="S1603" i="1" l="1"/>
  <c r="S1604" i="1" l="1"/>
  <c r="S1605" i="1" l="1"/>
  <c r="S1606" i="1" l="1"/>
  <c r="S1607" i="1" l="1"/>
  <c r="S1608" i="1" l="1"/>
  <c r="S1609" i="1" l="1"/>
  <c r="S1610" i="1" l="1"/>
  <c r="S1611" i="1" l="1"/>
  <c r="S1612" i="1" l="1"/>
  <c r="S1613" i="1" l="1"/>
  <c r="S1614" i="1" l="1"/>
  <c r="S1615" i="1" l="1"/>
  <c r="S1616" i="1" l="1"/>
  <c r="S1617" i="1" l="1"/>
  <c r="S1618" i="1" l="1"/>
  <c r="S1619" i="1" l="1"/>
  <c r="S1620" i="1" l="1"/>
  <c r="S1621" i="1" l="1"/>
  <c r="S1622" i="1" l="1"/>
  <c r="S1623" i="1" l="1"/>
  <c r="S1624" i="1" l="1"/>
  <c r="S1625" i="1" l="1"/>
  <c r="S1626" i="1" l="1"/>
  <c r="S1627" i="1" l="1"/>
  <c r="S1628" i="1" l="1"/>
  <c r="S1629" i="1" l="1"/>
  <c r="S1630" i="1" l="1"/>
  <c r="S1631" i="1" l="1"/>
  <c r="S1632" i="1" l="1"/>
  <c r="S1633" i="1" l="1"/>
  <c r="S1634" i="1" l="1"/>
  <c r="S1635" i="1" l="1"/>
  <c r="S1636" i="1" l="1"/>
  <c r="S1637" i="1" l="1"/>
  <c r="S1638" i="1" l="1"/>
  <c r="S1639" i="1" l="1"/>
  <c r="S1640" i="1" l="1"/>
  <c r="S1641" i="1" l="1"/>
  <c r="S1642" i="1" l="1"/>
  <c r="S1643" i="1" l="1"/>
  <c r="S1644" i="1" l="1"/>
  <c r="S1645" i="1" l="1"/>
  <c r="S1646" i="1" l="1"/>
  <c r="S1647" i="1" l="1"/>
  <c r="S1648" i="1" l="1"/>
  <c r="S1649" i="1" l="1"/>
  <c r="S1650" i="1" l="1"/>
  <c r="S1651" i="1" l="1"/>
  <c r="S1652" i="1" l="1"/>
  <c r="S1653" i="1" l="1"/>
  <c r="S1654" i="1" l="1"/>
  <c r="S1655" i="1" l="1"/>
  <c r="S1656" i="1" l="1"/>
  <c r="S1657" i="1" l="1"/>
  <c r="S1658" i="1" l="1"/>
  <c r="S1659" i="1" l="1"/>
  <c r="S1660" i="1" l="1"/>
  <c r="S1661" i="1" l="1"/>
  <c r="S1662" i="1" l="1"/>
  <c r="S1663" i="1" l="1"/>
  <c r="S1664" i="1" l="1"/>
  <c r="S1665" i="1" l="1"/>
  <c r="S1666" i="1" l="1"/>
  <c r="S1667" i="1" l="1"/>
  <c r="S1668" i="1" l="1"/>
  <c r="S1669" i="1" l="1"/>
  <c r="S1670" i="1" l="1"/>
  <c r="S1671" i="1" l="1"/>
  <c r="S1672" i="1" l="1"/>
  <c r="S1673" i="1" l="1"/>
  <c r="S1674" i="1" l="1"/>
  <c r="S1675" i="1" l="1"/>
  <c r="S1676" i="1" l="1"/>
  <c r="S1677" i="1" l="1"/>
  <c r="S1678" i="1" l="1"/>
  <c r="S1679" i="1" l="1"/>
  <c r="S1680" i="1" l="1"/>
  <c r="S1681" i="1" l="1"/>
  <c r="S1682" i="1" l="1"/>
  <c r="S1683" i="1" l="1"/>
  <c r="S1684" i="1" l="1"/>
  <c r="S1685" i="1" l="1"/>
  <c r="S1686" i="1" l="1"/>
  <c r="S1687" i="1" l="1"/>
  <c r="S1688" i="1" l="1"/>
  <c r="S1689" i="1" l="1"/>
  <c r="S1690" i="1" l="1"/>
  <c r="S1691" i="1" l="1"/>
  <c r="S1692" i="1" l="1"/>
  <c r="S1693" i="1" l="1"/>
  <c r="S1694" i="1" l="1"/>
  <c r="S1695" i="1" l="1"/>
  <c r="S1696" i="1" l="1"/>
  <c r="S1697" i="1" l="1"/>
  <c r="S1698" i="1" l="1"/>
  <c r="S1699" i="1" l="1"/>
  <c r="S1700" i="1" l="1"/>
  <c r="S1701" i="1" l="1"/>
  <c r="S1702" i="1" l="1"/>
  <c r="S1703" i="1" l="1"/>
  <c r="S1704" i="1" l="1"/>
  <c r="S1705" i="1" l="1"/>
  <c r="S1706" i="1" l="1"/>
  <c r="S1707" i="1" l="1"/>
  <c r="S1708" i="1" l="1"/>
  <c r="S1709" i="1" l="1"/>
  <c r="S1710" i="1" l="1"/>
  <c r="S1711" i="1" l="1"/>
  <c r="S1712" i="1" l="1"/>
  <c r="S1713" i="1" l="1"/>
  <c r="S1714" i="1" l="1"/>
  <c r="S1715" i="1" l="1"/>
  <c r="S1716" i="1" l="1"/>
  <c r="S1717" i="1" l="1"/>
  <c r="S1718" i="1" l="1"/>
  <c r="S1719" i="1" l="1"/>
  <c r="S1720" i="1" l="1"/>
  <c r="S1721" i="1" l="1"/>
  <c r="S1722" i="1" l="1"/>
  <c r="S1723" i="1" l="1"/>
  <c r="S1724" i="1" l="1"/>
  <c r="S1725" i="1" l="1"/>
  <c r="S1726" i="1" l="1"/>
  <c r="S1727" i="1" l="1"/>
  <c r="S1728" i="1" l="1"/>
  <c r="S1729" i="1" l="1"/>
  <c r="S1730" i="1" l="1"/>
  <c r="S1731" i="1" l="1"/>
  <c r="S1732" i="1" l="1"/>
  <c r="S1733" i="1" l="1"/>
  <c r="S1734" i="1" l="1"/>
  <c r="S1735" i="1" l="1"/>
  <c r="S1736" i="1" l="1"/>
  <c r="S1737" i="1" l="1"/>
  <c r="S1738" i="1" l="1"/>
  <c r="S1739" i="1" l="1"/>
  <c r="S1740" i="1" l="1"/>
  <c r="S1741" i="1" l="1"/>
  <c r="S1742" i="1" l="1"/>
  <c r="S1743" i="1" l="1"/>
  <c r="S1744" i="1" l="1"/>
  <c r="S1745" i="1" l="1"/>
  <c r="S1746" i="1" l="1"/>
  <c r="S1747" i="1" l="1"/>
  <c r="S1748" i="1" l="1"/>
  <c r="S1749" i="1" l="1"/>
  <c r="S1750" i="1" l="1"/>
  <c r="S1751" i="1" l="1"/>
  <c r="S1752" i="1" l="1"/>
  <c r="S1753" i="1" l="1"/>
  <c r="S1754" i="1" l="1"/>
  <c r="S1755" i="1" l="1"/>
  <c r="S1756" i="1" l="1"/>
  <c r="S1757" i="1" l="1"/>
  <c r="S1758" i="1" l="1"/>
  <c r="S1759" i="1" l="1"/>
  <c r="S1760" i="1" l="1"/>
  <c r="S1761" i="1" l="1"/>
  <c r="S1762" i="1" l="1"/>
  <c r="S1763" i="1" l="1"/>
  <c r="S1764" i="1" l="1"/>
  <c r="S1765" i="1" l="1"/>
  <c r="S1766" i="1" l="1"/>
  <c r="S1767" i="1" l="1"/>
  <c r="S1768" i="1" l="1"/>
  <c r="S1769" i="1" l="1"/>
  <c r="S1770" i="1" l="1"/>
  <c r="S1771" i="1" l="1"/>
  <c r="S1772" i="1" l="1"/>
  <c r="S1773" i="1" l="1"/>
  <c r="S1774" i="1" l="1"/>
  <c r="S1775" i="1" l="1"/>
  <c r="S1776" i="1" l="1"/>
  <c r="S1777" i="1" l="1"/>
  <c r="S1778" i="1" l="1"/>
  <c r="S1779" i="1" l="1"/>
  <c r="S1780" i="1" l="1"/>
  <c r="S1781" i="1" l="1"/>
  <c r="S1782" i="1" l="1"/>
  <c r="S1783" i="1" l="1"/>
  <c r="S1784" i="1" l="1"/>
  <c r="S1785" i="1" l="1"/>
  <c r="S1786" i="1" l="1"/>
  <c r="S1787" i="1" l="1"/>
  <c r="S1788" i="1" l="1"/>
  <c r="S1789" i="1" l="1"/>
  <c r="S1790" i="1" l="1"/>
  <c r="S1791" i="1" l="1"/>
  <c r="S1792" i="1" l="1"/>
  <c r="S1793" i="1" l="1"/>
  <c r="S1794" i="1" l="1"/>
  <c r="S1795" i="1" l="1"/>
  <c r="S1796" i="1" l="1"/>
  <c r="S1797" i="1" l="1"/>
  <c r="S1798" i="1" l="1"/>
  <c r="S1799" i="1" l="1"/>
  <c r="S1800" i="1" l="1"/>
  <c r="S1801" i="1" l="1"/>
  <c r="S1802" i="1" l="1"/>
  <c r="S1803" i="1" l="1"/>
</calcChain>
</file>

<file path=xl/sharedStrings.xml><?xml version="1.0" encoding="utf-8"?>
<sst xmlns="http://schemas.openxmlformats.org/spreadsheetml/2006/main" count="4454" uniqueCount="92">
  <si>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</si>
  <si>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</si>
  <si>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</si>
  <si>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</si>
  <si>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</si>
  <si>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</si>
  <si>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</si>
  <si>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</si>
  <si>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</si>
  <si>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</si>
  <si>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</si>
  <si>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</si>
  <si>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</si>
  <si>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</si>
  <si>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</si>
  <si>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</si>
  <si>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</si>
  <si>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</si>
  <si>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</si>
  <si>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</si>
  <si>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</si>
  <si>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</si>
  <si>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</si>
  <si>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</si>
  <si>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</si>
  <si>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</si>
  <si>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</si>
  <si>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</si>
  <si>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</si>
  <si>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</si>
  <si>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</si>
  <si>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</si>
  <si>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</si>
  <si>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</si>
  <si>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</si>
  <si>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</si>
  <si>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</si>
  <si>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</si>
  <si>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</si>
  <si>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</si>
  <si>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</si>
  <si>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</si>
  <si>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</si>
  <si>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</si>
  <si>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</si>
  <si>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</si>
  <si>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</si>
  <si>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</si>
  <si>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</si>
  <si>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</si>
  <si>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</si>
  <si>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</si>
  <si>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</si>
  <si>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</si>
  <si>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</si>
  <si>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</si>
  <si>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</si>
  <si>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</si>
  <si>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</si>
  <si>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</si>
  <si>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</si>
  <si>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</si>
  <si>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m/s</t>
  </si>
  <si>
    <t>Acceleration Force</t>
  </si>
  <si>
    <t>N</t>
  </si>
  <si>
    <t>Aerodynamic Drag Resistance</t>
  </si>
  <si>
    <t>Rolling Resistance</t>
  </si>
  <si>
    <t>Total Forces acting upon the vehicle</t>
  </si>
  <si>
    <t>Total Power</t>
  </si>
  <si>
    <t>Energy</t>
  </si>
  <si>
    <t>J</t>
  </si>
  <si>
    <t>Coast down Test Speed</t>
  </si>
  <si>
    <t>Coast down Test speed</t>
  </si>
  <si>
    <t>MPH</t>
  </si>
  <si>
    <t>M/s</t>
  </si>
  <si>
    <t>Coast Down Test Time</t>
  </si>
  <si>
    <t>Seconds</t>
  </si>
  <si>
    <t>Tyre size</t>
  </si>
  <si>
    <t>Rolling resistance</t>
  </si>
  <si>
    <t>Coefficient of drag</t>
  </si>
  <si>
    <t>225/40/R18</t>
  </si>
  <si>
    <t>Coefficient of rolling Resistance</t>
  </si>
  <si>
    <t>Test Mass (kg)</t>
  </si>
  <si>
    <t>Frontal Area (m^2)</t>
  </si>
  <si>
    <t>Kerb Weight (kg)</t>
  </si>
  <si>
    <t>Driver Weight (kg)</t>
  </si>
  <si>
    <t>Tractive energy</t>
  </si>
  <si>
    <t>cumulative tractive energy</t>
  </si>
  <si>
    <t>Braking energy</t>
  </si>
  <si>
    <t>Cumulative Braking Energy</t>
  </si>
  <si>
    <t>BE back to wheels</t>
  </si>
  <si>
    <t>Tractive force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</si>
</sst>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1" fillId="7" borderId="0" xfId="0" applyFont="1" applyFill="1" applyAlignment="1">
      <alignment horizontal="center" vertical="center" wrapText="1"/>
    </xf>
    <xf numFmtId="0" fontId="0" fillId="7" borderId="0" xfId="0" applyFill="1"/>
    <xf numFmtId="2" fontId="0" fillId="7" borderId="0" xfId="0" applyNumberFormat="1" applyFill="1"/>
    <xf numFmtId="0" fontId="0" fillId="8" borderId="0" xfId="0" applyFill="1"/>
    <xf numFmtId="0" fontId="0" fillId="9" borderId="1" xfId="0" applyFill="1" applyBorder="1"/>
    <xf numFmtId="2" fontId="0" fillId="9" borderId="1" xfId="0" applyNumberFormat="1" applyFill="1" applyBorder="1"/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1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Coast Down Test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WLTC_class_3!$W$3:$W$19</c:f>
              <c:numCache>
                <c:formatCode>General</c:formatCode>
                <c:ptCount val="17"/>
                <c:pt idx="0">
                  <c:v>0</c:v>
                </c:pt>
                <c:pt idx="1">
                  <c:v>5</c:v>
                </c:pt>
                <c:pt idx="2">
                  <c:v>8</c:v>
                </c:pt>
                <c:pt idx="3">
                  <c:v>12</c:v>
                </c:pt>
                <c:pt idx="4">
                  <c:v>18</c:v>
                </c:pt>
                <c:pt idx="5">
                  <c:v>25</c:v>
                </c:pt>
                <c:pt idx="6">
                  <c:v>33</c:v>
                </c:pt>
                <c:pt idx="7">
                  <c:v>43</c:v>
                </c:pt>
                <c:pt idx="8">
                  <c:v>57</c:v>
                </c:pt>
                <c:pt idx="9">
                  <c:v>72</c:v>
                </c:pt>
                <c:pt idx="10">
                  <c:v>94</c:v>
                </c:pt>
                <c:pt idx="11">
                  <c:v>128</c:v>
                </c:pt>
                <c:pt idx="12">
                  <c:v>183</c:v>
                </c:pt>
                <c:pt idx="13">
                  <c:v>201</c:v>
                </c:pt>
                <c:pt idx="14">
                  <c:v>239</c:v>
                </c:pt>
                <c:pt idx="15">
                  <c:v>290</c:v>
                </c:pt>
                <c:pt idx="16">
                  <c:v>360</c:v>
                </c:pt>
              </c:numCache>
            </c:numRef>
          </c:xVal>
          <c:yVal>
            <c:numRef>
              <c:f>WLTC_class_3!$V$3:$V$19</c:f>
              <c:numCache>
                <c:formatCode>0.00</c:formatCode>
                <c:ptCount val="17"/>
                <c:pt idx="0">
                  <c:v>35.763111111111108</c:v>
                </c:pt>
                <c:pt idx="1">
                  <c:v>33.52791666666667</c:v>
                </c:pt>
                <c:pt idx="2">
                  <c:v>31.292722222222221</c:v>
                </c:pt>
                <c:pt idx="3">
                  <c:v>29.057527777777775</c:v>
                </c:pt>
                <c:pt idx="4">
                  <c:v>26.822333333333333</c:v>
                </c:pt>
                <c:pt idx="5">
                  <c:v>24.587138888888887</c:v>
                </c:pt>
                <c:pt idx="6">
                  <c:v>22.351944444444445</c:v>
                </c:pt>
                <c:pt idx="7">
                  <c:v>20.11675</c:v>
                </c:pt>
                <c:pt idx="8">
                  <c:v>17.881555555555554</c:v>
                </c:pt>
                <c:pt idx="9">
                  <c:v>15.64636111111111</c:v>
                </c:pt>
                <c:pt idx="10">
                  <c:v>13.411166666666666</c:v>
                </c:pt>
                <c:pt idx="11">
                  <c:v>11.175972222222223</c:v>
                </c:pt>
                <c:pt idx="12">
                  <c:v>8.940777777777777</c:v>
                </c:pt>
                <c:pt idx="13">
                  <c:v>6.7055833333333332</c:v>
                </c:pt>
                <c:pt idx="14">
                  <c:v>4.4703888888888885</c:v>
                </c:pt>
                <c:pt idx="15">
                  <c:v>2.2351944444444443</c:v>
                </c:pt>
                <c:pt idx="1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524-44A8-9B66-8298D9944B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9357055"/>
        <c:axId val="399355135"/>
      </c:scatterChart>
      <c:valAx>
        <c:axId val="3993570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355135"/>
        <c:crosses val="autoZero"/>
        <c:crossBetween val="midCat"/>
      </c:valAx>
      <c:valAx>
        <c:axId val="399355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3570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 Tractive Energy over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WLTC_class_3!$B$4:$B$1770</c:f>
              <c:numCache>
                <c:formatCode>General</c:formatCode>
                <c:ptCount val="17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</c:numCache>
            </c:numRef>
          </c:xVal>
          <c:yVal>
            <c:numRef>
              <c:f>WLTC_class_3!$O$3:$O$1770</c:f>
              <c:numCache>
                <c:formatCode>0.00</c:formatCode>
                <c:ptCount val="176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112.38453990756003</c:v>
                </c:pt>
                <c:pt idx="13">
                  <c:v>356.9861855887201</c:v>
                </c:pt>
                <c:pt idx="14">
                  <c:v>654.47467357932021</c:v>
                </c:pt>
                <c:pt idx="15">
                  <c:v>866.02204281708009</c:v>
                </c:pt>
                <c:pt idx="16">
                  <c:v>1117.2345437869201</c:v>
                </c:pt>
                <c:pt idx="17">
                  <c:v>1434.5555976435603</c:v>
                </c:pt>
                <c:pt idx="18">
                  <c:v>1718.8223750568002</c:v>
                </c:pt>
                <c:pt idx="19">
                  <c:v>1817.9852043870003</c:v>
                </c:pt>
                <c:pt idx="20">
                  <c:v>1857.6503361190805</c:v>
                </c:pt>
                <c:pt idx="21">
                  <c:v>1870.8720466964405</c:v>
                </c:pt>
                <c:pt idx="22">
                  <c:v>1903.9263231398402</c:v>
                </c:pt>
                <c:pt idx="23">
                  <c:v>1923.7588890058805</c:v>
                </c:pt>
                <c:pt idx="24">
                  <c:v>2036.1434289134406</c:v>
                </c:pt>
                <c:pt idx="25">
                  <c:v>2108.8628370889201</c:v>
                </c:pt>
                <c:pt idx="26">
                  <c:v>2254.3016534398803</c:v>
                </c:pt>
                <c:pt idx="27">
                  <c:v>2419.5730356568806</c:v>
                </c:pt>
                <c:pt idx="28">
                  <c:v>2584.8444178738805</c:v>
                </c:pt>
                <c:pt idx="29">
                  <c:v>2730.2832342248403</c:v>
                </c:pt>
                <c:pt idx="30">
                  <c:v>2809.6134976890007</c:v>
                </c:pt>
                <c:pt idx="31">
                  <c:v>2862.5003399984407</c:v>
                </c:pt>
                <c:pt idx="32">
                  <c:v>2902.1654717305205</c:v>
                </c:pt>
                <c:pt idx="33">
                  <c:v>2935.2197481739204</c:v>
                </c:pt>
                <c:pt idx="34">
                  <c:v>2941.8306034626007</c:v>
                </c:pt>
                <c:pt idx="35">
                  <c:v>2921.9980375965606</c:v>
                </c:pt>
                <c:pt idx="36">
                  <c:v>2822.8352082663605</c:v>
                </c:pt>
                <c:pt idx="37">
                  <c:v>2637.7312601833205</c:v>
                </c:pt>
                <c:pt idx="38">
                  <c:v>2446.0164568116006</c:v>
                </c:pt>
                <c:pt idx="39">
                  <c:v>2287.3559298832806</c:v>
                </c:pt>
                <c:pt idx="40">
                  <c:v>2135.3062582436401</c:v>
                </c:pt>
                <c:pt idx="41">
                  <c:v>1917.1480337172002</c:v>
                </c:pt>
                <c:pt idx="42">
                  <c:v>1659.3246774586803</c:v>
                </c:pt>
                <c:pt idx="43">
                  <c:v>1467.6098740869602</c:v>
                </c:pt>
                <c:pt idx="44">
                  <c:v>1381.6687553341203</c:v>
                </c:pt>
                <c:pt idx="45">
                  <c:v>1348.6144788907202</c:v>
                </c:pt>
                <c:pt idx="46">
                  <c:v>1289.1167812926003</c:v>
                </c:pt>
                <c:pt idx="47">
                  <c:v>1216.3973731171202</c:v>
                </c:pt>
                <c:pt idx="48">
                  <c:v>1176.7322413850402</c:v>
                </c:pt>
                <c:pt idx="49">
                  <c:v>1176.7322413850402</c:v>
                </c:pt>
                <c:pt idx="50">
                  <c:v>1150.2888202303202</c:v>
                </c:pt>
                <c:pt idx="51">
                  <c:v>1037.9042803227603</c:v>
                </c:pt>
                <c:pt idx="52">
                  <c:v>866.02204281708009</c:v>
                </c:pt>
                <c:pt idx="53">
                  <c:v>799.91348993028009</c:v>
                </c:pt>
                <c:pt idx="54">
                  <c:v>793.30263464160009</c:v>
                </c:pt>
                <c:pt idx="55">
                  <c:v>793.30263464160009</c:v>
                </c:pt>
                <c:pt idx="56">
                  <c:v>793.30263464160009</c:v>
                </c:pt>
                <c:pt idx="57">
                  <c:v>813.13520050764021</c:v>
                </c:pt>
                <c:pt idx="58">
                  <c:v>832.96776637368021</c:v>
                </c:pt>
                <c:pt idx="59">
                  <c:v>971.79572743596009</c:v>
                </c:pt>
                <c:pt idx="60">
                  <c:v>1011.4608591680403</c:v>
                </c:pt>
                <c:pt idx="61">
                  <c:v>1051.1259909001203</c:v>
                </c:pt>
                <c:pt idx="62">
                  <c:v>1070.9585567661602</c:v>
                </c:pt>
                <c:pt idx="63">
                  <c:v>1130.4562543642803</c:v>
                </c:pt>
                <c:pt idx="64">
                  <c:v>1176.7322413850402</c:v>
                </c:pt>
                <c:pt idx="65">
                  <c:v>1196.5648072510803</c:v>
                </c:pt>
                <c:pt idx="66">
                  <c:v>1216.3973731171202</c:v>
                </c:pt>
                <c:pt idx="67">
                  <c:v>1342.0036236020403</c:v>
                </c:pt>
                <c:pt idx="68">
                  <c:v>1533.7184269737602</c:v>
                </c:pt>
                <c:pt idx="69">
                  <c:v>1751.8766515002005</c:v>
                </c:pt>
                <c:pt idx="70">
                  <c:v>1970.0348760266406</c:v>
                </c:pt>
                <c:pt idx="71">
                  <c:v>2155.1388241096806</c:v>
                </c:pt>
                <c:pt idx="72">
                  <c:v>2274.1342193059204</c:v>
                </c:pt>
                <c:pt idx="73">
                  <c:v>2346.8536274814005</c:v>
                </c:pt>
                <c:pt idx="74">
                  <c:v>2406.3513250795204</c:v>
                </c:pt>
                <c:pt idx="75">
                  <c:v>2472.4598779663206</c:v>
                </c:pt>
                <c:pt idx="76">
                  <c:v>2545.1792861418007</c:v>
                </c:pt>
                <c:pt idx="77">
                  <c:v>2598.0661284512407</c:v>
                </c:pt>
                <c:pt idx="78">
                  <c:v>2611.2878390286005</c:v>
                </c:pt>
                <c:pt idx="79">
                  <c:v>2578.2335625852006</c:v>
                </c:pt>
                <c:pt idx="80">
                  <c:v>2545.1792861418007</c:v>
                </c:pt>
                <c:pt idx="81">
                  <c:v>2465.8490226776403</c:v>
                </c:pt>
                <c:pt idx="82">
                  <c:v>2446.0164568116006</c:v>
                </c:pt>
                <c:pt idx="83">
                  <c:v>2426.1838909455605</c:v>
                </c:pt>
                <c:pt idx="84">
                  <c:v>2373.2970486361205</c:v>
                </c:pt>
                <c:pt idx="85">
                  <c:v>2333.6319169040403</c:v>
                </c:pt>
                <c:pt idx="86">
                  <c:v>2287.3559298832806</c:v>
                </c:pt>
                <c:pt idx="87">
                  <c:v>2260.9125087285606</c:v>
                </c:pt>
                <c:pt idx="88">
                  <c:v>2108.8628370889201</c:v>
                </c:pt>
                <c:pt idx="89">
                  <c:v>1804.7634938096403</c:v>
                </c:pt>
                <c:pt idx="90">
                  <c:v>1454.3881635096004</c:v>
                </c:pt>
                <c:pt idx="91">
                  <c:v>1123.8453990756002</c:v>
                </c:pt>
                <c:pt idx="92">
                  <c:v>938.7414509925602</c:v>
                </c:pt>
                <c:pt idx="93">
                  <c:v>793.30263464160009</c:v>
                </c:pt>
                <c:pt idx="94">
                  <c:v>601.5878312698801</c:v>
                </c:pt>
                <c:pt idx="95">
                  <c:v>383.42960674344005</c:v>
                </c:pt>
                <c:pt idx="96">
                  <c:v>237.99079039248002</c:v>
                </c:pt>
                <c:pt idx="97">
                  <c:v>145.43881635096002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125.60625048492001</c:v>
                </c:pt>
                <c:pt idx="139">
                  <c:v>403.26217260948005</c:v>
                </c:pt>
                <c:pt idx="140">
                  <c:v>773.47006877556009</c:v>
                </c:pt>
                <c:pt idx="141">
                  <c:v>1084.1802673435202</c:v>
                </c:pt>
                <c:pt idx="142">
                  <c:v>1249.4516495605203</c:v>
                </c:pt>
                <c:pt idx="143">
                  <c:v>1315.5602024473201</c:v>
                </c:pt>
                <c:pt idx="144">
                  <c:v>1375.0579000454402</c:v>
                </c:pt>
                <c:pt idx="145">
                  <c:v>1507.2750058190404</c:v>
                </c:pt>
                <c:pt idx="146">
                  <c:v>1679.1572433247204</c:v>
                </c:pt>
                <c:pt idx="147">
                  <c:v>1831.2069149643603</c:v>
                </c:pt>
                <c:pt idx="148">
                  <c:v>1930.3697442945602</c:v>
                </c:pt>
                <c:pt idx="149">
                  <c:v>1970.0348760266406</c:v>
                </c:pt>
                <c:pt idx="150">
                  <c:v>1943.5914548719202</c:v>
                </c:pt>
                <c:pt idx="151">
                  <c:v>1798.1526385209604</c:v>
                </c:pt>
                <c:pt idx="152">
                  <c:v>1494.0532952416804</c:v>
                </c:pt>
                <c:pt idx="153">
                  <c:v>1143.6779649416403</c:v>
                </c:pt>
                <c:pt idx="154">
                  <c:v>879.2437533944402</c:v>
                </c:pt>
                <c:pt idx="155">
                  <c:v>793.30263464160009</c:v>
                </c:pt>
                <c:pt idx="156">
                  <c:v>832.96776637368021</c:v>
                </c:pt>
                <c:pt idx="157">
                  <c:v>932.1305957038802</c:v>
                </c:pt>
                <c:pt idx="158">
                  <c:v>1137.0671096529602</c:v>
                </c:pt>
                <c:pt idx="159">
                  <c:v>1328.7819130246803</c:v>
                </c:pt>
                <c:pt idx="160">
                  <c:v>1546.9401375511202</c:v>
                </c:pt>
                <c:pt idx="161">
                  <c:v>1685.7680986134003</c:v>
                </c:pt>
                <c:pt idx="162">
                  <c:v>1824.5960596756806</c:v>
                </c:pt>
                <c:pt idx="163">
                  <c:v>1950.2023101606005</c:v>
                </c:pt>
                <c:pt idx="164">
                  <c:v>2055.9759947794805</c:v>
                </c:pt>
                <c:pt idx="165">
                  <c:v>2122.0845476662807</c:v>
                </c:pt>
                <c:pt idx="166">
                  <c:v>2194.8039558417609</c:v>
                </c:pt>
                <c:pt idx="167">
                  <c:v>2327.0210616153604</c:v>
                </c:pt>
                <c:pt idx="168">
                  <c:v>2459.2381673889608</c:v>
                </c:pt>
                <c:pt idx="169">
                  <c:v>2512.1250096984004</c:v>
                </c:pt>
                <c:pt idx="170">
                  <c:v>2472.4598779663206</c:v>
                </c:pt>
                <c:pt idx="171">
                  <c:v>2320.4102063266805</c:v>
                </c:pt>
                <c:pt idx="172">
                  <c:v>2049.3651394908006</c:v>
                </c:pt>
                <c:pt idx="173">
                  <c:v>1791.5417832322805</c:v>
                </c:pt>
                <c:pt idx="174">
                  <c:v>1672.5463880360403</c:v>
                </c:pt>
                <c:pt idx="175">
                  <c:v>1659.3246774586803</c:v>
                </c:pt>
                <c:pt idx="176">
                  <c:v>1712.2115197681203</c:v>
                </c:pt>
                <c:pt idx="177">
                  <c:v>1837.8177702530404</c:v>
                </c:pt>
                <c:pt idx="178">
                  <c:v>1930.3697442945602</c:v>
                </c:pt>
                <c:pt idx="179">
                  <c:v>1956.8131654492806</c:v>
                </c:pt>
                <c:pt idx="180">
                  <c:v>1950.2023101606005</c:v>
                </c:pt>
                <c:pt idx="181">
                  <c:v>1930.3697442945602</c:v>
                </c:pt>
                <c:pt idx="182">
                  <c:v>1870.8720466964405</c:v>
                </c:pt>
                <c:pt idx="183">
                  <c:v>1725.4332303454805</c:v>
                </c:pt>
                <c:pt idx="184">
                  <c:v>1560.1618481284804</c:v>
                </c:pt>
                <c:pt idx="185">
                  <c:v>1388.2796106228002</c:v>
                </c:pt>
                <c:pt idx="186">
                  <c:v>1249.4516495605203</c:v>
                </c:pt>
                <c:pt idx="187">
                  <c:v>1130.4562543642803</c:v>
                </c:pt>
                <c:pt idx="188">
                  <c:v>1037.9042803227603</c:v>
                </c:pt>
                <c:pt idx="189">
                  <c:v>958.57401685860009</c:v>
                </c:pt>
                <c:pt idx="190">
                  <c:v>905.6871745491602</c:v>
                </c:pt>
                <c:pt idx="191">
                  <c:v>852.80033223972021</c:v>
                </c:pt>
                <c:pt idx="192">
                  <c:v>826.35691108500021</c:v>
                </c:pt>
                <c:pt idx="193">
                  <c:v>806.52434521896009</c:v>
                </c:pt>
                <c:pt idx="194">
                  <c:v>793.30263464160009</c:v>
                </c:pt>
                <c:pt idx="195">
                  <c:v>793.30263464160009</c:v>
                </c:pt>
                <c:pt idx="196">
                  <c:v>793.30263464160009</c:v>
                </c:pt>
                <c:pt idx="197">
                  <c:v>793.30263464160009</c:v>
                </c:pt>
                <c:pt idx="198">
                  <c:v>826.35691108500021</c:v>
                </c:pt>
                <c:pt idx="199">
                  <c:v>859.41118752840009</c:v>
                </c:pt>
                <c:pt idx="200">
                  <c:v>925.5197404152002</c:v>
                </c:pt>
                <c:pt idx="201">
                  <c:v>991.62829330200032</c:v>
                </c:pt>
                <c:pt idx="202">
                  <c:v>1090.7911226322001</c:v>
                </c:pt>
                <c:pt idx="203">
                  <c:v>1256.0625048492002</c:v>
                </c:pt>
                <c:pt idx="204">
                  <c:v>1401.5013212001602</c:v>
                </c:pt>
                <c:pt idx="205">
                  <c:v>1573.3835587058404</c:v>
                </c:pt>
                <c:pt idx="206">
                  <c:v>1778.3200726549203</c:v>
                </c:pt>
                <c:pt idx="207">
                  <c:v>1956.8131654492806</c:v>
                </c:pt>
                <c:pt idx="208">
                  <c:v>2115.4736923776004</c:v>
                </c:pt>
                <c:pt idx="209">
                  <c:v>2327.0210616153604</c:v>
                </c:pt>
                <c:pt idx="210">
                  <c:v>2479.0707332550005</c:v>
                </c:pt>
                <c:pt idx="211">
                  <c:v>2591.4552731625608</c:v>
                </c:pt>
                <c:pt idx="212">
                  <c:v>2677.3963919154003</c:v>
                </c:pt>
                <c:pt idx="213">
                  <c:v>2750.1158000908804</c:v>
                </c:pt>
                <c:pt idx="214">
                  <c:v>2849.2786294210805</c:v>
                </c:pt>
                <c:pt idx="215">
                  <c:v>2974.8848799060006</c:v>
                </c:pt>
                <c:pt idx="216">
                  <c:v>3113.7128409682809</c:v>
                </c:pt>
                <c:pt idx="217">
                  <c:v>3239.3190914532006</c:v>
                </c:pt>
                <c:pt idx="218">
                  <c:v>3345.0927760720806</c:v>
                </c:pt>
                <c:pt idx="219">
                  <c:v>3424.4230395362406</c:v>
                </c:pt>
                <c:pt idx="220">
                  <c:v>3483.9207371343609</c:v>
                </c:pt>
                <c:pt idx="221">
                  <c:v>3510.3641582890805</c:v>
                </c:pt>
                <c:pt idx="222">
                  <c:v>3536.8075794438005</c:v>
                </c:pt>
                <c:pt idx="223">
                  <c:v>3556.6401453098406</c:v>
                </c:pt>
                <c:pt idx="224">
                  <c:v>3583.083566464561</c:v>
                </c:pt>
                <c:pt idx="225">
                  <c:v>3622.7486981966408</c:v>
                </c:pt>
                <c:pt idx="226">
                  <c:v>3655.8029746400407</c:v>
                </c:pt>
                <c:pt idx="227">
                  <c:v>3688.8572510834406</c:v>
                </c:pt>
                <c:pt idx="228">
                  <c:v>3715.300672238161</c:v>
                </c:pt>
                <c:pt idx="229">
                  <c:v>3735.1332381042007</c:v>
                </c:pt>
                <c:pt idx="230">
                  <c:v>3735.1332381042007</c:v>
                </c:pt>
                <c:pt idx="231">
                  <c:v>3715.300672238161</c:v>
                </c:pt>
                <c:pt idx="232">
                  <c:v>3629.3595534853207</c:v>
                </c:pt>
                <c:pt idx="233">
                  <c:v>3497.1424477117207</c:v>
                </c:pt>
                <c:pt idx="234">
                  <c:v>3371.5361972268006</c:v>
                </c:pt>
                <c:pt idx="235">
                  <c:v>3292.2059337626401</c:v>
                </c:pt>
                <c:pt idx="236">
                  <c:v>3252.5408020305608</c:v>
                </c:pt>
                <c:pt idx="237">
                  <c:v>3199.6539597211204</c:v>
                </c:pt>
                <c:pt idx="238">
                  <c:v>3100.4911303909207</c:v>
                </c:pt>
                <c:pt idx="239">
                  <c:v>2928.6088928852405</c:v>
                </c:pt>
                <c:pt idx="240">
                  <c:v>2743.504944802201</c:v>
                </c:pt>
                <c:pt idx="241">
                  <c:v>2611.2878390286005</c:v>
                </c:pt>
                <c:pt idx="242">
                  <c:v>2446.0164568116006</c:v>
                </c:pt>
                <c:pt idx="243">
                  <c:v>2287.3559298832806</c:v>
                </c:pt>
                <c:pt idx="244">
                  <c:v>2135.3062582436401</c:v>
                </c:pt>
                <c:pt idx="245">
                  <c:v>1917.1480337172002</c:v>
                </c:pt>
                <c:pt idx="246">
                  <c:v>1659.3246774586803</c:v>
                </c:pt>
                <c:pt idx="247">
                  <c:v>1467.6098740869602</c:v>
                </c:pt>
                <c:pt idx="248">
                  <c:v>1381.6687553341203</c:v>
                </c:pt>
                <c:pt idx="249">
                  <c:v>1348.6144788907202</c:v>
                </c:pt>
                <c:pt idx="250">
                  <c:v>1289.1167812926003</c:v>
                </c:pt>
                <c:pt idx="251">
                  <c:v>1216.3973731171202</c:v>
                </c:pt>
                <c:pt idx="252">
                  <c:v>1176.7322413850402</c:v>
                </c:pt>
                <c:pt idx="253">
                  <c:v>1176.7322413850402</c:v>
                </c:pt>
                <c:pt idx="254">
                  <c:v>1150.2888202303202</c:v>
                </c:pt>
                <c:pt idx="255">
                  <c:v>1037.9042803227603</c:v>
                </c:pt>
                <c:pt idx="256">
                  <c:v>958.57401685860009</c:v>
                </c:pt>
                <c:pt idx="257">
                  <c:v>1018.0717144567203</c:v>
                </c:pt>
                <c:pt idx="258">
                  <c:v>1183.3430966737201</c:v>
                </c:pt>
                <c:pt idx="259">
                  <c:v>1361.8361894680802</c:v>
                </c:pt>
                <c:pt idx="260">
                  <c:v>1533.7184269737602</c:v>
                </c:pt>
                <c:pt idx="261">
                  <c:v>1698.9898091907603</c:v>
                </c:pt>
                <c:pt idx="262">
                  <c:v>1897.3154678511603</c:v>
                </c:pt>
                <c:pt idx="263">
                  <c:v>2148.5279688210007</c:v>
                </c:pt>
                <c:pt idx="264">
                  <c:v>2386.5187592134807</c:v>
                </c:pt>
                <c:pt idx="265">
                  <c:v>2578.2335625852006</c:v>
                </c:pt>
                <c:pt idx="266">
                  <c:v>2697.2289577814404</c:v>
                </c:pt>
                <c:pt idx="267">
                  <c:v>2836.0569188437207</c:v>
                </c:pt>
                <c:pt idx="268">
                  <c:v>2935.2197481739204</c:v>
                </c:pt>
                <c:pt idx="269">
                  <c:v>3034.3825775041205</c:v>
                </c:pt>
                <c:pt idx="270">
                  <c:v>3040.9934327928008</c:v>
                </c:pt>
                <c:pt idx="271">
                  <c:v>3014.5500116380808</c:v>
                </c:pt>
                <c:pt idx="272">
                  <c:v>2994.7174457720403</c:v>
                </c:pt>
                <c:pt idx="273">
                  <c:v>2888.9437611531612</c:v>
                </c:pt>
                <c:pt idx="274">
                  <c:v>2697.2289577814404</c:v>
                </c:pt>
                <c:pt idx="275">
                  <c:v>2512.1250096984004</c:v>
                </c:pt>
                <c:pt idx="276">
                  <c:v>2274.1342193059204</c:v>
                </c:pt>
                <c:pt idx="277">
                  <c:v>2042.7542842021203</c:v>
                </c:pt>
                <c:pt idx="278">
                  <c:v>1685.7680986134003</c:v>
                </c:pt>
                <c:pt idx="279">
                  <c:v>1414.7230317775202</c:v>
                </c:pt>
                <c:pt idx="280">
                  <c:v>1335.3927683133604</c:v>
                </c:pt>
                <c:pt idx="281">
                  <c:v>1513.8858611077203</c:v>
                </c:pt>
                <c:pt idx="282">
                  <c:v>1758.4875067888804</c:v>
                </c:pt>
                <c:pt idx="283">
                  <c:v>1996.4782971813602</c:v>
                </c:pt>
                <c:pt idx="284">
                  <c:v>2254.3016534398803</c:v>
                </c:pt>
                <c:pt idx="285">
                  <c:v>2472.4598779663206</c:v>
                </c:pt>
                <c:pt idx="286">
                  <c:v>2690.618102492761</c:v>
                </c:pt>
                <c:pt idx="287">
                  <c:v>2908.7763270192008</c:v>
                </c:pt>
                <c:pt idx="288">
                  <c:v>3126.9345515456403</c:v>
                </c:pt>
                <c:pt idx="289">
                  <c:v>3252.5408020305608</c:v>
                </c:pt>
                <c:pt idx="290">
                  <c:v>3292.2059337626401</c:v>
                </c:pt>
                <c:pt idx="291">
                  <c:v>3252.5408020305608</c:v>
                </c:pt>
                <c:pt idx="292">
                  <c:v>3179.8213938550807</c:v>
                </c:pt>
                <c:pt idx="293">
                  <c:v>3126.9345515456403</c:v>
                </c:pt>
                <c:pt idx="294">
                  <c:v>3093.8802751022404</c:v>
                </c:pt>
                <c:pt idx="295">
                  <c:v>3087.2694198135609</c:v>
                </c:pt>
                <c:pt idx="296">
                  <c:v>3093.8802751022404</c:v>
                </c:pt>
                <c:pt idx="297">
                  <c:v>3113.7128409682809</c:v>
                </c:pt>
                <c:pt idx="298">
                  <c:v>3126.9345515456403</c:v>
                </c:pt>
                <c:pt idx="299">
                  <c:v>3126.9345515456403</c:v>
                </c:pt>
                <c:pt idx="300">
                  <c:v>3113.7128409682809</c:v>
                </c:pt>
                <c:pt idx="301">
                  <c:v>3080.6585645248806</c:v>
                </c:pt>
                <c:pt idx="302">
                  <c:v>3027.7717222154406</c:v>
                </c:pt>
                <c:pt idx="303">
                  <c:v>2961.6631693286404</c:v>
                </c:pt>
                <c:pt idx="304">
                  <c:v>2862.5003399984407</c:v>
                </c:pt>
                <c:pt idx="305">
                  <c:v>2763.3375106682406</c:v>
                </c:pt>
                <c:pt idx="306">
                  <c:v>2697.2289577814404</c:v>
                </c:pt>
                <c:pt idx="307">
                  <c:v>2664.1746813380405</c:v>
                </c:pt>
                <c:pt idx="308">
                  <c:v>2650.9529707606803</c:v>
                </c:pt>
                <c:pt idx="309">
                  <c:v>2624.5095496059607</c:v>
                </c:pt>
                <c:pt idx="310">
                  <c:v>2591.4552731625608</c:v>
                </c:pt>
                <c:pt idx="311">
                  <c:v>2545.1792861418007</c:v>
                </c:pt>
                <c:pt idx="312">
                  <c:v>2472.4598779663206</c:v>
                </c:pt>
                <c:pt idx="313">
                  <c:v>2379.9079039248004</c:v>
                </c:pt>
                <c:pt idx="314">
                  <c:v>2274.1342193059204</c:v>
                </c:pt>
                <c:pt idx="315">
                  <c:v>2181.5822452644002</c:v>
                </c:pt>
                <c:pt idx="316">
                  <c:v>2095.6411265115603</c:v>
                </c:pt>
                <c:pt idx="317">
                  <c:v>1983.2565866040006</c:v>
                </c:pt>
                <c:pt idx="318">
                  <c:v>1851.0394808304004</c:v>
                </c:pt>
                <c:pt idx="319">
                  <c:v>1725.4332303454805</c:v>
                </c:pt>
                <c:pt idx="320">
                  <c:v>1692.3789539020806</c:v>
                </c:pt>
                <c:pt idx="321">
                  <c:v>1646.1029668813201</c:v>
                </c:pt>
                <c:pt idx="322">
                  <c:v>1646.1029668813201</c:v>
                </c:pt>
                <c:pt idx="323">
                  <c:v>1606.4378351492405</c:v>
                </c:pt>
                <c:pt idx="324">
                  <c:v>1579.9944139945203</c:v>
                </c:pt>
                <c:pt idx="325">
                  <c:v>1579.9944139945203</c:v>
                </c:pt>
                <c:pt idx="326">
                  <c:v>1560.1618481284804</c:v>
                </c:pt>
                <c:pt idx="327">
                  <c:v>1540.3292822624403</c:v>
                </c:pt>
                <c:pt idx="328">
                  <c:v>1355.2253341794003</c:v>
                </c:pt>
                <c:pt idx="329">
                  <c:v>1156.8996755190003</c:v>
                </c:pt>
                <c:pt idx="330">
                  <c:v>1117.2345437869201</c:v>
                </c:pt>
                <c:pt idx="331">
                  <c:v>1104.0128332095601</c:v>
                </c:pt>
                <c:pt idx="332">
                  <c:v>1051.1259909001203</c:v>
                </c:pt>
                <c:pt idx="333">
                  <c:v>1031.2934250340802</c:v>
                </c:pt>
                <c:pt idx="334">
                  <c:v>991.62829330200032</c:v>
                </c:pt>
                <c:pt idx="335">
                  <c:v>958.57401685860009</c:v>
                </c:pt>
                <c:pt idx="336">
                  <c:v>945.3523062812402</c:v>
                </c:pt>
                <c:pt idx="337">
                  <c:v>958.57401685860009</c:v>
                </c:pt>
                <c:pt idx="338">
                  <c:v>1018.0717144567203</c:v>
                </c:pt>
                <c:pt idx="339">
                  <c:v>1176.7322413850402</c:v>
                </c:pt>
                <c:pt idx="340">
                  <c:v>1394.8904659114805</c:v>
                </c:pt>
                <c:pt idx="341">
                  <c:v>1593.2161245718805</c:v>
                </c:pt>
                <c:pt idx="342">
                  <c:v>1652.7138221700004</c:v>
                </c:pt>
                <c:pt idx="343">
                  <c:v>1672.5463880360403</c:v>
                </c:pt>
                <c:pt idx="344">
                  <c:v>1685.7680986134003</c:v>
                </c:pt>
                <c:pt idx="345">
                  <c:v>1745.2657962115202</c:v>
                </c:pt>
                <c:pt idx="346">
                  <c:v>1758.4875067888804</c:v>
                </c:pt>
                <c:pt idx="347">
                  <c:v>1791.5417832322805</c:v>
                </c:pt>
                <c:pt idx="348">
                  <c:v>1831.2069149643603</c:v>
                </c:pt>
                <c:pt idx="349">
                  <c:v>1857.6503361190805</c:v>
                </c:pt>
                <c:pt idx="350">
                  <c:v>1864.2611914077604</c:v>
                </c:pt>
                <c:pt idx="351">
                  <c:v>1857.6503361190805</c:v>
                </c:pt>
                <c:pt idx="352">
                  <c:v>1851.0394808304004</c:v>
                </c:pt>
                <c:pt idx="353">
                  <c:v>1844.4286255417203</c:v>
                </c:pt>
                <c:pt idx="354">
                  <c:v>1844.4286255417203</c:v>
                </c:pt>
                <c:pt idx="355">
                  <c:v>1857.6503361190805</c:v>
                </c:pt>
                <c:pt idx="356">
                  <c:v>1864.2611914077604</c:v>
                </c:pt>
                <c:pt idx="357">
                  <c:v>1851.0394808304004</c:v>
                </c:pt>
                <c:pt idx="358">
                  <c:v>1778.3200726549203</c:v>
                </c:pt>
                <c:pt idx="359">
                  <c:v>1652.7138221700004</c:v>
                </c:pt>
                <c:pt idx="360">
                  <c:v>1533.7184269737602</c:v>
                </c:pt>
                <c:pt idx="361">
                  <c:v>1447.7773082209201</c:v>
                </c:pt>
                <c:pt idx="362">
                  <c:v>1394.8904659114805</c:v>
                </c:pt>
                <c:pt idx="363">
                  <c:v>1368.4470447567603</c:v>
                </c:pt>
                <c:pt idx="364">
                  <c:v>1368.4470447567603</c:v>
                </c:pt>
                <c:pt idx="365">
                  <c:v>1375.0579000454402</c:v>
                </c:pt>
                <c:pt idx="366">
                  <c:v>1401.5013212001602</c:v>
                </c:pt>
                <c:pt idx="367">
                  <c:v>1460.9990187982803</c:v>
                </c:pt>
                <c:pt idx="368">
                  <c:v>1553.5509928398003</c:v>
                </c:pt>
                <c:pt idx="369">
                  <c:v>1606.4378351492405</c:v>
                </c:pt>
                <c:pt idx="370">
                  <c:v>1619.6595457266003</c:v>
                </c:pt>
                <c:pt idx="371">
                  <c:v>1573.3835587058404</c:v>
                </c:pt>
                <c:pt idx="372">
                  <c:v>1408.1121764888405</c:v>
                </c:pt>
                <c:pt idx="373">
                  <c:v>1170.1213860963603</c:v>
                </c:pt>
                <c:pt idx="374">
                  <c:v>951.96316156992009</c:v>
                </c:pt>
                <c:pt idx="375">
                  <c:v>786.69177935292021</c:v>
                </c:pt>
                <c:pt idx="376">
                  <c:v>674.3072394453601</c:v>
                </c:pt>
                <c:pt idx="377">
                  <c:v>588.3661206925201</c:v>
                </c:pt>
                <c:pt idx="378">
                  <c:v>528.8684230944001</c:v>
                </c:pt>
                <c:pt idx="379">
                  <c:v>475.98158078496004</c:v>
                </c:pt>
                <c:pt idx="380">
                  <c:v>403.26217260948005</c:v>
                </c:pt>
                <c:pt idx="381">
                  <c:v>323.93190914532011</c:v>
                </c:pt>
                <c:pt idx="382">
                  <c:v>244.60164568116008</c:v>
                </c:pt>
                <c:pt idx="383">
                  <c:v>152.04967163964002</c:v>
                </c:pt>
                <c:pt idx="384">
                  <c:v>59.497697598120006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138.82796106228005</c:v>
                </c:pt>
                <c:pt idx="393">
                  <c:v>317.32105385664005</c:v>
                </c:pt>
                <c:pt idx="394">
                  <c:v>548.70098896044021</c:v>
                </c:pt>
                <c:pt idx="395">
                  <c:v>813.13520050764021</c:v>
                </c:pt>
                <c:pt idx="396">
                  <c:v>1097.4019779208804</c:v>
                </c:pt>
                <c:pt idx="397">
                  <c:v>1381.6687553341203</c:v>
                </c:pt>
                <c:pt idx="398">
                  <c:v>1599.8269798605602</c:v>
                </c:pt>
                <c:pt idx="399">
                  <c:v>1692.3789539020806</c:v>
                </c:pt>
                <c:pt idx="400">
                  <c:v>1692.3789539020806</c:v>
                </c:pt>
                <c:pt idx="401">
                  <c:v>1646.1029668813201</c:v>
                </c:pt>
                <c:pt idx="402">
                  <c:v>1540.3292822624403</c:v>
                </c:pt>
                <c:pt idx="403">
                  <c:v>1427.9447423548804</c:v>
                </c:pt>
                <c:pt idx="404">
                  <c:v>1335.3927683133604</c:v>
                </c:pt>
                <c:pt idx="405">
                  <c:v>1236.2299389831603</c:v>
                </c:pt>
                <c:pt idx="406">
                  <c:v>1123.8453990756002</c:v>
                </c:pt>
                <c:pt idx="407">
                  <c:v>1011.4608591680403</c:v>
                </c:pt>
                <c:pt idx="408">
                  <c:v>938.7414509925602</c:v>
                </c:pt>
                <c:pt idx="409">
                  <c:v>918.9088851265202</c:v>
                </c:pt>
                <c:pt idx="410">
                  <c:v>925.5197404152002</c:v>
                </c:pt>
                <c:pt idx="411">
                  <c:v>938.7414509925602</c:v>
                </c:pt>
                <c:pt idx="412">
                  <c:v>958.57401685860009</c:v>
                </c:pt>
                <c:pt idx="413">
                  <c:v>985.01743801332032</c:v>
                </c:pt>
                <c:pt idx="414">
                  <c:v>1051.1259909001203</c:v>
                </c:pt>
                <c:pt idx="415">
                  <c:v>1150.2888202303202</c:v>
                </c:pt>
                <c:pt idx="416">
                  <c:v>1236.2299389831603</c:v>
                </c:pt>
                <c:pt idx="417">
                  <c:v>1262.6733601378803</c:v>
                </c:pt>
                <c:pt idx="418">
                  <c:v>1242.8407942718402</c:v>
                </c:pt>
                <c:pt idx="419">
                  <c:v>1163.5105308076802</c:v>
                </c:pt>
                <c:pt idx="420">
                  <c:v>1097.4019779208804</c:v>
                </c:pt>
                <c:pt idx="421">
                  <c:v>1070.9585567661602</c:v>
                </c:pt>
                <c:pt idx="422">
                  <c:v>1084.1802673435202</c:v>
                </c:pt>
                <c:pt idx="423">
                  <c:v>1137.0671096529602</c:v>
                </c:pt>
                <c:pt idx="424">
                  <c:v>1262.6733601378803</c:v>
                </c:pt>
                <c:pt idx="425">
                  <c:v>1494.0532952416804</c:v>
                </c:pt>
                <c:pt idx="426">
                  <c:v>1811.3743490983204</c:v>
                </c:pt>
                <c:pt idx="427">
                  <c:v>2089.0302712228804</c:v>
                </c:pt>
                <c:pt idx="428">
                  <c:v>2208.0256664191202</c:v>
                </c:pt>
                <c:pt idx="429">
                  <c:v>2214.6365217078005</c:v>
                </c:pt>
                <c:pt idx="430">
                  <c:v>2168.3605346870404</c:v>
                </c:pt>
                <c:pt idx="431">
                  <c:v>2108.8628370889201</c:v>
                </c:pt>
                <c:pt idx="432">
                  <c:v>2069.1977053568403</c:v>
                </c:pt>
                <c:pt idx="433">
                  <c:v>2055.9759947794805</c:v>
                </c:pt>
                <c:pt idx="434">
                  <c:v>2022.9217183360806</c:v>
                </c:pt>
                <c:pt idx="435">
                  <c:v>1930.3697442945602</c:v>
                </c:pt>
                <c:pt idx="436">
                  <c:v>1765.0983620775603</c:v>
                </c:pt>
                <c:pt idx="437">
                  <c:v>1520.4967163964004</c:v>
                </c:pt>
                <c:pt idx="438">
                  <c:v>1203.1756625397602</c:v>
                </c:pt>
                <c:pt idx="439">
                  <c:v>852.80033223972021</c:v>
                </c:pt>
                <c:pt idx="440">
                  <c:v>509.03585722836016</c:v>
                </c:pt>
                <c:pt idx="441">
                  <c:v>251.21250096984002</c:v>
                </c:pt>
                <c:pt idx="442">
                  <c:v>85.941118752840012</c:v>
                </c:pt>
                <c:pt idx="443">
                  <c:v>13.221710577360005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165.27138221700005</c:v>
                </c:pt>
                <c:pt idx="513">
                  <c:v>436.31644905288005</c:v>
                </c:pt>
                <c:pt idx="514">
                  <c:v>780.08092406424021</c:v>
                </c:pt>
                <c:pt idx="515">
                  <c:v>1110.6236884982404</c:v>
                </c:pt>
                <c:pt idx="516">
                  <c:v>1355.2253341794003</c:v>
                </c:pt>
                <c:pt idx="517">
                  <c:v>1447.7773082209201</c:v>
                </c:pt>
                <c:pt idx="518">
                  <c:v>1447.7773082209201</c:v>
                </c:pt>
                <c:pt idx="519">
                  <c:v>1408.1121764888405</c:v>
                </c:pt>
                <c:pt idx="520">
                  <c:v>1342.0036236020403</c:v>
                </c:pt>
                <c:pt idx="521">
                  <c:v>1269.2842154265602</c:v>
                </c:pt>
                <c:pt idx="522">
                  <c:v>1176.7322413850402</c:v>
                </c:pt>
                <c:pt idx="523">
                  <c:v>1024.6825697454003</c:v>
                </c:pt>
                <c:pt idx="524">
                  <c:v>786.69177935292021</c:v>
                </c:pt>
                <c:pt idx="525">
                  <c:v>502.42500193968004</c:v>
                </c:pt>
                <c:pt idx="526">
                  <c:v>264.43421154720005</c:v>
                </c:pt>
                <c:pt idx="527">
                  <c:v>132.21710577360003</c:v>
                </c:pt>
                <c:pt idx="528">
                  <c:v>66.108552886800013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79.330263464160012</c:v>
                </c:pt>
                <c:pt idx="534">
                  <c:v>211.54736923776008</c:v>
                </c:pt>
                <c:pt idx="535">
                  <c:v>343.76447501136005</c:v>
                </c:pt>
                <c:pt idx="536">
                  <c:v>542.0901336717601</c:v>
                </c:pt>
                <c:pt idx="537">
                  <c:v>859.41118752840009</c:v>
                </c:pt>
                <c:pt idx="538">
                  <c:v>1242.8407942718402</c:v>
                </c:pt>
                <c:pt idx="539">
                  <c:v>1527.1075716850805</c:v>
                </c:pt>
                <c:pt idx="540">
                  <c:v>1619.6595457266003</c:v>
                </c:pt>
                <c:pt idx="541">
                  <c:v>1619.6595457266003</c:v>
                </c:pt>
                <c:pt idx="542">
                  <c:v>1606.4378351492405</c:v>
                </c:pt>
                <c:pt idx="543">
                  <c:v>1560.1618481284804</c:v>
                </c:pt>
                <c:pt idx="544">
                  <c:v>1474.2207293756403</c:v>
                </c:pt>
                <c:pt idx="545">
                  <c:v>1328.7819130246803</c:v>
                </c:pt>
                <c:pt idx="546">
                  <c:v>1223.0082284058003</c:v>
                </c:pt>
                <c:pt idx="547">
                  <c:v>1137.0671096529602</c:v>
                </c:pt>
                <c:pt idx="548">
                  <c:v>1077.5694120548403</c:v>
                </c:pt>
                <c:pt idx="549">
                  <c:v>1018.0717144567203</c:v>
                </c:pt>
                <c:pt idx="550">
                  <c:v>971.79572743596009</c:v>
                </c:pt>
                <c:pt idx="551">
                  <c:v>945.3523062812402</c:v>
                </c:pt>
                <c:pt idx="552">
                  <c:v>905.6871745491602</c:v>
                </c:pt>
                <c:pt idx="553">
                  <c:v>879.2437533944402</c:v>
                </c:pt>
                <c:pt idx="554">
                  <c:v>866.02204281708009</c:v>
                </c:pt>
                <c:pt idx="555">
                  <c:v>866.02204281708009</c:v>
                </c:pt>
                <c:pt idx="556">
                  <c:v>879.2437533944402</c:v>
                </c:pt>
                <c:pt idx="557">
                  <c:v>912.29802983784032</c:v>
                </c:pt>
                <c:pt idx="558">
                  <c:v>958.57401685860009</c:v>
                </c:pt>
                <c:pt idx="559">
                  <c:v>1090.7911226322001</c:v>
                </c:pt>
                <c:pt idx="560">
                  <c:v>1123.8453990756002</c:v>
                </c:pt>
                <c:pt idx="561">
                  <c:v>1123.8453990756002</c:v>
                </c:pt>
                <c:pt idx="562">
                  <c:v>1123.8453990756002</c:v>
                </c:pt>
                <c:pt idx="563">
                  <c:v>1018.0717144567203</c:v>
                </c:pt>
                <c:pt idx="564">
                  <c:v>667.69638415668021</c:v>
                </c:pt>
                <c:pt idx="565">
                  <c:v>317.32105385664005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138.82796106228005</c:v>
                </c:pt>
                <c:pt idx="602">
                  <c:v>317.32105385664005</c:v>
                </c:pt>
                <c:pt idx="603">
                  <c:v>601.5878312698801</c:v>
                </c:pt>
                <c:pt idx="604">
                  <c:v>938.7414509925602</c:v>
                </c:pt>
                <c:pt idx="605">
                  <c:v>1308.9493471586404</c:v>
                </c:pt>
                <c:pt idx="606">
                  <c:v>1685.7680986134003</c:v>
                </c:pt>
                <c:pt idx="607">
                  <c:v>2016.3108630474003</c:v>
                </c:pt>
                <c:pt idx="608">
                  <c:v>2300.5776404606404</c:v>
                </c:pt>
                <c:pt idx="609">
                  <c:v>2565.0118520078404</c:v>
                </c:pt>
                <c:pt idx="610">
                  <c:v>2836.0569188437207</c:v>
                </c:pt>
                <c:pt idx="611">
                  <c:v>3067.4368539475204</c:v>
                </c:pt>
                <c:pt idx="612">
                  <c:v>3193.0431044324405</c:v>
                </c:pt>
                <c:pt idx="613">
                  <c:v>3219.4865255871609</c:v>
                </c:pt>
                <c:pt idx="614">
                  <c:v>3206.2648150098007</c:v>
                </c:pt>
                <c:pt idx="615">
                  <c:v>3199.6539597211204</c:v>
                </c:pt>
                <c:pt idx="616">
                  <c:v>3186.4322491437611</c:v>
                </c:pt>
                <c:pt idx="617">
                  <c:v>3159.9888279890406</c:v>
                </c:pt>
                <c:pt idx="618">
                  <c:v>3107.1019856796006</c:v>
                </c:pt>
                <c:pt idx="619">
                  <c:v>3034.3825775041205</c:v>
                </c:pt>
                <c:pt idx="620">
                  <c:v>2968.2740246173203</c:v>
                </c:pt>
                <c:pt idx="621">
                  <c:v>2935.2197481739204</c:v>
                </c:pt>
                <c:pt idx="622">
                  <c:v>2928.6088928852405</c:v>
                </c:pt>
                <c:pt idx="623">
                  <c:v>2941.8306034626007</c:v>
                </c:pt>
                <c:pt idx="624">
                  <c:v>2981.4957351946809</c:v>
                </c:pt>
                <c:pt idx="625">
                  <c:v>3021.1608669267607</c:v>
                </c:pt>
                <c:pt idx="626">
                  <c:v>3040.9934327928008</c:v>
                </c:pt>
                <c:pt idx="627">
                  <c:v>3040.9934327928008</c:v>
                </c:pt>
                <c:pt idx="628">
                  <c:v>3040.9934327928008</c:v>
                </c:pt>
                <c:pt idx="629">
                  <c:v>3047.6042880814807</c:v>
                </c:pt>
                <c:pt idx="630">
                  <c:v>3087.2694198135609</c:v>
                </c:pt>
                <c:pt idx="631">
                  <c:v>3153.3779727003607</c:v>
                </c:pt>
                <c:pt idx="632">
                  <c:v>3232.7082361645207</c:v>
                </c:pt>
                <c:pt idx="633">
                  <c:v>3325.2602102060405</c:v>
                </c:pt>
                <c:pt idx="634">
                  <c:v>3411.2013289588808</c:v>
                </c:pt>
                <c:pt idx="635">
                  <c:v>3477.309881845681</c:v>
                </c:pt>
                <c:pt idx="636">
                  <c:v>3503.753303000401</c:v>
                </c:pt>
                <c:pt idx="637">
                  <c:v>3503.753303000401</c:v>
                </c:pt>
                <c:pt idx="638">
                  <c:v>3497.1424477117207</c:v>
                </c:pt>
                <c:pt idx="639">
                  <c:v>3483.9207371343609</c:v>
                </c:pt>
                <c:pt idx="640">
                  <c:v>3477.309881845681</c:v>
                </c:pt>
                <c:pt idx="641">
                  <c:v>3510.3641582890805</c:v>
                </c:pt>
                <c:pt idx="642">
                  <c:v>3589.6944217532405</c:v>
                </c:pt>
                <c:pt idx="643">
                  <c:v>3649.1921193513613</c:v>
                </c:pt>
                <c:pt idx="644">
                  <c:v>3669.0246852174009</c:v>
                </c:pt>
                <c:pt idx="645">
                  <c:v>3695.4681063721209</c:v>
                </c:pt>
                <c:pt idx="646">
                  <c:v>3721.9115275268405</c:v>
                </c:pt>
                <c:pt idx="647">
                  <c:v>3748.3549486815609</c:v>
                </c:pt>
                <c:pt idx="648">
                  <c:v>3761.5766592589207</c:v>
                </c:pt>
                <c:pt idx="649">
                  <c:v>3754.9658039702408</c:v>
                </c:pt>
                <c:pt idx="650">
                  <c:v>3702.0789616608008</c:v>
                </c:pt>
                <c:pt idx="651">
                  <c:v>3583.083566464561</c:v>
                </c:pt>
                <c:pt idx="652">
                  <c:v>3444.2556054022807</c:v>
                </c:pt>
                <c:pt idx="653">
                  <c:v>3312.0384996286807</c:v>
                </c:pt>
                <c:pt idx="654">
                  <c:v>3120.3236962569608</c:v>
                </c:pt>
                <c:pt idx="655">
                  <c:v>2855.8894847097608</c:v>
                </c:pt>
                <c:pt idx="656">
                  <c:v>2591.4552731625608</c:v>
                </c:pt>
                <c:pt idx="657">
                  <c:v>2412.9621803682003</c:v>
                </c:pt>
                <c:pt idx="658">
                  <c:v>2267.5233640172405</c:v>
                </c:pt>
                <c:pt idx="659">
                  <c:v>2049.3651394908006</c:v>
                </c:pt>
                <c:pt idx="660">
                  <c:v>1718.8223750568002</c:v>
                </c:pt>
                <c:pt idx="661">
                  <c:v>1368.4470447567603</c:v>
                </c:pt>
                <c:pt idx="662">
                  <c:v>1018.0717144567203</c:v>
                </c:pt>
                <c:pt idx="663">
                  <c:v>866.02204281708009</c:v>
                </c:pt>
                <c:pt idx="664">
                  <c:v>793.30263464160009</c:v>
                </c:pt>
                <c:pt idx="665">
                  <c:v>826.35691108500021</c:v>
                </c:pt>
                <c:pt idx="666">
                  <c:v>925.5197404152002</c:v>
                </c:pt>
                <c:pt idx="667">
                  <c:v>1256.0625048492002</c:v>
                </c:pt>
                <c:pt idx="668">
                  <c:v>1533.7184269737602</c:v>
                </c:pt>
                <c:pt idx="669">
                  <c:v>1851.0394808304004</c:v>
                </c:pt>
                <c:pt idx="670">
                  <c:v>2115.4736923776004</c:v>
                </c:pt>
                <c:pt idx="671">
                  <c:v>2247.6907981512004</c:v>
                </c:pt>
                <c:pt idx="672">
                  <c:v>2379.9079039248004</c:v>
                </c:pt>
                <c:pt idx="673">
                  <c:v>2512.1250096984004</c:v>
                </c:pt>
                <c:pt idx="674">
                  <c:v>2644.3421154720008</c:v>
                </c:pt>
                <c:pt idx="675">
                  <c:v>2664.1746813380405</c:v>
                </c:pt>
                <c:pt idx="676">
                  <c:v>2677.3963919154003</c:v>
                </c:pt>
                <c:pt idx="677">
                  <c:v>2578.2335625852006</c:v>
                </c:pt>
                <c:pt idx="678">
                  <c:v>2360.0753380587607</c:v>
                </c:pt>
                <c:pt idx="679">
                  <c:v>2102.2519818002406</c:v>
                </c:pt>
                <c:pt idx="680">
                  <c:v>1791.5417832322805</c:v>
                </c:pt>
                <c:pt idx="681">
                  <c:v>1507.2750058190404</c:v>
                </c:pt>
                <c:pt idx="682">
                  <c:v>1394.8904659114805</c:v>
                </c:pt>
                <c:pt idx="683">
                  <c:v>1249.4516495605203</c:v>
                </c:pt>
                <c:pt idx="684">
                  <c:v>1249.4516495605203</c:v>
                </c:pt>
                <c:pt idx="685">
                  <c:v>1408.1121764888405</c:v>
                </c:pt>
                <c:pt idx="686">
                  <c:v>1579.9944139945203</c:v>
                </c:pt>
                <c:pt idx="687">
                  <c:v>1712.2115197681203</c:v>
                </c:pt>
                <c:pt idx="688">
                  <c:v>1877.4829019851204</c:v>
                </c:pt>
                <c:pt idx="689">
                  <c:v>2003.0891524700403</c:v>
                </c:pt>
                <c:pt idx="690">
                  <c:v>2042.7542842021203</c:v>
                </c:pt>
                <c:pt idx="691">
                  <c:v>2055.9759947794805</c:v>
                </c:pt>
                <c:pt idx="692">
                  <c:v>2102.2519818002406</c:v>
                </c:pt>
                <c:pt idx="693">
                  <c:v>2161.7496793983605</c:v>
                </c:pt>
                <c:pt idx="694">
                  <c:v>2194.8039558417609</c:v>
                </c:pt>
                <c:pt idx="695">
                  <c:v>2141.9171135323204</c:v>
                </c:pt>
                <c:pt idx="696">
                  <c:v>1870.8720466964405</c:v>
                </c:pt>
                <c:pt idx="697">
                  <c:v>1705.6006644794404</c:v>
                </c:pt>
                <c:pt idx="698">
                  <c:v>1527.1075716850805</c:v>
                </c:pt>
                <c:pt idx="699">
                  <c:v>1441.1664529322404</c:v>
                </c:pt>
                <c:pt idx="700">
                  <c:v>1401.5013212001602</c:v>
                </c:pt>
                <c:pt idx="701">
                  <c:v>1388.2796106228002</c:v>
                </c:pt>
                <c:pt idx="702">
                  <c:v>1388.2796106228002</c:v>
                </c:pt>
                <c:pt idx="703">
                  <c:v>1381.6687553341203</c:v>
                </c:pt>
                <c:pt idx="704">
                  <c:v>1315.5602024473201</c:v>
                </c:pt>
                <c:pt idx="705">
                  <c:v>1183.3430966737201</c:v>
                </c:pt>
                <c:pt idx="706">
                  <c:v>998.23914859068009</c:v>
                </c:pt>
                <c:pt idx="707">
                  <c:v>846.18947695104032</c:v>
                </c:pt>
                <c:pt idx="708">
                  <c:v>793.30263464160009</c:v>
                </c:pt>
                <c:pt idx="709">
                  <c:v>872.63289810576009</c:v>
                </c:pt>
                <c:pt idx="710">
                  <c:v>1130.4562543642803</c:v>
                </c:pt>
                <c:pt idx="711">
                  <c:v>1394.8904659114805</c:v>
                </c:pt>
                <c:pt idx="712">
                  <c:v>1441.1664529322404</c:v>
                </c:pt>
                <c:pt idx="713">
                  <c:v>1401.5013212001602</c:v>
                </c:pt>
                <c:pt idx="714">
                  <c:v>1223.0082284058003</c:v>
                </c:pt>
                <c:pt idx="715">
                  <c:v>918.9088851265202</c:v>
                </c:pt>
                <c:pt idx="716">
                  <c:v>793.30263464160009</c:v>
                </c:pt>
                <c:pt idx="717">
                  <c:v>793.30263464160009</c:v>
                </c:pt>
                <c:pt idx="718">
                  <c:v>859.41118752840009</c:v>
                </c:pt>
                <c:pt idx="719">
                  <c:v>1057.7368461888002</c:v>
                </c:pt>
                <c:pt idx="720">
                  <c:v>1223.0082284058003</c:v>
                </c:pt>
                <c:pt idx="721">
                  <c:v>1361.8361894680802</c:v>
                </c:pt>
                <c:pt idx="722">
                  <c:v>1487.4424399530003</c:v>
                </c:pt>
                <c:pt idx="723">
                  <c:v>1586.6052692832002</c:v>
                </c:pt>
                <c:pt idx="724">
                  <c:v>1758.4875067888804</c:v>
                </c:pt>
                <c:pt idx="725">
                  <c:v>1976.6457313153203</c:v>
                </c:pt>
                <c:pt idx="726">
                  <c:v>2300.5776404606404</c:v>
                </c:pt>
                <c:pt idx="727">
                  <c:v>2498.9032991210406</c:v>
                </c:pt>
                <c:pt idx="728">
                  <c:v>2657.5638260493606</c:v>
                </c:pt>
                <c:pt idx="729">
                  <c:v>2750.1158000908804</c:v>
                </c:pt>
                <c:pt idx="730">
                  <c:v>2769.9483659569205</c:v>
                </c:pt>
                <c:pt idx="731">
                  <c:v>2776.5592212456004</c:v>
                </c:pt>
                <c:pt idx="732">
                  <c:v>2789.7809318229611</c:v>
                </c:pt>
                <c:pt idx="733">
                  <c:v>2803.0026424003204</c:v>
                </c:pt>
                <c:pt idx="734">
                  <c:v>2822.8352082663605</c:v>
                </c:pt>
                <c:pt idx="735">
                  <c:v>2849.2786294210805</c:v>
                </c:pt>
                <c:pt idx="736">
                  <c:v>2888.9437611531612</c:v>
                </c:pt>
                <c:pt idx="737">
                  <c:v>2908.7763270192008</c:v>
                </c:pt>
                <c:pt idx="738">
                  <c:v>2915.3871823078807</c:v>
                </c:pt>
                <c:pt idx="739">
                  <c:v>2994.7174457720403</c:v>
                </c:pt>
                <c:pt idx="740">
                  <c:v>3067.4368539475204</c:v>
                </c:pt>
                <c:pt idx="741">
                  <c:v>3120.3236962569608</c:v>
                </c:pt>
                <c:pt idx="742">
                  <c:v>3126.9345515456403</c:v>
                </c:pt>
                <c:pt idx="743">
                  <c:v>3133.5454068343206</c:v>
                </c:pt>
                <c:pt idx="744">
                  <c:v>3133.5454068343206</c:v>
                </c:pt>
                <c:pt idx="745">
                  <c:v>3140.1562621230005</c:v>
                </c:pt>
                <c:pt idx="746">
                  <c:v>3166.5996832777205</c:v>
                </c:pt>
                <c:pt idx="747">
                  <c:v>3212.8756702984811</c:v>
                </c:pt>
                <c:pt idx="748">
                  <c:v>3265.7625126079206</c:v>
                </c:pt>
                <c:pt idx="749">
                  <c:v>3292.2059337626401</c:v>
                </c:pt>
                <c:pt idx="750">
                  <c:v>3292.2059337626401</c:v>
                </c:pt>
                <c:pt idx="751">
                  <c:v>3285.5950784739612</c:v>
                </c:pt>
                <c:pt idx="752">
                  <c:v>3259.1516573192407</c:v>
                </c:pt>
                <c:pt idx="753">
                  <c:v>3206.2648150098007</c:v>
                </c:pt>
                <c:pt idx="754">
                  <c:v>3146.7671174116808</c:v>
                </c:pt>
                <c:pt idx="755">
                  <c:v>3060.8259986588405</c:v>
                </c:pt>
                <c:pt idx="756">
                  <c:v>2888.9437611531612</c:v>
                </c:pt>
                <c:pt idx="757">
                  <c:v>2598.0661284512407</c:v>
                </c:pt>
                <c:pt idx="758">
                  <c:v>2254.3016534398803</c:v>
                </c:pt>
                <c:pt idx="759">
                  <c:v>1917.1480337172002</c:v>
                </c:pt>
                <c:pt idx="760">
                  <c:v>1566.7727034171603</c:v>
                </c:pt>
                <c:pt idx="761">
                  <c:v>1216.3973731171202</c:v>
                </c:pt>
                <c:pt idx="762">
                  <c:v>945.3523062812402</c:v>
                </c:pt>
                <c:pt idx="763">
                  <c:v>793.30263464160009</c:v>
                </c:pt>
                <c:pt idx="764">
                  <c:v>846.18947695104032</c:v>
                </c:pt>
                <c:pt idx="765">
                  <c:v>1057.7368461888002</c:v>
                </c:pt>
                <c:pt idx="766">
                  <c:v>1262.6733601378803</c:v>
                </c:pt>
                <c:pt idx="767">
                  <c:v>1480.8315846643202</c:v>
                </c:pt>
                <c:pt idx="768">
                  <c:v>1692.3789539020806</c:v>
                </c:pt>
                <c:pt idx="769">
                  <c:v>1989.8674418926803</c:v>
                </c:pt>
                <c:pt idx="770">
                  <c:v>2333.6319169040403</c:v>
                </c:pt>
                <c:pt idx="771">
                  <c:v>2637.7312601833205</c:v>
                </c:pt>
                <c:pt idx="772">
                  <c:v>2941.8306034626007</c:v>
                </c:pt>
                <c:pt idx="773">
                  <c:v>3140.1562621230005</c:v>
                </c:pt>
                <c:pt idx="774">
                  <c:v>3364.9253419381203</c:v>
                </c:pt>
                <c:pt idx="775">
                  <c:v>3576.4727111758812</c:v>
                </c:pt>
                <c:pt idx="776">
                  <c:v>3721.9115275268405</c:v>
                </c:pt>
                <c:pt idx="777">
                  <c:v>3840.9069227230812</c:v>
                </c:pt>
                <c:pt idx="778">
                  <c:v>3953.2914626306406</c:v>
                </c:pt>
                <c:pt idx="779">
                  <c:v>4039.2325813834814</c:v>
                </c:pt>
                <c:pt idx="780">
                  <c:v>4105.3411342702811</c:v>
                </c:pt>
                <c:pt idx="781">
                  <c:v>4151.6171212910413</c:v>
                </c:pt>
                <c:pt idx="782">
                  <c:v>4184.6713977344407</c:v>
                </c:pt>
                <c:pt idx="783">
                  <c:v>4204.5039636004813</c:v>
                </c:pt>
                <c:pt idx="784">
                  <c:v>4230.9473847552008</c:v>
                </c:pt>
                <c:pt idx="785">
                  <c:v>4277.2233717759609</c:v>
                </c:pt>
                <c:pt idx="786">
                  <c:v>4310.2776482193613</c:v>
                </c:pt>
                <c:pt idx="787">
                  <c:v>4316.8885035080402</c:v>
                </c:pt>
                <c:pt idx="788">
                  <c:v>4316.8885035080402</c:v>
                </c:pt>
                <c:pt idx="789">
                  <c:v>4323.499358796721</c:v>
                </c:pt>
                <c:pt idx="790">
                  <c:v>4343.3319246627616</c:v>
                </c:pt>
                <c:pt idx="791">
                  <c:v>4363.1644905288003</c:v>
                </c:pt>
                <c:pt idx="792">
                  <c:v>4336.7210693740808</c:v>
                </c:pt>
                <c:pt idx="793">
                  <c:v>4197.8931083118014</c:v>
                </c:pt>
                <c:pt idx="794">
                  <c:v>3946.6806073419611</c:v>
                </c:pt>
                <c:pt idx="795">
                  <c:v>3609.5269876192806</c:v>
                </c:pt>
                <c:pt idx="796">
                  <c:v>3259.1516573192407</c:v>
                </c:pt>
                <c:pt idx="797">
                  <c:v>2968.2740246173203</c:v>
                </c:pt>
                <c:pt idx="798">
                  <c:v>2796.3917871116405</c:v>
                </c:pt>
                <c:pt idx="799">
                  <c:v>2736.8940895135206</c:v>
                </c:pt>
                <c:pt idx="800">
                  <c:v>2730.2832342248403</c:v>
                </c:pt>
                <c:pt idx="801">
                  <c:v>2783.1700765342807</c:v>
                </c:pt>
                <c:pt idx="802">
                  <c:v>2955.0523140399609</c:v>
                </c:pt>
                <c:pt idx="803">
                  <c:v>3199.6539597211204</c:v>
                </c:pt>
                <c:pt idx="804">
                  <c:v>3397.9796183815206</c:v>
                </c:pt>
                <c:pt idx="805">
                  <c:v>3483.9207371343609</c:v>
                </c:pt>
                <c:pt idx="806">
                  <c:v>3503.753303000401</c:v>
                </c:pt>
                <c:pt idx="807">
                  <c:v>3470.6990265570007</c:v>
                </c:pt>
                <c:pt idx="808">
                  <c:v>3391.3687630928403</c:v>
                </c:pt>
                <c:pt idx="809">
                  <c:v>3285.5950784739612</c:v>
                </c:pt>
                <c:pt idx="810">
                  <c:v>3133.5454068343206</c:v>
                </c:pt>
                <c:pt idx="811">
                  <c:v>2888.9437611531612</c:v>
                </c:pt>
                <c:pt idx="812">
                  <c:v>2624.5095496059607</c:v>
                </c:pt>
                <c:pt idx="813">
                  <c:v>2346.8536274814005</c:v>
                </c:pt>
                <c:pt idx="814">
                  <c:v>2055.9759947794805</c:v>
                </c:pt>
                <c:pt idx="815">
                  <c:v>1738.6549409228405</c:v>
                </c:pt>
                <c:pt idx="816">
                  <c:v>1447.7773082209201</c:v>
                </c:pt>
                <c:pt idx="817">
                  <c:v>1189.9539519624002</c:v>
                </c:pt>
                <c:pt idx="818">
                  <c:v>1123.8453990756002</c:v>
                </c:pt>
                <c:pt idx="819">
                  <c:v>1189.9539519624002</c:v>
                </c:pt>
                <c:pt idx="820">
                  <c:v>1414.7230317775202</c:v>
                </c:pt>
                <c:pt idx="821">
                  <c:v>1639.4921115926404</c:v>
                </c:pt>
                <c:pt idx="822">
                  <c:v>1844.4286255417203</c:v>
                </c:pt>
                <c:pt idx="823">
                  <c:v>2036.1434289134406</c:v>
                </c:pt>
                <c:pt idx="824">
                  <c:v>2181.5822452644002</c:v>
                </c:pt>
                <c:pt idx="825">
                  <c:v>2320.4102063266805</c:v>
                </c:pt>
                <c:pt idx="826">
                  <c:v>2452.6273121002805</c:v>
                </c:pt>
                <c:pt idx="827">
                  <c:v>2571.6227072965207</c:v>
                </c:pt>
                <c:pt idx="828">
                  <c:v>2736.8940895135206</c:v>
                </c:pt>
                <c:pt idx="829">
                  <c:v>2908.7763270192008</c:v>
                </c:pt>
                <c:pt idx="830">
                  <c:v>3060.8259986588405</c:v>
                </c:pt>
                <c:pt idx="831">
                  <c:v>3153.3779727003607</c:v>
                </c:pt>
                <c:pt idx="832">
                  <c:v>3186.4322491437611</c:v>
                </c:pt>
                <c:pt idx="833">
                  <c:v>3219.4865255871609</c:v>
                </c:pt>
                <c:pt idx="834">
                  <c:v>3259.1516573192407</c:v>
                </c:pt>
                <c:pt idx="835">
                  <c:v>3292.2059337626401</c:v>
                </c:pt>
                <c:pt idx="836">
                  <c:v>3318.6493549173606</c:v>
                </c:pt>
                <c:pt idx="837">
                  <c:v>3364.9253419381203</c:v>
                </c:pt>
                <c:pt idx="838">
                  <c:v>3424.4230395362406</c:v>
                </c:pt>
                <c:pt idx="839">
                  <c:v>3470.6990265570007</c:v>
                </c:pt>
                <c:pt idx="840">
                  <c:v>3523.5858688664407</c:v>
                </c:pt>
                <c:pt idx="841">
                  <c:v>3602.9161323306007</c:v>
                </c:pt>
                <c:pt idx="842">
                  <c:v>3682.2463957947607</c:v>
                </c:pt>
                <c:pt idx="843">
                  <c:v>3735.1332381042007</c:v>
                </c:pt>
                <c:pt idx="844">
                  <c:v>3754.9658039702408</c:v>
                </c:pt>
                <c:pt idx="845">
                  <c:v>3768.1875145476006</c:v>
                </c:pt>
                <c:pt idx="846">
                  <c:v>3781.4092251249608</c:v>
                </c:pt>
                <c:pt idx="847">
                  <c:v>3814.4635015683612</c:v>
                </c:pt>
                <c:pt idx="848">
                  <c:v>3880.5720544551605</c:v>
                </c:pt>
                <c:pt idx="849">
                  <c:v>3973.1240284966811</c:v>
                </c:pt>
                <c:pt idx="850">
                  <c:v>4039.2325813834814</c:v>
                </c:pt>
                <c:pt idx="851">
                  <c:v>4078.8977131155607</c:v>
                </c:pt>
                <c:pt idx="852">
                  <c:v>4118.56284484764</c:v>
                </c:pt>
                <c:pt idx="853">
                  <c:v>4158.2279765797211</c:v>
                </c:pt>
                <c:pt idx="854">
                  <c:v>4184.6713977344407</c:v>
                </c:pt>
                <c:pt idx="855">
                  <c:v>4191.2822530231206</c:v>
                </c:pt>
                <c:pt idx="856">
                  <c:v>4197.8931083118014</c:v>
                </c:pt>
                <c:pt idx="857">
                  <c:v>4264.0016611986002</c:v>
                </c:pt>
                <c:pt idx="858">
                  <c:v>4349.9427799514406</c:v>
                </c:pt>
                <c:pt idx="859">
                  <c:v>4416.0513328382403</c:v>
                </c:pt>
                <c:pt idx="860">
                  <c:v>4455.7164645703215</c:v>
                </c:pt>
                <c:pt idx="861">
                  <c:v>4548.2684386118408</c:v>
                </c:pt>
                <c:pt idx="862">
                  <c:v>4700.3181102514809</c:v>
                </c:pt>
                <c:pt idx="863">
                  <c:v>4779.6483737156404</c:v>
                </c:pt>
                <c:pt idx="864">
                  <c:v>4812.7026501590408</c:v>
                </c:pt>
                <c:pt idx="865">
                  <c:v>4852.367781891121</c:v>
                </c:pt>
                <c:pt idx="866">
                  <c:v>4931.6980453552806</c:v>
                </c:pt>
                <c:pt idx="867">
                  <c:v>5024.2500193968008</c:v>
                </c:pt>
                <c:pt idx="868">
                  <c:v>5063.9151511288801</c:v>
                </c:pt>
                <c:pt idx="869">
                  <c:v>5057.3042958402011</c:v>
                </c:pt>
                <c:pt idx="870">
                  <c:v>5037.4717299741615</c:v>
                </c:pt>
                <c:pt idx="871">
                  <c:v>5011.028308819441</c:v>
                </c:pt>
                <c:pt idx="872">
                  <c:v>4984.5848876647215</c:v>
                </c:pt>
                <c:pt idx="873">
                  <c:v>4944.9197559326412</c:v>
                </c:pt>
                <c:pt idx="874">
                  <c:v>4885.4220583345214</c:v>
                </c:pt>
                <c:pt idx="875">
                  <c:v>4806.0917948703609</c:v>
                </c:pt>
                <c:pt idx="876">
                  <c:v>4713.5398208288407</c:v>
                </c:pt>
                <c:pt idx="877">
                  <c:v>4654.0421232307208</c:v>
                </c:pt>
                <c:pt idx="878">
                  <c:v>4627.5987020760012</c:v>
                </c:pt>
                <c:pt idx="879">
                  <c:v>4627.5987020760012</c:v>
                </c:pt>
                <c:pt idx="880">
                  <c:v>4561.4901491892006</c:v>
                </c:pt>
                <c:pt idx="881">
                  <c:v>4495.3815963024008</c:v>
                </c:pt>
                <c:pt idx="882">
                  <c:v>4495.3815963024008</c:v>
                </c:pt>
                <c:pt idx="883">
                  <c:v>4495.3815963024008</c:v>
                </c:pt>
                <c:pt idx="884">
                  <c:v>4501.9924515910807</c:v>
                </c:pt>
                <c:pt idx="885">
                  <c:v>4521.8250174571212</c:v>
                </c:pt>
                <c:pt idx="886">
                  <c:v>4535.046728034481</c:v>
                </c:pt>
                <c:pt idx="887">
                  <c:v>4541.6575833231609</c:v>
                </c:pt>
                <c:pt idx="888">
                  <c:v>4528.4358727458011</c:v>
                </c:pt>
                <c:pt idx="889">
                  <c:v>4501.9924515910807</c:v>
                </c:pt>
                <c:pt idx="890">
                  <c:v>4449.1056092816407</c:v>
                </c:pt>
                <c:pt idx="891">
                  <c:v>4376.386201106161</c:v>
                </c:pt>
                <c:pt idx="892">
                  <c:v>4283.8342270646408</c:v>
                </c:pt>
                <c:pt idx="893">
                  <c:v>4204.5039636004813</c:v>
                </c:pt>
                <c:pt idx="894">
                  <c:v>4138.3954107136806</c:v>
                </c:pt>
                <c:pt idx="895">
                  <c:v>4105.3411342702811</c:v>
                </c:pt>
                <c:pt idx="896">
                  <c:v>4092.1194236929205</c:v>
                </c:pt>
                <c:pt idx="897">
                  <c:v>4092.1194236929205</c:v>
                </c:pt>
                <c:pt idx="898">
                  <c:v>4085.5085684042406</c:v>
                </c:pt>
                <c:pt idx="899">
                  <c:v>4065.6760025382005</c:v>
                </c:pt>
                <c:pt idx="900">
                  <c:v>4026.0108708061211</c:v>
                </c:pt>
                <c:pt idx="901">
                  <c:v>3946.6806073419611</c:v>
                </c:pt>
                <c:pt idx="902">
                  <c:v>3609.5269876192806</c:v>
                </c:pt>
                <c:pt idx="903">
                  <c:v>3259.1516573192407</c:v>
                </c:pt>
                <c:pt idx="904">
                  <c:v>2968.2740246173203</c:v>
                </c:pt>
                <c:pt idx="905">
                  <c:v>2796.3917871116405</c:v>
                </c:pt>
                <c:pt idx="906">
                  <c:v>2736.8940895135206</c:v>
                </c:pt>
                <c:pt idx="907">
                  <c:v>2730.2832342248403</c:v>
                </c:pt>
                <c:pt idx="908">
                  <c:v>2783.1700765342807</c:v>
                </c:pt>
                <c:pt idx="909">
                  <c:v>2955.0523140399609</c:v>
                </c:pt>
                <c:pt idx="910">
                  <c:v>3199.6539597211204</c:v>
                </c:pt>
                <c:pt idx="911">
                  <c:v>3397.9796183815206</c:v>
                </c:pt>
                <c:pt idx="912">
                  <c:v>3483.9207371343609</c:v>
                </c:pt>
                <c:pt idx="913">
                  <c:v>3569.8618558872008</c:v>
                </c:pt>
                <c:pt idx="914">
                  <c:v>3768.1875145476006</c:v>
                </c:pt>
                <c:pt idx="915">
                  <c:v>3840.9069227230812</c:v>
                </c:pt>
                <c:pt idx="916">
                  <c:v>3913.6263308985613</c:v>
                </c:pt>
                <c:pt idx="917">
                  <c:v>3900.404620321201</c:v>
                </c:pt>
                <c:pt idx="918">
                  <c:v>3907.0154756098805</c:v>
                </c:pt>
                <c:pt idx="919">
                  <c:v>3933.4588967646005</c:v>
                </c:pt>
                <c:pt idx="920">
                  <c:v>3999.5674496514011</c:v>
                </c:pt>
                <c:pt idx="921">
                  <c:v>4118.56284484764</c:v>
                </c:pt>
                <c:pt idx="922">
                  <c:v>4224.3365294665209</c:v>
                </c:pt>
                <c:pt idx="923">
                  <c:v>4303.6667929306805</c:v>
                </c:pt>
                <c:pt idx="924">
                  <c:v>4237.5582400438807</c:v>
                </c:pt>
                <c:pt idx="925">
                  <c:v>4145.0062660023614</c:v>
                </c:pt>
                <c:pt idx="926">
                  <c:v>4098.7302789816013</c:v>
                </c:pt>
                <c:pt idx="927">
                  <c:v>4052.4542919608407</c:v>
                </c:pt>
                <c:pt idx="928">
                  <c:v>4026.0108708061211</c:v>
                </c:pt>
                <c:pt idx="929">
                  <c:v>3999.5674496514011</c:v>
                </c:pt>
                <c:pt idx="930">
                  <c:v>3979.7348837853606</c:v>
                </c:pt>
                <c:pt idx="931">
                  <c:v>3953.2914626306406</c:v>
                </c:pt>
                <c:pt idx="932">
                  <c:v>3926.848041475921</c:v>
                </c:pt>
                <c:pt idx="933">
                  <c:v>3873.961199166481</c:v>
                </c:pt>
                <c:pt idx="934">
                  <c:v>3801.2417909910009</c:v>
                </c:pt>
                <c:pt idx="935">
                  <c:v>3741.744093392881</c:v>
                </c:pt>
                <c:pt idx="936">
                  <c:v>3702.0789616608008</c:v>
                </c:pt>
                <c:pt idx="937">
                  <c:v>3669.0246852174009</c:v>
                </c:pt>
                <c:pt idx="938">
                  <c:v>3635.9704087740006</c:v>
                </c:pt>
                <c:pt idx="939">
                  <c:v>3596.3052770419208</c:v>
                </c:pt>
                <c:pt idx="940">
                  <c:v>3576.4727111758812</c:v>
                </c:pt>
                <c:pt idx="941">
                  <c:v>3569.8618558872008</c:v>
                </c:pt>
                <c:pt idx="942">
                  <c:v>3563.2510005985205</c:v>
                </c:pt>
                <c:pt idx="943">
                  <c:v>3563.2510005985205</c:v>
                </c:pt>
                <c:pt idx="944">
                  <c:v>3569.8618558872008</c:v>
                </c:pt>
                <c:pt idx="945">
                  <c:v>3583.083566464561</c:v>
                </c:pt>
                <c:pt idx="946">
                  <c:v>3635.9704087740006</c:v>
                </c:pt>
                <c:pt idx="947">
                  <c:v>3688.8572510834406</c:v>
                </c:pt>
                <c:pt idx="948">
                  <c:v>3715.300672238161</c:v>
                </c:pt>
                <c:pt idx="949">
                  <c:v>3708.6898169494807</c:v>
                </c:pt>
                <c:pt idx="950">
                  <c:v>3642.5812640626809</c:v>
                </c:pt>
                <c:pt idx="951">
                  <c:v>3483.9207371343609</c:v>
                </c:pt>
                <c:pt idx="952">
                  <c:v>3199.6539597211204</c:v>
                </c:pt>
                <c:pt idx="953">
                  <c:v>2849.2786294210805</c:v>
                </c:pt>
                <c:pt idx="954">
                  <c:v>2498.9032991210406</c:v>
                </c:pt>
                <c:pt idx="955">
                  <c:v>2148.5279688210007</c:v>
                </c:pt>
                <c:pt idx="956">
                  <c:v>1798.1526385209604</c:v>
                </c:pt>
                <c:pt idx="957">
                  <c:v>1659.3246774586803</c:v>
                </c:pt>
                <c:pt idx="958">
                  <c:v>1718.8223750568002</c:v>
                </c:pt>
                <c:pt idx="959">
                  <c:v>1936.9805995832405</c:v>
                </c:pt>
                <c:pt idx="960">
                  <c:v>2287.3559298832806</c:v>
                </c:pt>
                <c:pt idx="961">
                  <c:v>2670.7855366267208</c:v>
                </c:pt>
                <c:pt idx="962">
                  <c:v>2994.7174457720403</c:v>
                </c:pt>
                <c:pt idx="963">
                  <c:v>3239.3190914532006</c:v>
                </c:pt>
                <c:pt idx="964">
                  <c:v>3378.1470525154809</c:v>
                </c:pt>
                <c:pt idx="965">
                  <c:v>3444.2556054022807</c:v>
                </c:pt>
                <c:pt idx="966">
                  <c:v>3450.866460690961</c:v>
                </c:pt>
                <c:pt idx="967">
                  <c:v>3444.2556054022807</c:v>
                </c:pt>
                <c:pt idx="968">
                  <c:v>3417.8121842475607</c:v>
                </c:pt>
                <c:pt idx="969">
                  <c:v>3364.9253419381203</c:v>
                </c:pt>
                <c:pt idx="970">
                  <c:v>3252.5408020305608</c:v>
                </c:pt>
                <c:pt idx="971">
                  <c:v>3034.3825775041205</c:v>
                </c:pt>
                <c:pt idx="972">
                  <c:v>2684.0072472040806</c:v>
                </c:pt>
                <c:pt idx="973">
                  <c:v>2333.6319169040403</c:v>
                </c:pt>
                <c:pt idx="974">
                  <c:v>1983.2565866040006</c:v>
                </c:pt>
                <c:pt idx="975">
                  <c:v>1632.8812563039603</c:v>
                </c:pt>
                <c:pt idx="976">
                  <c:v>1275.8950707152403</c:v>
                </c:pt>
                <c:pt idx="977">
                  <c:v>1057.7368461888002</c:v>
                </c:pt>
                <c:pt idx="978">
                  <c:v>872.63289810576009</c:v>
                </c:pt>
                <c:pt idx="979">
                  <c:v>707.3615158887601</c:v>
                </c:pt>
                <c:pt idx="980">
                  <c:v>581.7552654038401</c:v>
                </c:pt>
                <c:pt idx="981">
                  <c:v>475.98158078496004</c:v>
                </c:pt>
                <c:pt idx="982">
                  <c:v>363.5970408774001</c:v>
                </c:pt>
                <c:pt idx="983">
                  <c:v>211.54736923776008</c:v>
                </c:pt>
                <c:pt idx="984">
                  <c:v>72.719408175480012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237.99079039248002</c:v>
                </c:pt>
                <c:pt idx="1028">
                  <c:v>568.5335548264801</c:v>
                </c:pt>
                <c:pt idx="1029">
                  <c:v>965.18487214728009</c:v>
                </c:pt>
                <c:pt idx="1030">
                  <c:v>1322.1710577360004</c:v>
                </c:pt>
                <c:pt idx="1031">
                  <c:v>1613.0486904379202</c:v>
                </c:pt>
                <c:pt idx="1032">
                  <c:v>1864.2611914077604</c:v>
                </c:pt>
                <c:pt idx="1033">
                  <c:v>2095.6411265115603</c:v>
                </c:pt>
                <c:pt idx="1034">
                  <c:v>2313.7993510380006</c:v>
                </c:pt>
                <c:pt idx="1035">
                  <c:v>2485.6815885436804</c:v>
                </c:pt>
                <c:pt idx="1036">
                  <c:v>2624.5095496059607</c:v>
                </c:pt>
                <c:pt idx="1037">
                  <c:v>2743.504944802201</c:v>
                </c:pt>
                <c:pt idx="1038">
                  <c:v>2882.3329058644808</c:v>
                </c:pt>
                <c:pt idx="1039">
                  <c:v>3040.9934327928008</c:v>
                </c:pt>
                <c:pt idx="1040">
                  <c:v>3199.6539597211204</c:v>
                </c:pt>
                <c:pt idx="1041">
                  <c:v>3338.4819207834007</c:v>
                </c:pt>
                <c:pt idx="1042">
                  <c:v>3431.0338948249209</c:v>
                </c:pt>
                <c:pt idx="1043">
                  <c:v>3477.309881845681</c:v>
                </c:pt>
                <c:pt idx="1044">
                  <c:v>3490.5315924230404</c:v>
                </c:pt>
                <c:pt idx="1045">
                  <c:v>3497.1424477117207</c:v>
                </c:pt>
                <c:pt idx="1046">
                  <c:v>3510.3641582890805</c:v>
                </c:pt>
                <c:pt idx="1047">
                  <c:v>3523.5858688664407</c:v>
                </c:pt>
                <c:pt idx="1048">
                  <c:v>3510.3641582890805</c:v>
                </c:pt>
                <c:pt idx="1049">
                  <c:v>3457.4773159796405</c:v>
                </c:pt>
                <c:pt idx="1050">
                  <c:v>3351.7036313607609</c:v>
                </c:pt>
                <c:pt idx="1051">
                  <c:v>3226.0973808758404</c:v>
                </c:pt>
                <c:pt idx="1052">
                  <c:v>3074.0477092362007</c:v>
                </c:pt>
                <c:pt idx="1053">
                  <c:v>2895.5546164418402</c:v>
                </c:pt>
                <c:pt idx="1054">
                  <c:v>2664.1746813380405</c:v>
                </c:pt>
                <c:pt idx="1055">
                  <c:v>2379.9079039248004</c:v>
                </c:pt>
                <c:pt idx="1056">
                  <c:v>2029.5325736247603</c:v>
                </c:pt>
                <c:pt idx="1057">
                  <c:v>1679.1572433247204</c:v>
                </c:pt>
                <c:pt idx="1058">
                  <c:v>1388.2796106228002</c:v>
                </c:pt>
                <c:pt idx="1059">
                  <c:v>1104.0128332095601</c:v>
                </c:pt>
                <c:pt idx="1060">
                  <c:v>885.8546086831202</c:v>
                </c:pt>
                <c:pt idx="1061">
                  <c:v>793.30263464160009</c:v>
                </c:pt>
                <c:pt idx="1062">
                  <c:v>799.91348993028009</c:v>
                </c:pt>
                <c:pt idx="1063">
                  <c:v>846.18947695104032</c:v>
                </c:pt>
                <c:pt idx="1064">
                  <c:v>1031.2934250340802</c:v>
                </c:pt>
                <c:pt idx="1065">
                  <c:v>1315.5602024473201</c:v>
                </c:pt>
                <c:pt idx="1066">
                  <c:v>1546.9401375511202</c:v>
                </c:pt>
                <c:pt idx="1067">
                  <c:v>1626.2704010152804</c:v>
                </c:pt>
                <c:pt idx="1068">
                  <c:v>1665.9355327473604</c:v>
                </c:pt>
                <c:pt idx="1069">
                  <c:v>1745.2657962115202</c:v>
                </c:pt>
                <c:pt idx="1070">
                  <c:v>1903.9263231398402</c:v>
                </c:pt>
                <c:pt idx="1071">
                  <c:v>2102.2519818002406</c:v>
                </c:pt>
                <c:pt idx="1072">
                  <c:v>2333.6319169040403</c:v>
                </c:pt>
                <c:pt idx="1073">
                  <c:v>2611.2878390286005</c:v>
                </c:pt>
                <c:pt idx="1074">
                  <c:v>2941.8306034626007</c:v>
                </c:pt>
                <c:pt idx="1075">
                  <c:v>3259.1516573192407</c:v>
                </c:pt>
                <c:pt idx="1076">
                  <c:v>3523.5858688664407</c:v>
                </c:pt>
                <c:pt idx="1077">
                  <c:v>3728.5223828155208</c:v>
                </c:pt>
                <c:pt idx="1078">
                  <c:v>3893.7937650325212</c:v>
                </c:pt>
                <c:pt idx="1079">
                  <c:v>4045.8434366721613</c:v>
                </c:pt>
                <c:pt idx="1080">
                  <c:v>4138.3954107136806</c:v>
                </c:pt>
                <c:pt idx="1081">
                  <c:v>4164.8388318684001</c:v>
                </c:pt>
                <c:pt idx="1082">
                  <c:v>4131.7845554250007</c:v>
                </c:pt>
                <c:pt idx="1083">
                  <c:v>4026.0108708061211</c:v>
                </c:pt>
                <c:pt idx="1084">
                  <c:v>3920.2371861872412</c:v>
                </c:pt>
                <c:pt idx="1085">
                  <c:v>3873.961199166481</c:v>
                </c:pt>
                <c:pt idx="1086">
                  <c:v>3873.961199166481</c:v>
                </c:pt>
                <c:pt idx="1087">
                  <c:v>3880.5720544551605</c:v>
                </c:pt>
                <c:pt idx="1088">
                  <c:v>3887.1829097438404</c:v>
                </c:pt>
                <c:pt idx="1089">
                  <c:v>3887.1829097438404</c:v>
                </c:pt>
                <c:pt idx="1090">
                  <c:v>3887.1829097438404</c:v>
                </c:pt>
                <c:pt idx="1091">
                  <c:v>3907.0154756098805</c:v>
                </c:pt>
                <c:pt idx="1092">
                  <c:v>3973.1240284966811</c:v>
                </c:pt>
                <c:pt idx="1093">
                  <c:v>4078.8977131155607</c:v>
                </c:pt>
                <c:pt idx="1094">
                  <c:v>4164.8388318684001</c:v>
                </c:pt>
                <c:pt idx="1095">
                  <c:v>4211.1148188891611</c:v>
                </c:pt>
                <c:pt idx="1096">
                  <c:v>4224.3365294665209</c:v>
                </c:pt>
                <c:pt idx="1097">
                  <c:v>4197.8931083118014</c:v>
                </c:pt>
                <c:pt idx="1098">
                  <c:v>4118.56284484764</c:v>
                </c:pt>
                <c:pt idx="1099">
                  <c:v>3986.3457390740405</c:v>
                </c:pt>
                <c:pt idx="1100">
                  <c:v>3893.7937650325212</c:v>
                </c:pt>
                <c:pt idx="1101">
                  <c:v>3860.7394885891204</c:v>
                </c:pt>
                <c:pt idx="1102">
                  <c:v>3887.1829097438404</c:v>
                </c:pt>
                <c:pt idx="1103">
                  <c:v>3979.7348837853606</c:v>
                </c:pt>
                <c:pt idx="1104">
                  <c:v>4118.56284484764</c:v>
                </c:pt>
                <c:pt idx="1105">
                  <c:v>4224.3365294665209</c:v>
                </c:pt>
                <c:pt idx="1106">
                  <c:v>4264.0016611986002</c:v>
                </c:pt>
                <c:pt idx="1107">
                  <c:v>4257.3908059099213</c:v>
                </c:pt>
                <c:pt idx="1108">
                  <c:v>4197.8931083118014</c:v>
                </c:pt>
                <c:pt idx="1109">
                  <c:v>4098.7302789816013</c:v>
                </c:pt>
                <c:pt idx="1110">
                  <c:v>4045.8434366721613</c:v>
                </c:pt>
                <c:pt idx="1111">
                  <c:v>4052.4542919608407</c:v>
                </c:pt>
                <c:pt idx="1112">
                  <c:v>4138.3954107136806</c:v>
                </c:pt>
                <c:pt idx="1113">
                  <c:v>4316.8885035080402</c:v>
                </c:pt>
                <c:pt idx="1114">
                  <c:v>4495.3815963024008</c:v>
                </c:pt>
                <c:pt idx="1115">
                  <c:v>4587.9335703439219</c:v>
                </c:pt>
                <c:pt idx="1116">
                  <c:v>4607.7661362099607</c:v>
                </c:pt>
                <c:pt idx="1117">
                  <c:v>4581.3227150552411</c:v>
                </c:pt>
                <c:pt idx="1118">
                  <c:v>4501.9924515910807</c:v>
                </c:pt>
                <c:pt idx="1119">
                  <c:v>4422.6621881269211</c:v>
                </c:pt>
                <c:pt idx="1120">
                  <c:v>4376.386201106161</c:v>
                </c:pt>
                <c:pt idx="1121">
                  <c:v>4343.3319246627616</c:v>
                </c:pt>
                <c:pt idx="1122">
                  <c:v>4290.4450823533216</c:v>
                </c:pt>
                <c:pt idx="1123">
                  <c:v>4178.0605424457608</c:v>
                </c:pt>
                <c:pt idx="1124">
                  <c:v>3986.3457390740405</c:v>
                </c:pt>
                <c:pt idx="1125">
                  <c:v>3688.8572510834406</c:v>
                </c:pt>
                <c:pt idx="1126">
                  <c:v>3338.4819207834007</c:v>
                </c:pt>
                <c:pt idx="1127">
                  <c:v>2988.1065904833608</c:v>
                </c:pt>
                <c:pt idx="1128">
                  <c:v>2650.9529707606803</c:v>
                </c:pt>
                <c:pt idx="1129">
                  <c:v>2393.1296145021606</c:v>
                </c:pt>
                <c:pt idx="1130">
                  <c:v>2174.9713899757203</c:v>
                </c:pt>
                <c:pt idx="1131">
                  <c:v>1970.0348760266406</c:v>
                </c:pt>
                <c:pt idx="1132">
                  <c:v>1758.4875067888804</c:v>
                </c:pt>
                <c:pt idx="1133">
                  <c:v>1520.4967163964004</c:v>
                </c:pt>
                <c:pt idx="1134">
                  <c:v>1282.5059260039202</c:v>
                </c:pt>
                <c:pt idx="1135">
                  <c:v>1077.5694120548403</c:v>
                </c:pt>
                <c:pt idx="1136">
                  <c:v>965.18487214728009</c:v>
                </c:pt>
                <c:pt idx="1137">
                  <c:v>938.7414509925602</c:v>
                </c:pt>
                <c:pt idx="1138">
                  <c:v>945.3523062812402</c:v>
                </c:pt>
                <c:pt idx="1139">
                  <c:v>965.18487214728009</c:v>
                </c:pt>
                <c:pt idx="1140">
                  <c:v>998.23914859068009</c:v>
                </c:pt>
                <c:pt idx="1141">
                  <c:v>1084.1802673435202</c:v>
                </c:pt>
                <c:pt idx="1142">
                  <c:v>1262.6733601378803</c:v>
                </c:pt>
                <c:pt idx="1143">
                  <c:v>1487.4424399530003</c:v>
                </c:pt>
                <c:pt idx="1144">
                  <c:v>1613.0486904379202</c:v>
                </c:pt>
                <c:pt idx="1145">
                  <c:v>1639.4921115926404</c:v>
                </c:pt>
                <c:pt idx="1146">
                  <c:v>1500.6641505303603</c:v>
                </c:pt>
                <c:pt idx="1147">
                  <c:v>1150.2888202303202</c:v>
                </c:pt>
                <c:pt idx="1148">
                  <c:v>912.29802983784032</c:v>
                </c:pt>
                <c:pt idx="1149">
                  <c:v>793.30263464160009</c:v>
                </c:pt>
                <c:pt idx="1150">
                  <c:v>793.30263464160009</c:v>
                </c:pt>
                <c:pt idx="1151">
                  <c:v>793.30263464160009</c:v>
                </c:pt>
                <c:pt idx="1152">
                  <c:v>918.9088851265202</c:v>
                </c:pt>
                <c:pt idx="1153">
                  <c:v>1242.8407942718402</c:v>
                </c:pt>
                <c:pt idx="1154">
                  <c:v>1659.3246774586803</c:v>
                </c:pt>
                <c:pt idx="1155">
                  <c:v>1970.0348760266406</c:v>
                </c:pt>
                <c:pt idx="1156">
                  <c:v>2234.4690875738402</c:v>
                </c:pt>
                <c:pt idx="1157">
                  <c:v>2525.3467202757606</c:v>
                </c:pt>
                <c:pt idx="1158">
                  <c:v>2869.1111952871206</c:v>
                </c:pt>
                <c:pt idx="1159">
                  <c:v>3232.7082361645207</c:v>
                </c:pt>
                <c:pt idx="1160">
                  <c:v>3556.6401453098406</c:v>
                </c:pt>
                <c:pt idx="1161">
                  <c:v>3821.074356857041</c:v>
                </c:pt>
                <c:pt idx="1162">
                  <c:v>4065.6760025382005</c:v>
                </c:pt>
                <c:pt idx="1163">
                  <c:v>4297.0559376420015</c:v>
                </c:pt>
                <c:pt idx="1164">
                  <c:v>4521.8250174571212</c:v>
                </c:pt>
                <c:pt idx="1165">
                  <c:v>4733.3723866948803</c:v>
                </c:pt>
                <c:pt idx="1166">
                  <c:v>4825.9243607364006</c:v>
                </c:pt>
                <c:pt idx="1167">
                  <c:v>4911.8654794892409</c:v>
                </c:pt>
                <c:pt idx="1168">
                  <c:v>5037.4717299741615</c:v>
                </c:pt>
                <c:pt idx="1169">
                  <c:v>5149.8562698817213</c:v>
                </c:pt>
                <c:pt idx="1170">
                  <c:v>5255.6299545006004</c:v>
                </c:pt>
                <c:pt idx="1171">
                  <c:v>5354.7927838308005</c:v>
                </c:pt>
                <c:pt idx="1172">
                  <c:v>5440.7339025836418</c:v>
                </c:pt>
                <c:pt idx="1173">
                  <c:v>5520.0641660478013</c:v>
                </c:pt>
                <c:pt idx="1174">
                  <c:v>5592.783574223281</c:v>
                </c:pt>
                <c:pt idx="1175">
                  <c:v>5652.2812718214009</c:v>
                </c:pt>
                <c:pt idx="1176">
                  <c:v>5705.1681141308409</c:v>
                </c:pt>
                <c:pt idx="1177">
                  <c:v>5758.0549564402809</c:v>
                </c:pt>
                <c:pt idx="1178">
                  <c:v>5824.1635093270806</c:v>
                </c:pt>
                <c:pt idx="1179">
                  <c:v>5890.2720622138804</c:v>
                </c:pt>
                <c:pt idx="1180">
                  <c:v>5956.3806151006811</c:v>
                </c:pt>
                <c:pt idx="1181">
                  <c:v>6015.878312698801</c:v>
                </c:pt>
                <c:pt idx="1182">
                  <c:v>6062.154299719562</c:v>
                </c:pt>
                <c:pt idx="1183">
                  <c:v>6101.8194314516413</c:v>
                </c:pt>
                <c:pt idx="1184">
                  <c:v>6134.8737078950408</c:v>
                </c:pt>
                <c:pt idx="1185">
                  <c:v>6154.7062737610804</c:v>
                </c:pt>
                <c:pt idx="1186">
                  <c:v>6154.7062737610804</c:v>
                </c:pt>
                <c:pt idx="1187">
                  <c:v>6154.7062737610804</c:v>
                </c:pt>
                <c:pt idx="1188">
                  <c:v>6154.7062737610804</c:v>
                </c:pt>
                <c:pt idx="1189">
                  <c:v>6154.7062737610804</c:v>
                </c:pt>
                <c:pt idx="1190">
                  <c:v>6154.7062737610804</c:v>
                </c:pt>
                <c:pt idx="1191">
                  <c:v>6154.7062737610804</c:v>
                </c:pt>
                <c:pt idx="1192">
                  <c:v>6154.7062737610804</c:v>
                </c:pt>
                <c:pt idx="1193">
                  <c:v>6154.7062737610804</c:v>
                </c:pt>
                <c:pt idx="1194">
                  <c:v>6154.7062737610804</c:v>
                </c:pt>
                <c:pt idx="1195">
                  <c:v>6161.3171290497612</c:v>
                </c:pt>
                <c:pt idx="1196">
                  <c:v>6161.3171290497612</c:v>
                </c:pt>
                <c:pt idx="1197">
                  <c:v>6167.9279843384411</c:v>
                </c:pt>
                <c:pt idx="1198">
                  <c:v>6194.3714054931615</c:v>
                </c:pt>
                <c:pt idx="1199">
                  <c:v>6227.4256819365619</c:v>
                </c:pt>
                <c:pt idx="1200">
                  <c:v>6280.312524246001</c:v>
                </c:pt>
                <c:pt idx="1201">
                  <c:v>6333.199366555441</c:v>
                </c:pt>
                <c:pt idx="1202">
                  <c:v>6372.8644982875221</c:v>
                </c:pt>
                <c:pt idx="1203">
                  <c:v>6399.3079194422407</c:v>
                </c:pt>
                <c:pt idx="1204">
                  <c:v>6412.5296300196014</c:v>
                </c:pt>
                <c:pt idx="1205">
                  <c:v>6419.1404853082813</c:v>
                </c:pt>
                <c:pt idx="1206">
                  <c:v>6425.7513405969621</c:v>
                </c:pt>
                <c:pt idx="1207">
                  <c:v>6432.3621958856411</c:v>
                </c:pt>
                <c:pt idx="1208">
                  <c:v>6438.9730511743219</c:v>
                </c:pt>
                <c:pt idx="1209">
                  <c:v>6438.9730511743219</c:v>
                </c:pt>
                <c:pt idx="1210">
                  <c:v>6438.9730511743219</c:v>
                </c:pt>
                <c:pt idx="1211">
                  <c:v>6438.9730511743219</c:v>
                </c:pt>
                <c:pt idx="1212">
                  <c:v>6432.3621958856411</c:v>
                </c:pt>
                <c:pt idx="1213">
                  <c:v>6432.3621958856411</c:v>
                </c:pt>
                <c:pt idx="1214">
                  <c:v>6432.3621958856411</c:v>
                </c:pt>
                <c:pt idx="1215">
                  <c:v>6432.3621958856411</c:v>
                </c:pt>
                <c:pt idx="1216">
                  <c:v>6425.7513405969621</c:v>
                </c:pt>
                <c:pt idx="1217">
                  <c:v>6419.1404853082813</c:v>
                </c:pt>
                <c:pt idx="1218">
                  <c:v>6412.5296300196014</c:v>
                </c:pt>
                <c:pt idx="1219">
                  <c:v>6405.9187747309215</c:v>
                </c:pt>
                <c:pt idx="1220">
                  <c:v>6392.6970641535618</c:v>
                </c:pt>
                <c:pt idx="1221">
                  <c:v>6372.8644982875221</c:v>
                </c:pt>
                <c:pt idx="1222">
                  <c:v>6353.0319324214806</c:v>
                </c:pt>
                <c:pt idx="1223">
                  <c:v>6326.588511266762</c:v>
                </c:pt>
                <c:pt idx="1224">
                  <c:v>6313.3668006894013</c:v>
                </c:pt>
                <c:pt idx="1225">
                  <c:v>6300.1450901120406</c:v>
                </c:pt>
                <c:pt idx="1226">
                  <c:v>6293.5342348233617</c:v>
                </c:pt>
                <c:pt idx="1227">
                  <c:v>6280.312524246001</c:v>
                </c:pt>
                <c:pt idx="1228">
                  <c:v>6273.701668957322</c:v>
                </c:pt>
                <c:pt idx="1229">
                  <c:v>6260.4799583799613</c:v>
                </c:pt>
                <c:pt idx="1230">
                  <c:v>6247.2582478026015</c:v>
                </c:pt>
                <c:pt idx="1231">
                  <c:v>6240.6473925139217</c:v>
                </c:pt>
                <c:pt idx="1232">
                  <c:v>6240.6473925139217</c:v>
                </c:pt>
                <c:pt idx="1233">
                  <c:v>6234.0365372252409</c:v>
                </c:pt>
                <c:pt idx="1234">
                  <c:v>6234.0365372252409</c:v>
                </c:pt>
                <c:pt idx="1235">
                  <c:v>6220.8148266478811</c:v>
                </c:pt>
                <c:pt idx="1236">
                  <c:v>6207.5931160705213</c:v>
                </c:pt>
                <c:pt idx="1237">
                  <c:v>6174.5388396271219</c:v>
                </c:pt>
                <c:pt idx="1238">
                  <c:v>6134.8737078950408</c:v>
                </c:pt>
                <c:pt idx="1239">
                  <c:v>6081.9868655856017</c:v>
                </c:pt>
                <c:pt idx="1240">
                  <c:v>6035.7108785648406</c:v>
                </c:pt>
                <c:pt idx="1241">
                  <c:v>5989.4348915440805</c:v>
                </c:pt>
                <c:pt idx="1242">
                  <c:v>5949.7697598120012</c:v>
                </c:pt>
                <c:pt idx="1243">
                  <c:v>5903.4937727912411</c:v>
                </c:pt>
                <c:pt idx="1244">
                  <c:v>5863.8286410591618</c:v>
                </c:pt>
                <c:pt idx="1245">
                  <c:v>5824.1635093270806</c:v>
                </c:pt>
                <c:pt idx="1246">
                  <c:v>5777.8875223063224</c:v>
                </c:pt>
                <c:pt idx="1247">
                  <c:v>5731.6115352855613</c:v>
                </c:pt>
                <c:pt idx="1248">
                  <c:v>5685.3355482648012</c:v>
                </c:pt>
                <c:pt idx="1249">
                  <c:v>5639.0595612440411</c:v>
                </c:pt>
                <c:pt idx="1250">
                  <c:v>5599.3944295119609</c:v>
                </c:pt>
                <c:pt idx="1251">
                  <c:v>5559.7292977798807</c:v>
                </c:pt>
                <c:pt idx="1252">
                  <c:v>5520.0641660478013</c:v>
                </c:pt>
                <c:pt idx="1253">
                  <c:v>5480.399034315722</c:v>
                </c:pt>
                <c:pt idx="1254">
                  <c:v>5440.7339025836418</c:v>
                </c:pt>
                <c:pt idx="1255">
                  <c:v>5401.0687708515607</c:v>
                </c:pt>
                <c:pt idx="1256">
                  <c:v>5361.4036391194804</c:v>
                </c:pt>
                <c:pt idx="1257">
                  <c:v>5321.7385073874011</c:v>
                </c:pt>
                <c:pt idx="1258">
                  <c:v>5282.0733756553218</c:v>
                </c:pt>
                <c:pt idx="1259">
                  <c:v>5249.0190992119215</c:v>
                </c:pt>
                <c:pt idx="1260">
                  <c:v>5222.575678057201</c:v>
                </c:pt>
                <c:pt idx="1261">
                  <c:v>5202.7431121911613</c:v>
                </c:pt>
                <c:pt idx="1262">
                  <c:v>5202.7431121911613</c:v>
                </c:pt>
                <c:pt idx="1263">
                  <c:v>5209.3539674798403</c:v>
                </c:pt>
                <c:pt idx="1264">
                  <c:v>5229.1865333458809</c:v>
                </c:pt>
                <c:pt idx="1265">
                  <c:v>5249.0190992119215</c:v>
                </c:pt>
                <c:pt idx="1266">
                  <c:v>5262.2408097892803</c:v>
                </c:pt>
                <c:pt idx="1267">
                  <c:v>5275.462520366641</c:v>
                </c:pt>
                <c:pt idx="1268">
                  <c:v>5275.462520366641</c:v>
                </c:pt>
                <c:pt idx="1269">
                  <c:v>5262.2408097892803</c:v>
                </c:pt>
                <c:pt idx="1270">
                  <c:v>5242.4082439232416</c:v>
                </c:pt>
                <c:pt idx="1271">
                  <c:v>5215.9648227685211</c:v>
                </c:pt>
                <c:pt idx="1272">
                  <c:v>5189.5214016138016</c:v>
                </c:pt>
                <c:pt idx="1273">
                  <c:v>5169.688835747761</c:v>
                </c:pt>
                <c:pt idx="1274">
                  <c:v>5149.8562698817213</c:v>
                </c:pt>
                <c:pt idx="1275">
                  <c:v>5136.6345593043616</c:v>
                </c:pt>
                <c:pt idx="1276">
                  <c:v>5136.6345593043616</c:v>
                </c:pt>
                <c:pt idx="1277">
                  <c:v>5143.2454145930415</c:v>
                </c:pt>
                <c:pt idx="1278">
                  <c:v>5149.8562698817213</c:v>
                </c:pt>
                <c:pt idx="1279">
                  <c:v>5163.0779804590802</c:v>
                </c:pt>
                <c:pt idx="1280">
                  <c:v>5176.2996910364409</c:v>
                </c:pt>
                <c:pt idx="1281">
                  <c:v>5176.2996910364409</c:v>
                </c:pt>
                <c:pt idx="1282">
                  <c:v>5182.9105463251217</c:v>
                </c:pt>
                <c:pt idx="1283">
                  <c:v>5182.9105463251217</c:v>
                </c:pt>
                <c:pt idx="1284">
                  <c:v>5182.9105463251217</c:v>
                </c:pt>
                <c:pt idx="1285">
                  <c:v>5169.688835747761</c:v>
                </c:pt>
                <c:pt idx="1286">
                  <c:v>5156.4671251704012</c:v>
                </c:pt>
                <c:pt idx="1287">
                  <c:v>5136.6345593043616</c:v>
                </c:pt>
                <c:pt idx="1288">
                  <c:v>5110.1911381496402</c:v>
                </c:pt>
                <c:pt idx="1289">
                  <c:v>5083.7477169949216</c:v>
                </c:pt>
                <c:pt idx="1290">
                  <c:v>5063.9151511288801</c:v>
                </c:pt>
                <c:pt idx="1291">
                  <c:v>5037.4717299741615</c:v>
                </c:pt>
                <c:pt idx="1292">
                  <c:v>5004.4174535307611</c:v>
                </c:pt>
                <c:pt idx="1293">
                  <c:v>4971.3631770873608</c:v>
                </c:pt>
                <c:pt idx="1294">
                  <c:v>4938.3089006439614</c:v>
                </c:pt>
                <c:pt idx="1295">
                  <c:v>4918.4763347779217</c:v>
                </c:pt>
                <c:pt idx="1296">
                  <c:v>4911.8654794892409</c:v>
                </c:pt>
                <c:pt idx="1297">
                  <c:v>4918.4763347779217</c:v>
                </c:pt>
                <c:pt idx="1298">
                  <c:v>4931.6980453552806</c:v>
                </c:pt>
                <c:pt idx="1299">
                  <c:v>4951.5306112213211</c:v>
                </c:pt>
                <c:pt idx="1300">
                  <c:v>4964.7523217986809</c:v>
                </c:pt>
                <c:pt idx="1301">
                  <c:v>4977.9740323760407</c:v>
                </c:pt>
                <c:pt idx="1302">
                  <c:v>4991.1957429534013</c:v>
                </c:pt>
                <c:pt idx="1303">
                  <c:v>5011.028308819441</c:v>
                </c:pt>
                <c:pt idx="1304">
                  <c:v>5017.6391641081209</c:v>
                </c:pt>
                <c:pt idx="1305">
                  <c:v>5024.2500193968008</c:v>
                </c:pt>
                <c:pt idx="1306">
                  <c:v>5024.2500193968008</c:v>
                </c:pt>
                <c:pt idx="1307">
                  <c:v>5024.2500193968008</c:v>
                </c:pt>
                <c:pt idx="1308">
                  <c:v>5017.6391641081209</c:v>
                </c:pt>
                <c:pt idx="1309">
                  <c:v>5017.6391641081209</c:v>
                </c:pt>
                <c:pt idx="1310">
                  <c:v>5011.028308819441</c:v>
                </c:pt>
                <c:pt idx="1311">
                  <c:v>5004.4174535307611</c:v>
                </c:pt>
                <c:pt idx="1312">
                  <c:v>4991.1957429534013</c:v>
                </c:pt>
                <c:pt idx="1313">
                  <c:v>4971.3631770873608</c:v>
                </c:pt>
                <c:pt idx="1314">
                  <c:v>4958.141466510001</c:v>
                </c:pt>
                <c:pt idx="1315">
                  <c:v>4938.3089006439614</c:v>
                </c:pt>
                <c:pt idx="1316">
                  <c:v>4898.6437689118811</c:v>
                </c:pt>
                <c:pt idx="1317">
                  <c:v>4872.2003477571616</c:v>
                </c:pt>
                <c:pt idx="1318">
                  <c:v>4845.7569266024411</c:v>
                </c:pt>
                <c:pt idx="1319">
                  <c:v>4858.9786371798009</c:v>
                </c:pt>
                <c:pt idx="1320">
                  <c:v>4892.0329136232012</c:v>
                </c:pt>
                <c:pt idx="1321">
                  <c:v>4951.5306112213211</c:v>
                </c:pt>
                <c:pt idx="1322">
                  <c:v>5030.8608746854807</c:v>
                </c:pt>
                <c:pt idx="1323">
                  <c:v>5136.6345593043616</c:v>
                </c:pt>
                <c:pt idx="1324">
                  <c:v>5235.7973886345617</c:v>
                </c:pt>
                <c:pt idx="1325">
                  <c:v>5308.5167968100404</c:v>
                </c:pt>
                <c:pt idx="1326">
                  <c:v>5341.5710732534417</c:v>
                </c:pt>
                <c:pt idx="1327">
                  <c:v>5354.7927838308005</c:v>
                </c:pt>
                <c:pt idx="1328">
                  <c:v>5354.7927838308005</c:v>
                </c:pt>
                <c:pt idx="1329">
                  <c:v>5354.7927838308005</c:v>
                </c:pt>
                <c:pt idx="1330">
                  <c:v>5354.7927838308005</c:v>
                </c:pt>
                <c:pt idx="1331">
                  <c:v>5354.7927838308005</c:v>
                </c:pt>
                <c:pt idx="1332">
                  <c:v>5348.1819285421216</c:v>
                </c:pt>
                <c:pt idx="1333">
                  <c:v>5328.349362676081</c:v>
                </c:pt>
                <c:pt idx="1334">
                  <c:v>5308.5167968100404</c:v>
                </c:pt>
                <c:pt idx="1335">
                  <c:v>5288.6842309440017</c:v>
                </c:pt>
                <c:pt idx="1336">
                  <c:v>5282.0733756553218</c:v>
                </c:pt>
                <c:pt idx="1337">
                  <c:v>5275.462520366641</c:v>
                </c:pt>
                <c:pt idx="1338">
                  <c:v>5275.462520366641</c:v>
                </c:pt>
                <c:pt idx="1339">
                  <c:v>5275.462520366641</c:v>
                </c:pt>
                <c:pt idx="1340">
                  <c:v>5282.0733756553218</c:v>
                </c:pt>
                <c:pt idx="1341">
                  <c:v>5288.6842309440017</c:v>
                </c:pt>
                <c:pt idx="1342">
                  <c:v>5315.1276520987212</c:v>
                </c:pt>
                <c:pt idx="1343">
                  <c:v>5341.5710732534417</c:v>
                </c:pt>
                <c:pt idx="1344">
                  <c:v>5368.0144944081612</c:v>
                </c:pt>
                <c:pt idx="1345">
                  <c:v>5387.8470602742018</c:v>
                </c:pt>
                <c:pt idx="1346">
                  <c:v>5394.4579155628808</c:v>
                </c:pt>
                <c:pt idx="1347">
                  <c:v>5394.4579155628808</c:v>
                </c:pt>
                <c:pt idx="1348">
                  <c:v>5381.2362049855219</c:v>
                </c:pt>
                <c:pt idx="1349">
                  <c:v>5334.9602179647618</c:v>
                </c:pt>
                <c:pt idx="1350">
                  <c:v>5262.2408097892803</c:v>
                </c:pt>
                <c:pt idx="1351">
                  <c:v>5169.688835747761</c:v>
                </c:pt>
                <c:pt idx="1352">
                  <c:v>5077.1368617062408</c:v>
                </c:pt>
                <c:pt idx="1353">
                  <c:v>4977.9740323760407</c:v>
                </c:pt>
                <c:pt idx="1354">
                  <c:v>4878.8112030458406</c:v>
                </c:pt>
                <c:pt idx="1355">
                  <c:v>4766.4266631382807</c:v>
                </c:pt>
                <c:pt idx="1356">
                  <c:v>4640.820412653361</c:v>
                </c:pt>
                <c:pt idx="1357">
                  <c:v>4508.6033068797606</c:v>
                </c:pt>
                <c:pt idx="1358">
                  <c:v>4369.7753458174802</c:v>
                </c:pt>
                <c:pt idx="1359">
                  <c:v>4217.7256741778401</c:v>
                </c:pt>
                <c:pt idx="1360">
                  <c:v>4072.2868578268813</c:v>
                </c:pt>
                <c:pt idx="1361">
                  <c:v>3979.7348837853606</c:v>
                </c:pt>
                <c:pt idx="1362">
                  <c:v>3953.2914626306406</c:v>
                </c:pt>
                <c:pt idx="1363">
                  <c:v>3992.9565943627204</c:v>
                </c:pt>
                <c:pt idx="1364">
                  <c:v>4085.5085684042406</c:v>
                </c:pt>
                <c:pt idx="1365">
                  <c:v>4138.3954107136806</c:v>
                </c:pt>
                <c:pt idx="1366">
                  <c:v>4145.0062660023614</c:v>
                </c:pt>
                <c:pt idx="1367">
                  <c:v>4092.1194236929205</c:v>
                </c:pt>
                <c:pt idx="1368">
                  <c:v>3966.5131732080013</c:v>
                </c:pt>
                <c:pt idx="1369">
                  <c:v>3860.7394885891204</c:v>
                </c:pt>
                <c:pt idx="1370">
                  <c:v>3821.074356857041</c:v>
                </c:pt>
                <c:pt idx="1371">
                  <c:v>3821.074356857041</c:v>
                </c:pt>
                <c:pt idx="1372">
                  <c:v>3821.074356857041</c:v>
                </c:pt>
                <c:pt idx="1373">
                  <c:v>3788.0200804136407</c:v>
                </c:pt>
                <c:pt idx="1374">
                  <c:v>3715.300672238161</c:v>
                </c:pt>
                <c:pt idx="1375">
                  <c:v>3589.6944217532405</c:v>
                </c:pt>
                <c:pt idx="1376">
                  <c:v>3358.3144866494408</c:v>
                </c:pt>
                <c:pt idx="1377">
                  <c:v>3007.9391563494005</c:v>
                </c:pt>
                <c:pt idx="1378">
                  <c:v>2657.5638260493606</c:v>
                </c:pt>
                <c:pt idx="1379">
                  <c:v>2307.1884957493203</c:v>
                </c:pt>
                <c:pt idx="1380">
                  <c:v>1956.8131654492806</c:v>
                </c:pt>
                <c:pt idx="1381">
                  <c:v>1804.7634938096403</c:v>
                </c:pt>
                <c:pt idx="1382">
                  <c:v>1936.9805995832405</c:v>
                </c:pt>
                <c:pt idx="1383">
                  <c:v>2174.9713899757203</c:v>
                </c:pt>
                <c:pt idx="1384">
                  <c:v>2353.4644827700804</c:v>
                </c:pt>
                <c:pt idx="1385">
                  <c:v>2426.1838909455605</c:v>
                </c:pt>
                <c:pt idx="1386">
                  <c:v>2485.6815885436804</c:v>
                </c:pt>
                <c:pt idx="1387">
                  <c:v>2604.6769837399202</c:v>
                </c:pt>
                <c:pt idx="1388">
                  <c:v>2809.6134976890007</c:v>
                </c:pt>
                <c:pt idx="1389">
                  <c:v>3074.0477092362007</c:v>
                </c:pt>
                <c:pt idx="1390">
                  <c:v>3318.6493549173606</c:v>
                </c:pt>
                <c:pt idx="1391">
                  <c:v>3490.5315924230404</c:v>
                </c:pt>
                <c:pt idx="1392">
                  <c:v>3589.6944217532405</c:v>
                </c:pt>
                <c:pt idx="1393">
                  <c:v>3629.3595534853207</c:v>
                </c:pt>
                <c:pt idx="1394">
                  <c:v>3629.3595534853207</c:v>
                </c:pt>
                <c:pt idx="1395">
                  <c:v>3616.1378429079609</c:v>
                </c:pt>
                <c:pt idx="1396">
                  <c:v>3576.4727111758812</c:v>
                </c:pt>
                <c:pt idx="1397">
                  <c:v>3516.9750135777608</c:v>
                </c:pt>
                <c:pt idx="1398">
                  <c:v>3444.2556054022807</c:v>
                </c:pt>
                <c:pt idx="1399">
                  <c:v>3351.7036313607609</c:v>
                </c:pt>
                <c:pt idx="1400">
                  <c:v>3245.9299467418805</c:v>
                </c:pt>
                <c:pt idx="1401">
                  <c:v>3133.5454068343206</c:v>
                </c:pt>
                <c:pt idx="1402">
                  <c:v>2988.1065904833608</c:v>
                </c:pt>
                <c:pt idx="1403">
                  <c:v>2763.3375106682406</c:v>
                </c:pt>
                <c:pt idx="1404">
                  <c:v>2412.9621803682003</c:v>
                </c:pt>
                <c:pt idx="1405">
                  <c:v>2062.5868500681604</c:v>
                </c:pt>
                <c:pt idx="1406">
                  <c:v>1824.5960596756806</c:v>
                </c:pt>
                <c:pt idx="1407">
                  <c:v>1778.3200726549203</c:v>
                </c:pt>
                <c:pt idx="1408">
                  <c:v>1804.7634938096403</c:v>
                </c:pt>
                <c:pt idx="1409">
                  <c:v>1817.9852043870003</c:v>
                </c:pt>
                <c:pt idx="1410">
                  <c:v>1811.3743490983204</c:v>
                </c:pt>
                <c:pt idx="1411">
                  <c:v>1791.5417832322805</c:v>
                </c:pt>
                <c:pt idx="1412">
                  <c:v>1765.0983620775603</c:v>
                </c:pt>
                <c:pt idx="1413">
                  <c:v>1771.7092173662404</c:v>
                </c:pt>
                <c:pt idx="1414">
                  <c:v>1864.2611914077604</c:v>
                </c:pt>
                <c:pt idx="1415">
                  <c:v>2055.9759947794805</c:v>
                </c:pt>
                <c:pt idx="1416">
                  <c:v>2300.5776404606404</c:v>
                </c:pt>
                <c:pt idx="1417">
                  <c:v>2538.5684308531204</c:v>
                </c:pt>
                <c:pt idx="1418">
                  <c:v>2703.8398130701203</c:v>
                </c:pt>
                <c:pt idx="1419">
                  <c:v>2756.7266553795607</c:v>
                </c:pt>
                <c:pt idx="1420">
                  <c:v>2703.8398130701203</c:v>
                </c:pt>
                <c:pt idx="1421">
                  <c:v>2531.95757556444</c:v>
                </c:pt>
                <c:pt idx="1422">
                  <c:v>2333.6319169040403</c:v>
                </c:pt>
                <c:pt idx="1423">
                  <c:v>2267.5233640172405</c:v>
                </c:pt>
                <c:pt idx="1424">
                  <c:v>2287.3559298832806</c:v>
                </c:pt>
                <c:pt idx="1425">
                  <c:v>2399.7404697908405</c:v>
                </c:pt>
                <c:pt idx="1426">
                  <c:v>2611.2878390286005</c:v>
                </c:pt>
                <c:pt idx="1427">
                  <c:v>2763.3375106682406</c:v>
                </c:pt>
                <c:pt idx="1428">
                  <c:v>2809.6134976890007</c:v>
                </c:pt>
                <c:pt idx="1429">
                  <c:v>2769.9483659569205</c:v>
                </c:pt>
                <c:pt idx="1430">
                  <c:v>2650.9529707606803</c:v>
                </c:pt>
                <c:pt idx="1431">
                  <c:v>2419.5730356568806</c:v>
                </c:pt>
                <c:pt idx="1432">
                  <c:v>2069.1977053568403</c:v>
                </c:pt>
                <c:pt idx="1433">
                  <c:v>1718.8223750568002</c:v>
                </c:pt>
                <c:pt idx="1434">
                  <c:v>1361.8361894680802</c:v>
                </c:pt>
                <c:pt idx="1435">
                  <c:v>1262.6733601378803</c:v>
                </c:pt>
                <c:pt idx="1436">
                  <c:v>1302.3384918699601</c:v>
                </c:pt>
                <c:pt idx="1437">
                  <c:v>1394.8904659114805</c:v>
                </c:pt>
                <c:pt idx="1438">
                  <c:v>1454.3881635096004</c:v>
                </c:pt>
                <c:pt idx="1439">
                  <c:v>1460.9990187982803</c:v>
                </c:pt>
                <c:pt idx="1440">
                  <c:v>1414.7230317775202</c:v>
                </c:pt>
                <c:pt idx="1441">
                  <c:v>1295.7276365812804</c:v>
                </c:pt>
                <c:pt idx="1442">
                  <c:v>1209.7865178284403</c:v>
                </c:pt>
                <c:pt idx="1443">
                  <c:v>1189.9539519624002</c:v>
                </c:pt>
                <c:pt idx="1444">
                  <c:v>1209.7865178284403</c:v>
                </c:pt>
                <c:pt idx="1445">
                  <c:v>1223.0082284058003</c:v>
                </c:pt>
                <c:pt idx="1446">
                  <c:v>1183.3430966737201</c:v>
                </c:pt>
                <c:pt idx="1447">
                  <c:v>991.62829330200032</c:v>
                </c:pt>
                <c:pt idx="1448">
                  <c:v>654.47467357932021</c:v>
                </c:pt>
                <c:pt idx="1449">
                  <c:v>304.09934327928005</c:v>
                </c:pt>
                <c:pt idx="1450">
                  <c:v>79.330263464160012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290.87763270192005</c:v>
                </c:pt>
                <c:pt idx="1480">
                  <c:v>416.4838831868401</c:v>
                </c:pt>
                <c:pt idx="1481">
                  <c:v>522.2575678057201</c:v>
                </c:pt>
                <c:pt idx="1482">
                  <c:v>608.1986865585601</c:v>
                </c:pt>
                <c:pt idx="1483">
                  <c:v>687.5289500227201</c:v>
                </c:pt>
                <c:pt idx="1484">
                  <c:v>760.24835819820021</c:v>
                </c:pt>
                <c:pt idx="1485">
                  <c:v>852.80033223972021</c:v>
                </c:pt>
                <c:pt idx="1486">
                  <c:v>971.79572743596009</c:v>
                </c:pt>
                <c:pt idx="1487">
                  <c:v>1123.8453990756002</c:v>
                </c:pt>
                <c:pt idx="1488">
                  <c:v>1308.9493471586404</c:v>
                </c:pt>
                <c:pt idx="1489">
                  <c:v>1527.1075716850805</c:v>
                </c:pt>
                <c:pt idx="1490">
                  <c:v>1765.0983620775603</c:v>
                </c:pt>
                <c:pt idx="1491">
                  <c:v>2016.3108630474003</c:v>
                </c:pt>
                <c:pt idx="1492">
                  <c:v>2254.3016534398803</c:v>
                </c:pt>
                <c:pt idx="1493">
                  <c:v>2479.0707332550005</c:v>
                </c:pt>
                <c:pt idx="1494">
                  <c:v>2684.0072472040806</c:v>
                </c:pt>
                <c:pt idx="1495">
                  <c:v>2862.5003399984407</c:v>
                </c:pt>
                <c:pt idx="1496">
                  <c:v>3021.1608669267607</c:v>
                </c:pt>
                <c:pt idx="1497">
                  <c:v>3153.3779727003607</c:v>
                </c:pt>
                <c:pt idx="1498">
                  <c:v>3259.1516573192407</c:v>
                </c:pt>
                <c:pt idx="1499">
                  <c:v>3338.4819207834007</c:v>
                </c:pt>
                <c:pt idx="1500">
                  <c:v>3391.3687630928403</c:v>
                </c:pt>
                <c:pt idx="1501">
                  <c:v>3444.2556054022807</c:v>
                </c:pt>
                <c:pt idx="1502">
                  <c:v>3483.9207371343609</c:v>
                </c:pt>
                <c:pt idx="1503">
                  <c:v>3530.1967241551206</c:v>
                </c:pt>
                <c:pt idx="1504">
                  <c:v>3569.8618558872008</c:v>
                </c:pt>
                <c:pt idx="1505">
                  <c:v>3602.9161323306007</c:v>
                </c:pt>
                <c:pt idx="1506">
                  <c:v>3635.9704087740006</c:v>
                </c:pt>
                <c:pt idx="1507">
                  <c:v>3675.6355405060808</c:v>
                </c:pt>
                <c:pt idx="1508">
                  <c:v>3721.9115275268405</c:v>
                </c:pt>
                <c:pt idx="1509">
                  <c:v>3781.4092251249608</c:v>
                </c:pt>
                <c:pt idx="1510">
                  <c:v>3867.3503438778012</c:v>
                </c:pt>
                <c:pt idx="1511">
                  <c:v>3979.7348837853606</c:v>
                </c:pt>
                <c:pt idx="1512">
                  <c:v>4118.56284484764</c:v>
                </c:pt>
                <c:pt idx="1513">
                  <c:v>4277.2233717759609</c:v>
                </c:pt>
                <c:pt idx="1514">
                  <c:v>4435.8838987042809</c:v>
                </c:pt>
                <c:pt idx="1515">
                  <c:v>4574.7118597665612</c:v>
                </c:pt>
                <c:pt idx="1516">
                  <c:v>4673.8746890967614</c:v>
                </c:pt>
                <c:pt idx="1517">
                  <c:v>4753.2049525609209</c:v>
                </c:pt>
                <c:pt idx="1518">
                  <c:v>4806.0917948703609</c:v>
                </c:pt>
                <c:pt idx="1519">
                  <c:v>4852.367781891121</c:v>
                </c:pt>
                <c:pt idx="1520">
                  <c:v>4878.8112030458406</c:v>
                </c:pt>
                <c:pt idx="1521">
                  <c:v>4898.6437689118811</c:v>
                </c:pt>
                <c:pt idx="1522">
                  <c:v>4892.0329136232012</c:v>
                </c:pt>
                <c:pt idx="1523">
                  <c:v>4865.5894924684808</c:v>
                </c:pt>
                <c:pt idx="1524">
                  <c:v>4792.8700842930011</c:v>
                </c:pt>
                <c:pt idx="1525">
                  <c:v>4680.4855443854412</c:v>
                </c:pt>
                <c:pt idx="1526">
                  <c:v>4535.046728034481</c:v>
                </c:pt>
                <c:pt idx="1527">
                  <c:v>4376.386201106161</c:v>
                </c:pt>
                <c:pt idx="1528">
                  <c:v>4230.9473847552008</c:v>
                </c:pt>
                <c:pt idx="1529">
                  <c:v>4111.951989558961</c:v>
                </c:pt>
                <c:pt idx="1530">
                  <c:v>4026.0108708061211</c:v>
                </c:pt>
                <c:pt idx="1531">
                  <c:v>3979.7348837853606</c:v>
                </c:pt>
                <c:pt idx="1532">
                  <c:v>3966.5131732080013</c:v>
                </c:pt>
                <c:pt idx="1533">
                  <c:v>3992.9565943627204</c:v>
                </c:pt>
                <c:pt idx="1534">
                  <c:v>4059.0651472495206</c:v>
                </c:pt>
                <c:pt idx="1535">
                  <c:v>4178.0605424457608</c:v>
                </c:pt>
                <c:pt idx="1536">
                  <c:v>4336.7210693740808</c:v>
                </c:pt>
                <c:pt idx="1537">
                  <c:v>4521.8250174571212</c:v>
                </c:pt>
                <c:pt idx="1538">
                  <c:v>4733.3723866948803</c:v>
                </c:pt>
                <c:pt idx="1539">
                  <c:v>4951.5306112213211</c:v>
                </c:pt>
                <c:pt idx="1540">
                  <c:v>5182.9105463251217</c:v>
                </c:pt>
                <c:pt idx="1541">
                  <c:v>5407.6796261402405</c:v>
                </c:pt>
                <c:pt idx="1542">
                  <c:v>5612.6161400893216</c:v>
                </c:pt>
                <c:pt idx="1543">
                  <c:v>5777.8875223063224</c:v>
                </c:pt>
                <c:pt idx="1544">
                  <c:v>5883.6612069252014</c:v>
                </c:pt>
                <c:pt idx="1545">
                  <c:v>5949.7697598120012</c:v>
                </c:pt>
                <c:pt idx="1546">
                  <c:v>5989.4348915440805</c:v>
                </c:pt>
                <c:pt idx="1547">
                  <c:v>6015.878312698801</c:v>
                </c:pt>
                <c:pt idx="1548">
                  <c:v>6048.9325891422013</c:v>
                </c:pt>
                <c:pt idx="1549">
                  <c:v>6081.9868655856017</c:v>
                </c:pt>
                <c:pt idx="1550">
                  <c:v>6128.2628526063618</c:v>
                </c:pt>
                <c:pt idx="1551">
                  <c:v>6174.5388396271219</c:v>
                </c:pt>
                <c:pt idx="1552">
                  <c:v>6227.4256819365619</c:v>
                </c:pt>
                <c:pt idx="1553">
                  <c:v>6273.701668957322</c:v>
                </c:pt>
                <c:pt idx="1554">
                  <c:v>6326.588511266762</c:v>
                </c:pt>
                <c:pt idx="1555">
                  <c:v>6386.086208864881</c:v>
                </c:pt>
                <c:pt idx="1556">
                  <c:v>6458.8056170403615</c:v>
                </c:pt>
                <c:pt idx="1557">
                  <c:v>6538.135880504522</c:v>
                </c:pt>
                <c:pt idx="1558">
                  <c:v>6637.2987098347212</c:v>
                </c:pt>
                <c:pt idx="1559">
                  <c:v>6743.0723944536012</c:v>
                </c:pt>
                <c:pt idx="1560">
                  <c:v>6848.8460790724812</c:v>
                </c:pt>
                <c:pt idx="1561">
                  <c:v>6954.6197636913621</c:v>
                </c:pt>
                <c:pt idx="1562">
                  <c:v>7060.3934483102412</c:v>
                </c:pt>
                <c:pt idx="1563">
                  <c:v>7172.7779882178011</c:v>
                </c:pt>
                <c:pt idx="1564">
                  <c:v>7285.1625281253619</c:v>
                </c:pt>
                <c:pt idx="1565">
                  <c:v>7397.5470680329217</c:v>
                </c:pt>
                <c:pt idx="1566">
                  <c:v>7516.5424632291615</c:v>
                </c:pt>
                <c:pt idx="1567">
                  <c:v>7622.3161478480415</c:v>
                </c:pt>
                <c:pt idx="1568">
                  <c:v>7721.4789771782407</c:v>
                </c:pt>
                <c:pt idx="1569">
                  <c:v>7814.0309512197609</c:v>
                </c:pt>
                <c:pt idx="1570">
                  <c:v>7899.9720699726013</c:v>
                </c:pt>
                <c:pt idx="1571">
                  <c:v>7979.3023334367617</c:v>
                </c:pt>
                <c:pt idx="1572">
                  <c:v>8052.0217416122423</c:v>
                </c:pt>
                <c:pt idx="1573">
                  <c:v>8104.9085839216814</c:v>
                </c:pt>
                <c:pt idx="1574">
                  <c:v>8144.5737156537625</c:v>
                </c:pt>
                <c:pt idx="1575">
                  <c:v>8171.0171368084812</c:v>
                </c:pt>
                <c:pt idx="1576">
                  <c:v>8177.627992097162</c:v>
                </c:pt>
                <c:pt idx="1577">
                  <c:v>8171.0171368084812</c:v>
                </c:pt>
                <c:pt idx="1578">
                  <c:v>8151.1845709424415</c:v>
                </c:pt>
                <c:pt idx="1579">
                  <c:v>8131.3520050764009</c:v>
                </c:pt>
                <c:pt idx="1580">
                  <c:v>8098.2977286330015</c:v>
                </c:pt>
                <c:pt idx="1581">
                  <c:v>8071.854307478282</c:v>
                </c:pt>
                <c:pt idx="1582">
                  <c:v>8032.1891757462017</c:v>
                </c:pt>
                <c:pt idx="1583">
                  <c:v>7985.9131887254407</c:v>
                </c:pt>
                <c:pt idx="1584">
                  <c:v>7933.0263464160025</c:v>
                </c:pt>
                <c:pt idx="1585">
                  <c:v>7873.5286488178817</c:v>
                </c:pt>
                <c:pt idx="1586">
                  <c:v>7807.4200959310811</c:v>
                </c:pt>
                <c:pt idx="1587">
                  <c:v>7741.3115430442813</c:v>
                </c:pt>
                <c:pt idx="1588">
                  <c:v>7681.8138454461623</c:v>
                </c:pt>
                <c:pt idx="1589">
                  <c:v>7635.5378584254013</c:v>
                </c:pt>
                <c:pt idx="1590">
                  <c:v>7595.872726693322</c:v>
                </c:pt>
                <c:pt idx="1591">
                  <c:v>7569.4293055386015</c:v>
                </c:pt>
                <c:pt idx="1592">
                  <c:v>7542.9858843838811</c:v>
                </c:pt>
                <c:pt idx="1593">
                  <c:v>7529.7641738065222</c:v>
                </c:pt>
                <c:pt idx="1594">
                  <c:v>7516.5424632291615</c:v>
                </c:pt>
                <c:pt idx="1595">
                  <c:v>7490.0990420744411</c:v>
                </c:pt>
                <c:pt idx="1596">
                  <c:v>7463.6556209197215</c:v>
                </c:pt>
                <c:pt idx="1597">
                  <c:v>7417.3796338989614</c:v>
                </c:pt>
                <c:pt idx="1598">
                  <c:v>7364.4927915895214</c:v>
                </c:pt>
                <c:pt idx="1599">
                  <c:v>7304.9950939914015</c:v>
                </c:pt>
                <c:pt idx="1600">
                  <c:v>7238.8865411046017</c:v>
                </c:pt>
                <c:pt idx="1601">
                  <c:v>7172.7779882178011</c:v>
                </c:pt>
                <c:pt idx="1602">
                  <c:v>7119.8911459083611</c:v>
                </c:pt>
                <c:pt idx="1603">
                  <c:v>7080.2260141762808</c:v>
                </c:pt>
                <c:pt idx="1604">
                  <c:v>7047.1717377328814</c:v>
                </c:pt>
                <c:pt idx="1605">
                  <c:v>7033.9500271555216</c:v>
                </c:pt>
                <c:pt idx="1606">
                  <c:v>7020.728316578161</c:v>
                </c:pt>
                <c:pt idx="1607">
                  <c:v>7020.728316578161</c:v>
                </c:pt>
                <c:pt idx="1608">
                  <c:v>7020.728316578161</c:v>
                </c:pt>
                <c:pt idx="1609">
                  <c:v>7033.9500271555216</c:v>
                </c:pt>
                <c:pt idx="1610">
                  <c:v>7040.5608824442015</c:v>
                </c:pt>
                <c:pt idx="1611">
                  <c:v>7060.3934483102412</c:v>
                </c:pt>
                <c:pt idx="1612">
                  <c:v>7086.8368694649616</c:v>
                </c:pt>
                <c:pt idx="1613">
                  <c:v>7126.502001197041</c:v>
                </c:pt>
                <c:pt idx="1614">
                  <c:v>7172.7779882178011</c:v>
                </c:pt>
                <c:pt idx="1615">
                  <c:v>7232.2756858159219</c:v>
                </c:pt>
                <c:pt idx="1616">
                  <c:v>7304.9950939914015</c:v>
                </c:pt>
                <c:pt idx="1617">
                  <c:v>7384.325357455562</c:v>
                </c:pt>
                <c:pt idx="1618">
                  <c:v>7470.2664762084014</c:v>
                </c:pt>
                <c:pt idx="1619">
                  <c:v>7542.9858843838811</c:v>
                </c:pt>
                <c:pt idx="1620">
                  <c:v>7609.0944372706817</c:v>
                </c:pt>
                <c:pt idx="1621">
                  <c:v>7661.9812795801217</c:v>
                </c:pt>
                <c:pt idx="1622">
                  <c:v>7701.6464113122011</c:v>
                </c:pt>
                <c:pt idx="1623">
                  <c:v>7714.8681218895617</c:v>
                </c:pt>
                <c:pt idx="1624">
                  <c:v>7708.2572666008818</c:v>
                </c:pt>
                <c:pt idx="1625">
                  <c:v>7681.8138454461623</c:v>
                </c:pt>
                <c:pt idx="1626">
                  <c:v>7615.7052925593607</c:v>
                </c:pt>
                <c:pt idx="1627">
                  <c:v>7523.1533185178414</c:v>
                </c:pt>
                <c:pt idx="1628">
                  <c:v>7404.1579233216016</c:v>
                </c:pt>
                <c:pt idx="1629">
                  <c:v>7278.5516728366811</c:v>
                </c:pt>
                <c:pt idx="1630">
                  <c:v>7159.5562776404413</c:v>
                </c:pt>
                <c:pt idx="1631">
                  <c:v>7073.615158887601</c:v>
                </c:pt>
                <c:pt idx="1632">
                  <c:v>7014.1174612894811</c:v>
                </c:pt>
                <c:pt idx="1633">
                  <c:v>6994.2848954234414</c:v>
                </c:pt>
                <c:pt idx="1634">
                  <c:v>6987.6740401347615</c:v>
                </c:pt>
                <c:pt idx="1635">
                  <c:v>6987.6740401347615</c:v>
                </c:pt>
                <c:pt idx="1636">
                  <c:v>6981.0631848460807</c:v>
                </c:pt>
                <c:pt idx="1637">
                  <c:v>6961.230618980042</c:v>
                </c:pt>
                <c:pt idx="1638">
                  <c:v>6934.7871978253215</c:v>
                </c:pt>
                <c:pt idx="1639">
                  <c:v>6901.7329213819221</c:v>
                </c:pt>
                <c:pt idx="1640">
                  <c:v>6875.2895002272007</c:v>
                </c:pt>
                <c:pt idx="1641">
                  <c:v>6862.0677896498419</c:v>
                </c:pt>
                <c:pt idx="1642">
                  <c:v>6868.6786449385218</c:v>
                </c:pt>
                <c:pt idx="1643">
                  <c:v>6901.7329213819221</c:v>
                </c:pt>
                <c:pt idx="1644">
                  <c:v>6948.0089084026813</c:v>
                </c:pt>
                <c:pt idx="1645">
                  <c:v>7014.1174612894811</c:v>
                </c:pt>
                <c:pt idx="1646">
                  <c:v>7086.8368694649616</c:v>
                </c:pt>
                <c:pt idx="1647">
                  <c:v>7172.7779882178011</c:v>
                </c:pt>
                <c:pt idx="1648">
                  <c:v>7265.3299622593213</c:v>
                </c:pt>
                <c:pt idx="1649">
                  <c:v>7357.8819363008415</c:v>
                </c:pt>
                <c:pt idx="1650">
                  <c:v>7450.4339103423617</c:v>
                </c:pt>
                <c:pt idx="1651">
                  <c:v>7529.7641738065222</c:v>
                </c:pt>
                <c:pt idx="1652">
                  <c:v>7602.4835819820019</c:v>
                </c:pt>
                <c:pt idx="1653">
                  <c:v>7668.5921348688007</c:v>
                </c:pt>
                <c:pt idx="1654">
                  <c:v>7721.4789771782407</c:v>
                </c:pt>
                <c:pt idx="1655">
                  <c:v>7774.3658194876807</c:v>
                </c:pt>
                <c:pt idx="1656">
                  <c:v>7827.2526617971225</c:v>
                </c:pt>
                <c:pt idx="1657">
                  <c:v>7880.1395041065625</c:v>
                </c:pt>
                <c:pt idx="1658">
                  <c:v>7933.0263464160025</c:v>
                </c:pt>
                <c:pt idx="1659">
                  <c:v>7985.9131887254407</c:v>
                </c:pt>
                <c:pt idx="1660">
                  <c:v>8038.8000310348807</c:v>
                </c:pt>
                <c:pt idx="1661">
                  <c:v>8085.0760180556417</c:v>
                </c:pt>
                <c:pt idx="1662">
                  <c:v>8137.9628603650817</c:v>
                </c:pt>
                <c:pt idx="1663">
                  <c:v>8184.2388473858409</c:v>
                </c:pt>
                <c:pt idx="1664">
                  <c:v>8223.9039791179221</c:v>
                </c:pt>
                <c:pt idx="1665">
                  <c:v>8263.5691108500014</c:v>
                </c:pt>
                <c:pt idx="1666">
                  <c:v>8290.0125320047227</c:v>
                </c:pt>
                <c:pt idx="1667">
                  <c:v>8316.4559531594423</c:v>
                </c:pt>
                <c:pt idx="1668">
                  <c:v>8336.2885190254819</c:v>
                </c:pt>
                <c:pt idx="1669">
                  <c:v>8356.1210848915216</c:v>
                </c:pt>
                <c:pt idx="1670">
                  <c:v>8369.3427954688814</c:v>
                </c:pt>
                <c:pt idx="1671">
                  <c:v>8375.9536507575613</c:v>
                </c:pt>
                <c:pt idx="1672">
                  <c:v>8382.5645060462411</c:v>
                </c:pt>
                <c:pt idx="1673">
                  <c:v>8389.175361334921</c:v>
                </c:pt>
                <c:pt idx="1674">
                  <c:v>8389.175361334921</c:v>
                </c:pt>
                <c:pt idx="1675">
                  <c:v>8389.175361334921</c:v>
                </c:pt>
                <c:pt idx="1676">
                  <c:v>8382.5645060462411</c:v>
                </c:pt>
                <c:pt idx="1677">
                  <c:v>8369.3427954688814</c:v>
                </c:pt>
                <c:pt idx="1678">
                  <c:v>8349.5102296028417</c:v>
                </c:pt>
                <c:pt idx="1679">
                  <c:v>8329.6776637368002</c:v>
                </c:pt>
                <c:pt idx="1680">
                  <c:v>8309.8450978707624</c:v>
                </c:pt>
                <c:pt idx="1681">
                  <c:v>8303.2342425820825</c:v>
                </c:pt>
                <c:pt idx="1682">
                  <c:v>8303.2342425820825</c:v>
                </c:pt>
                <c:pt idx="1683">
                  <c:v>8316.4559531594423</c:v>
                </c:pt>
                <c:pt idx="1684">
                  <c:v>8342.8993743141618</c:v>
                </c:pt>
                <c:pt idx="1685">
                  <c:v>8369.3427954688814</c:v>
                </c:pt>
                <c:pt idx="1686">
                  <c:v>8395.7862166236027</c:v>
                </c:pt>
                <c:pt idx="1687">
                  <c:v>8422.2296377783223</c:v>
                </c:pt>
                <c:pt idx="1688">
                  <c:v>8435.4513483556802</c:v>
                </c:pt>
                <c:pt idx="1689">
                  <c:v>8448.6730589330418</c:v>
                </c:pt>
                <c:pt idx="1690">
                  <c:v>8455.2839142217235</c:v>
                </c:pt>
                <c:pt idx="1691">
                  <c:v>8461.8947695104016</c:v>
                </c:pt>
                <c:pt idx="1692">
                  <c:v>8468.5056247990815</c:v>
                </c:pt>
                <c:pt idx="1693">
                  <c:v>8475.1164800877614</c:v>
                </c:pt>
                <c:pt idx="1694">
                  <c:v>8481.7273353764413</c:v>
                </c:pt>
                <c:pt idx="1695">
                  <c:v>8488.338190665123</c:v>
                </c:pt>
                <c:pt idx="1696">
                  <c:v>8494.949045953801</c:v>
                </c:pt>
                <c:pt idx="1697">
                  <c:v>8501.5599012424827</c:v>
                </c:pt>
                <c:pt idx="1698">
                  <c:v>8501.5599012424827</c:v>
                </c:pt>
                <c:pt idx="1699">
                  <c:v>8494.949045953801</c:v>
                </c:pt>
                <c:pt idx="1700">
                  <c:v>8481.7273353764413</c:v>
                </c:pt>
                <c:pt idx="1701">
                  <c:v>8468.5056247990815</c:v>
                </c:pt>
                <c:pt idx="1702">
                  <c:v>8455.2839142217235</c:v>
                </c:pt>
                <c:pt idx="1703">
                  <c:v>8435.4513483556802</c:v>
                </c:pt>
                <c:pt idx="1704">
                  <c:v>8422.2296377783223</c:v>
                </c:pt>
                <c:pt idx="1705">
                  <c:v>8409.0079272009625</c:v>
                </c:pt>
                <c:pt idx="1706">
                  <c:v>8395.7862166236027</c:v>
                </c:pt>
                <c:pt idx="1707">
                  <c:v>8389.175361334921</c:v>
                </c:pt>
                <c:pt idx="1708">
                  <c:v>8382.5645060462411</c:v>
                </c:pt>
                <c:pt idx="1709">
                  <c:v>8375.9536507575613</c:v>
                </c:pt>
                <c:pt idx="1710">
                  <c:v>8382.5645060462411</c:v>
                </c:pt>
                <c:pt idx="1711">
                  <c:v>8389.175361334921</c:v>
                </c:pt>
                <c:pt idx="1712">
                  <c:v>8402.3970719122808</c:v>
                </c:pt>
                <c:pt idx="1713">
                  <c:v>8422.2296377783223</c:v>
                </c:pt>
                <c:pt idx="1714">
                  <c:v>8442.0622036443619</c:v>
                </c:pt>
                <c:pt idx="1715">
                  <c:v>8468.5056247990815</c:v>
                </c:pt>
                <c:pt idx="1716">
                  <c:v>8494.949045953801</c:v>
                </c:pt>
                <c:pt idx="1717">
                  <c:v>8528.0033223972005</c:v>
                </c:pt>
                <c:pt idx="1718">
                  <c:v>8561.0575988406017</c:v>
                </c:pt>
                <c:pt idx="1719">
                  <c:v>8600.722730572681</c:v>
                </c:pt>
                <c:pt idx="1720">
                  <c:v>8633.7770070160805</c:v>
                </c:pt>
                <c:pt idx="1721">
                  <c:v>8660.2204281708018</c:v>
                </c:pt>
                <c:pt idx="1722">
                  <c:v>8673.4421387481616</c:v>
                </c:pt>
                <c:pt idx="1723">
                  <c:v>8680.0529940368415</c:v>
                </c:pt>
                <c:pt idx="1724">
                  <c:v>8673.4421387481616</c:v>
                </c:pt>
                <c:pt idx="1725">
                  <c:v>8640.3878623047622</c:v>
                </c:pt>
                <c:pt idx="1726">
                  <c:v>8580.8901647066432</c:v>
                </c:pt>
                <c:pt idx="1727">
                  <c:v>8488.338190665123</c:v>
                </c:pt>
                <c:pt idx="1728">
                  <c:v>8362.7319401802033</c:v>
                </c:pt>
                <c:pt idx="1729">
                  <c:v>8204.0714132518806</c:v>
                </c:pt>
                <c:pt idx="1730">
                  <c:v>8038.8000310348807</c:v>
                </c:pt>
                <c:pt idx="1731">
                  <c:v>7866.9177935292009</c:v>
                </c:pt>
                <c:pt idx="1732">
                  <c:v>7701.6464113122011</c:v>
                </c:pt>
                <c:pt idx="1733">
                  <c:v>7542.9858843838811</c:v>
                </c:pt>
                <c:pt idx="1734">
                  <c:v>7390.9362127442419</c:v>
                </c:pt>
                <c:pt idx="1735">
                  <c:v>7238.8865411046017</c:v>
                </c:pt>
                <c:pt idx="1736">
                  <c:v>7080.2260141762808</c:v>
                </c:pt>
                <c:pt idx="1737">
                  <c:v>6928.1763425366407</c:v>
                </c:pt>
                <c:pt idx="1738">
                  <c:v>6776.1266708970006</c:v>
                </c:pt>
                <c:pt idx="1739">
                  <c:v>6637.2987098347212</c:v>
                </c:pt>
                <c:pt idx="1740">
                  <c:v>6518.3033146384814</c:v>
                </c:pt>
                <c:pt idx="1741">
                  <c:v>6425.7513405969621</c:v>
                </c:pt>
                <c:pt idx="1742">
                  <c:v>6339.8102218441218</c:v>
                </c:pt>
                <c:pt idx="1743">
                  <c:v>6267.0908136686412</c:v>
                </c:pt>
                <c:pt idx="1744">
                  <c:v>6200.9822607818414</c:v>
                </c:pt>
                <c:pt idx="1745">
                  <c:v>6134.8737078950408</c:v>
                </c:pt>
                <c:pt idx="1746">
                  <c:v>6068.765155008241</c:v>
                </c:pt>
                <c:pt idx="1747">
                  <c:v>6015.878312698801</c:v>
                </c:pt>
                <c:pt idx="1748">
                  <c:v>5962.9914703893619</c:v>
                </c:pt>
                <c:pt idx="1749">
                  <c:v>5923.3263386572808</c:v>
                </c:pt>
                <c:pt idx="1750">
                  <c:v>5890.2720622138804</c:v>
                </c:pt>
                <c:pt idx="1751">
                  <c:v>5857.217785770481</c:v>
                </c:pt>
                <c:pt idx="1752">
                  <c:v>5824.1635093270806</c:v>
                </c:pt>
                <c:pt idx="1753">
                  <c:v>5791.1092328836803</c:v>
                </c:pt>
                <c:pt idx="1754">
                  <c:v>5758.0549564402809</c:v>
                </c:pt>
                <c:pt idx="1755">
                  <c:v>5725.0006799968814</c:v>
                </c:pt>
                <c:pt idx="1756">
                  <c:v>5691.9464035534802</c:v>
                </c:pt>
                <c:pt idx="1757">
                  <c:v>5652.2812718214009</c:v>
                </c:pt>
                <c:pt idx="1758">
                  <c:v>5619.2269953780014</c:v>
                </c:pt>
                <c:pt idx="1759">
                  <c:v>5579.5618636459221</c:v>
                </c:pt>
                <c:pt idx="1760">
                  <c:v>5539.896731913841</c:v>
                </c:pt>
                <c:pt idx="1761">
                  <c:v>5500.2316001817608</c:v>
                </c:pt>
                <c:pt idx="1762">
                  <c:v>5460.5664684496805</c:v>
                </c:pt>
                <c:pt idx="1763">
                  <c:v>5420.9013367176012</c:v>
                </c:pt>
                <c:pt idx="1764">
                  <c:v>5374.6253496968411</c:v>
                </c:pt>
                <c:pt idx="1765">
                  <c:v>5315.1276520987212</c:v>
                </c:pt>
                <c:pt idx="1766">
                  <c:v>5229.1865333458809</c:v>
                </c:pt>
                <c:pt idx="1767">
                  <c:v>5116.801993438321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5FF-4373-BF89-E64C728D7C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2983775"/>
        <c:axId val="402965055"/>
      </c:scatterChart>
      <c:valAx>
        <c:axId val="4029837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965055"/>
        <c:crosses val="autoZero"/>
        <c:crossBetween val="midCat"/>
      </c:valAx>
      <c:valAx>
        <c:axId val="402965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9837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WLTC_class_3!$B$3:$B$1770</c:f>
              <c:numCache>
                <c:formatCode>General</c:formatCode>
                <c:ptCount val="176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</c:numCache>
            </c:numRef>
          </c:xVal>
          <c:yVal>
            <c:numRef>
              <c:f>WLTC_class_3!$S$3:$S$1770</c:f>
              <c:numCache>
                <c:formatCode>0.00</c:formatCode>
                <c:ptCount val="176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0.51234567901234573</c:v>
                </c:pt>
                <c:pt idx="12">
                  <c:v>37.529320987654323</c:v>
                </c:pt>
                <c:pt idx="13">
                  <c:v>383.875</c:v>
                </c:pt>
                <c:pt idx="14">
                  <c:v>1245.1280864197533</c:v>
                </c:pt>
                <c:pt idx="15">
                  <c:v>2004.5524691358028</c:v>
                </c:pt>
                <c:pt idx="16">
                  <c:v>2632.1759259259261</c:v>
                </c:pt>
                <c:pt idx="17">
                  <c:v>3579.5030864197533</c:v>
                </c:pt>
                <c:pt idx="18">
                  <c:v>4640.1867283950623</c:v>
                </c:pt>
                <c:pt idx="19">
                  <c:v>5071.0694444444453</c:v>
                </c:pt>
                <c:pt idx="20">
                  <c:v>5127.5555555555566</c:v>
                </c:pt>
                <c:pt idx="21">
                  <c:v>5135.7530864197543</c:v>
                </c:pt>
                <c:pt idx="22">
                  <c:v>5142.0293209876554</c:v>
                </c:pt>
                <c:pt idx="23">
                  <c:v>5150.2268518518531</c:v>
                </c:pt>
                <c:pt idx="24">
                  <c:v>5201.4614197530873</c:v>
                </c:pt>
                <c:pt idx="25">
                  <c:v>5301.8811728395067</c:v>
                </c:pt>
                <c:pt idx="26">
                  <c:v>5441.367283950618</c:v>
                </c:pt>
                <c:pt idx="27">
                  <c:v>5724.3101851851861</c:v>
                </c:pt>
                <c:pt idx="28">
                  <c:v>6044.5262345679021</c:v>
                </c:pt>
                <c:pt idx="29">
                  <c:v>6327.4691358024693</c:v>
                </c:pt>
                <c:pt idx="30">
                  <c:v>6475.5370370370374</c:v>
                </c:pt>
                <c:pt idx="31">
                  <c:v>6526.7716049382716</c:v>
                </c:pt>
                <c:pt idx="32">
                  <c:v>6551.8765432098762</c:v>
                </c:pt>
                <c:pt idx="33">
                  <c:v>6567.375</c:v>
                </c:pt>
                <c:pt idx="34">
                  <c:v>6571.9861111111113</c:v>
                </c:pt>
                <c:pt idx="35">
                  <c:v>6572.4984567901238</c:v>
                </c:pt>
                <c:pt idx="36">
                  <c:v>6613.9984567901238</c:v>
                </c:pt>
                <c:pt idx="37">
                  <c:v>6850.8302469135806</c:v>
                </c:pt>
                <c:pt idx="38">
                  <c:v>7266.9830246913589</c:v>
                </c:pt>
                <c:pt idx="39">
                  <c:v>7626.7777777777783</c:v>
                </c:pt>
                <c:pt idx="40">
                  <c:v>7909.7206790123464</c:v>
                </c:pt>
                <c:pt idx="41">
                  <c:v>8311.3996913580249</c:v>
                </c:pt>
                <c:pt idx="42">
                  <c:v>8975.3996913580231</c:v>
                </c:pt>
                <c:pt idx="43">
                  <c:v>9567.6712962962956</c:v>
                </c:pt>
                <c:pt idx="44">
                  <c:v>9793.6157407407409</c:v>
                </c:pt>
                <c:pt idx="45">
                  <c:v>9835.1157407407409</c:v>
                </c:pt>
                <c:pt idx="46">
                  <c:v>9860.2206790123455</c:v>
                </c:pt>
                <c:pt idx="47">
                  <c:v>9911.4552469135797</c:v>
                </c:pt>
                <c:pt idx="48">
                  <c:v>9948.4722222222208</c:v>
                </c:pt>
                <c:pt idx="49">
                  <c:v>9953.0833333333321</c:v>
                </c:pt>
                <c:pt idx="50">
                  <c:v>9955.132716049382</c:v>
                </c:pt>
                <c:pt idx="51">
                  <c:v>10011.618827160493</c:v>
                </c:pt>
                <c:pt idx="52">
                  <c:v>10248.45061728395</c:v>
                </c:pt>
                <c:pt idx="53">
                  <c:v>10414.45061728395</c:v>
                </c:pt>
                <c:pt idx="54">
                  <c:v>10429.949074074073</c:v>
                </c:pt>
                <c:pt idx="55">
                  <c:v>10430.077160493825</c:v>
                </c:pt>
                <c:pt idx="56">
                  <c:v>10430.077160493825</c:v>
                </c:pt>
                <c:pt idx="57">
                  <c:v>10431.229938271603</c:v>
                </c:pt>
                <c:pt idx="58">
                  <c:v>10435.841049382714</c:v>
                </c:pt>
                <c:pt idx="59">
                  <c:v>10509.618827160491</c:v>
                </c:pt>
                <c:pt idx="60">
                  <c:v>10602.993827160491</c:v>
                </c:pt>
                <c:pt idx="61">
                  <c:v>10621.438271604937</c:v>
                </c:pt>
                <c:pt idx="62">
                  <c:v>10631.813271604937</c:v>
                </c:pt>
                <c:pt idx="63">
                  <c:v>10650.257716049382</c:v>
                </c:pt>
                <c:pt idx="64">
                  <c:v>10683.047839506173</c:v>
                </c:pt>
                <c:pt idx="65">
                  <c:v>10695.856481481482</c:v>
                </c:pt>
                <c:pt idx="66">
                  <c:v>10700.467592592593</c:v>
                </c:pt>
                <c:pt idx="67">
                  <c:v>10762.461419753086</c:v>
                </c:pt>
                <c:pt idx="68">
                  <c:v>11057.572530864198</c:v>
                </c:pt>
                <c:pt idx="69">
                  <c:v>11549.936728395061</c:v>
                </c:pt>
                <c:pt idx="70">
                  <c:v>12107.881172839507</c:v>
                </c:pt>
                <c:pt idx="71">
                  <c:v>12584.490740740741</c:v>
                </c:pt>
                <c:pt idx="72">
                  <c:v>12855.521604938271</c:v>
                </c:pt>
                <c:pt idx="73">
                  <c:v>12963.242283950616</c:v>
                </c:pt>
                <c:pt idx="74">
                  <c:v>13014.47685185185</c:v>
                </c:pt>
                <c:pt idx="75">
                  <c:v>13060.716049382714</c:v>
                </c:pt>
                <c:pt idx="76">
                  <c:v>13117.202160493825</c:v>
                </c:pt>
                <c:pt idx="77">
                  <c:v>13163.441358024689</c:v>
                </c:pt>
                <c:pt idx="78">
                  <c:v>13176.249999999998</c:v>
                </c:pt>
                <c:pt idx="79">
                  <c:v>13177.402777777776</c:v>
                </c:pt>
                <c:pt idx="80">
                  <c:v>13190.211419753085</c:v>
                </c:pt>
                <c:pt idx="81">
                  <c:v>13227.228395061727</c:v>
                </c:pt>
                <c:pt idx="82">
                  <c:v>13256.047839506173</c:v>
                </c:pt>
                <c:pt idx="83">
                  <c:v>13260.658950617284</c:v>
                </c:pt>
                <c:pt idx="84">
                  <c:v>13276.157407407407</c:v>
                </c:pt>
                <c:pt idx="85">
                  <c:v>13301.262345679012</c:v>
                </c:pt>
                <c:pt idx="86">
                  <c:v>13322.908950617282</c:v>
                </c:pt>
                <c:pt idx="87">
                  <c:v>13338.407407407405</c:v>
                </c:pt>
                <c:pt idx="88">
                  <c:v>13431.782407407405</c:v>
                </c:pt>
                <c:pt idx="89">
                  <c:v>14041.60185185185</c:v>
                </c:pt>
                <c:pt idx="90">
                  <c:v>15296.97685185185</c:v>
                </c:pt>
                <c:pt idx="91">
                  <c:v>16655.845679012345</c:v>
                </c:pt>
                <c:pt idx="92">
                  <c:v>17435.123456790123</c:v>
                </c:pt>
                <c:pt idx="93">
                  <c:v>17755.339506172841</c:v>
                </c:pt>
                <c:pt idx="94">
                  <c:v>18088.492283950618</c:v>
                </c:pt>
                <c:pt idx="95">
                  <c:v>18580.856481481482</c:v>
                </c:pt>
                <c:pt idx="96">
                  <c:v>18968.317901234568</c:v>
                </c:pt>
                <c:pt idx="97">
                  <c:v>19134.317901234568</c:v>
                </c:pt>
                <c:pt idx="98">
                  <c:v>19300.317901234568</c:v>
                </c:pt>
                <c:pt idx="99">
                  <c:v>19362.311728395063</c:v>
                </c:pt>
                <c:pt idx="100">
                  <c:v>19362.311728395063</c:v>
                </c:pt>
                <c:pt idx="101">
                  <c:v>19362.311728395063</c:v>
                </c:pt>
                <c:pt idx="102">
                  <c:v>19362.311728395063</c:v>
                </c:pt>
                <c:pt idx="103">
                  <c:v>19362.311728395063</c:v>
                </c:pt>
                <c:pt idx="104">
                  <c:v>19362.311728395063</c:v>
                </c:pt>
                <c:pt idx="105">
                  <c:v>19362.311728395063</c:v>
                </c:pt>
                <c:pt idx="106">
                  <c:v>19362.311728395063</c:v>
                </c:pt>
                <c:pt idx="107">
                  <c:v>19362.311728395063</c:v>
                </c:pt>
                <c:pt idx="108">
                  <c:v>19362.311728395063</c:v>
                </c:pt>
                <c:pt idx="109">
                  <c:v>19362.311728395063</c:v>
                </c:pt>
                <c:pt idx="110">
                  <c:v>19362.311728395063</c:v>
                </c:pt>
                <c:pt idx="111">
                  <c:v>19362.311728395063</c:v>
                </c:pt>
                <c:pt idx="112">
                  <c:v>19362.311728395063</c:v>
                </c:pt>
                <c:pt idx="113">
                  <c:v>19362.311728395063</c:v>
                </c:pt>
                <c:pt idx="114">
                  <c:v>19362.311728395063</c:v>
                </c:pt>
                <c:pt idx="115">
                  <c:v>19362.311728395063</c:v>
                </c:pt>
                <c:pt idx="116">
                  <c:v>19362.311728395063</c:v>
                </c:pt>
                <c:pt idx="117">
                  <c:v>19362.311728395063</c:v>
                </c:pt>
                <c:pt idx="118">
                  <c:v>19362.311728395063</c:v>
                </c:pt>
                <c:pt idx="119">
                  <c:v>19362.311728395063</c:v>
                </c:pt>
                <c:pt idx="120">
                  <c:v>19362.311728395063</c:v>
                </c:pt>
                <c:pt idx="121">
                  <c:v>19362.311728395063</c:v>
                </c:pt>
                <c:pt idx="122">
                  <c:v>19362.311728395063</c:v>
                </c:pt>
                <c:pt idx="123">
                  <c:v>19362.311728395063</c:v>
                </c:pt>
                <c:pt idx="124">
                  <c:v>19362.311728395063</c:v>
                </c:pt>
                <c:pt idx="125">
                  <c:v>19362.311728395063</c:v>
                </c:pt>
                <c:pt idx="126">
                  <c:v>19362.311728395063</c:v>
                </c:pt>
                <c:pt idx="127">
                  <c:v>19362.311728395063</c:v>
                </c:pt>
                <c:pt idx="128">
                  <c:v>19362.311728395063</c:v>
                </c:pt>
                <c:pt idx="129">
                  <c:v>19362.311728395063</c:v>
                </c:pt>
                <c:pt idx="130">
                  <c:v>19362.311728395063</c:v>
                </c:pt>
                <c:pt idx="131">
                  <c:v>19362.311728395063</c:v>
                </c:pt>
                <c:pt idx="132">
                  <c:v>19362.311728395063</c:v>
                </c:pt>
                <c:pt idx="133">
                  <c:v>19362.311728395063</c:v>
                </c:pt>
                <c:pt idx="134">
                  <c:v>19362.311728395063</c:v>
                </c:pt>
                <c:pt idx="135">
                  <c:v>19362.311728395063</c:v>
                </c:pt>
                <c:pt idx="136">
                  <c:v>19362.311728395063</c:v>
                </c:pt>
                <c:pt idx="137">
                  <c:v>19362.824074074077</c:v>
                </c:pt>
                <c:pt idx="138">
                  <c:v>19409.06327160494</c:v>
                </c:pt>
                <c:pt idx="139">
                  <c:v>19854.932098765436</c:v>
                </c:pt>
                <c:pt idx="140">
                  <c:v>21085.074074074077</c:v>
                </c:pt>
                <c:pt idx="141">
                  <c:v>22443.942901234572</c:v>
                </c:pt>
                <c:pt idx="142">
                  <c:v>23107.942901234572</c:v>
                </c:pt>
                <c:pt idx="143">
                  <c:v>23264.848765432103</c:v>
                </c:pt>
                <c:pt idx="144">
                  <c:v>23311.087962962967</c:v>
                </c:pt>
                <c:pt idx="145">
                  <c:v>23418.808641975313</c:v>
                </c:pt>
                <c:pt idx="146">
                  <c:v>23689.839506172844</c:v>
                </c:pt>
                <c:pt idx="147">
                  <c:v>23997.375000000004</c:v>
                </c:pt>
                <c:pt idx="148">
                  <c:v>24182.331790123462</c:v>
                </c:pt>
                <c:pt idx="149">
                  <c:v>24238.817901234572</c:v>
                </c:pt>
                <c:pt idx="150">
                  <c:v>24239.330246913585</c:v>
                </c:pt>
                <c:pt idx="151">
                  <c:v>24325.916666666672</c:v>
                </c:pt>
                <c:pt idx="152">
                  <c:v>24918.188271604944</c:v>
                </c:pt>
                <c:pt idx="153">
                  <c:v>26173.563271604944</c:v>
                </c:pt>
                <c:pt idx="154">
                  <c:v>27281.382716049389</c:v>
                </c:pt>
                <c:pt idx="155">
                  <c:v>27641.177469135808</c:v>
                </c:pt>
                <c:pt idx="156">
                  <c:v>27647.453703703708</c:v>
                </c:pt>
                <c:pt idx="157">
                  <c:v>27703.939814814818</c:v>
                </c:pt>
                <c:pt idx="158">
                  <c:v>27974.970679012349</c:v>
                </c:pt>
                <c:pt idx="159">
                  <c:v>28436.081790123462</c:v>
                </c:pt>
                <c:pt idx="160">
                  <c:v>28928.445987654326</c:v>
                </c:pt>
                <c:pt idx="161">
                  <c:v>29301.945987654326</c:v>
                </c:pt>
                <c:pt idx="162">
                  <c:v>29527.890432098771</c:v>
                </c:pt>
                <c:pt idx="163">
                  <c:v>29732.828703703708</c:v>
                </c:pt>
                <c:pt idx="164">
                  <c:v>29889.73456790124</c:v>
                </c:pt>
                <c:pt idx="165">
                  <c:v>29976.320987654326</c:v>
                </c:pt>
                <c:pt idx="166">
                  <c:v>30032.807098765436</c:v>
                </c:pt>
                <c:pt idx="167">
                  <c:v>30155.898148148153</c:v>
                </c:pt>
                <c:pt idx="168">
                  <c:v>30360.83641975309</c:v>
                </c:pt>
                <c:pt idx="169">
                  <c:v>30461.256172839509</c:v>
                </c:pt>
                <c:pt idx="170">
                  <c:v>30461.768518518522</c:v>
                </c:pt>
                <c:pt idx="171">
                  <c:v>30569.489197530867</c:v>
                </c:pt>
                <c:pt idx="172">
                  <c:v>31094.131172839509</c:v>
                </c:pt>
                <c:pt idx="173">
                  <c:v>31913.884259259263</c:v>
                </c:pt>
                <c:pt idx="174">
                  <c:v>32330.03703703704</c:v>
                </c:pt>
                <c:pt idx="175">
                  <c:v>32381.271604938276</c:v>
                </c:pt>
                <c:pt idx="176">
                  <c:v>32385.882716049386</c:v>
                </c:pt>
                <c:pt idx="177">
                  <c:v>32479.257716049386</c:v>
                </c:pt>
                <c:pt idx="178">
                  <c:v>32618.743827160495</c:v>
                </c:pt>
                <c:pt idx="179">
                  <c:v>32660.243827160495</c:v>
                </c:pt>
                <c:pt idx="180">
                  <c:v>32661.396604938273</c:v>
                </c:pt>
                <c:pt idx="181">
                  <c:v>32663.445987654322</c:v>
                </c:pt>
                <c:pt idx="182">
                  <c:v>32681.890432098768</c:v>
                </c:pt>
                <c:pt idx="183">
                  <c:v>32804.981481481482</c:v>
                </c:pt>
                <c:pt idx="184">
                  <c:v>33087.924382716046</c:v>
                </c:pt>
                <c:pt idx="185">
                  <c:v>33421.077160493827</c:v>
                </c:pt>
                <c:pt idx="186">
                  <c:v>33704.020061728399</c:v>
                </c:pt>
                <c:pt idx="187">
                  <c:v>33898.839506172844</c:v>
                </c:pt>
                <c:pt idx="188">
                  <c:v>34030.000000000007</c:v>
                </c:pt>
                <c:pt idx="189">
                  <c:v>34116.586419753097</c:v>
                </c:pt>
                <c:pt idx="190">
                  <c:v>34167.820987654333</c:v>
                </c:pt>
                <c:pt idx="191">
                  <c:v>34200.611111111124</c:v>
                </c:pt>
                <c:pt idx="192">
                  <c:v>34219.055555555569</c:v>
                </c:pt>
                <c:pt idx="193">
                  <c:v>34225.33179012347</c:v>
                </c:pt>
                <c:pt idx="194">
                  <c:v>34228.533950617297</c:v>
                </c:pt>
                <c:pt idx="195">
                  <c:v>34229.046296296307</c:v>
                </c:pt>
                <c:pt idx="196">
                  <c:v>34229.046296296307</c:v>
                </c:pt>
                <c:pt idx="197">
                  <c:v>34229.046296296307</c:v>
                </c:pt>
                <c:pt idx="198">
                  <c:v>34232.248456790134</c:v>
                </c:pt>
                <c:pt idx="199">
                  <c:v>34245.057098765443</c:v>
                </c:pt>
                <c:pt idx="200">
                  <c:v>34273.876543209888</c:v>
                </c:pt>
                <c:pt idx="201">
                  <c:v>34325.111111111124</c:v>
                </c:pt>
                <c:pt idx="202">
                  <c:v>34405.165123456805</c:v>
                </c:pt>
                <c:pt idx="203">
                  <c:v>34610.103395061742</c:v>
                </c:pt>
                <c:pt idx="204">
                  <c:v>34893.046296296307</c:v>
                </c:pt>
                <c:pt idx="205">
                  <c:v>35188.157407407416</c:v>
                </c:pt>
                <c:pt idx="206">
                  <c:v>35604.310185185197</c:v>
                </c:pt>
                <c:pt idx="207">
                  <c:v>36035.192901234579</c:v>
                </c:pt>
                <c:pt idx="208">
                  <c:v>36368.34567901236</c:v>
                </c:pt>
                <c:pt idx="209">
                  <c:v>36770.024691358041</c:v>
                </c:pt>
                <c:pt idx="210">
                  <c:v>37157.486111111124</c:v>
                </c:pt>
                <c:pt idx="211">
                  <c:v>37362.424382716061</c:v>
                </c:pt>
                <c:pt idx="212">
                  <c:v>37477.702160493842</c:v>
                </c:pt>
                <c:pt idx="213">
                  <c:v>37551.479938271623</c:v>
                </c:pt>
                <c:pt idx="214">
                  <c:v>37638.066358024713</c:v>
                </c:pt>
                <c:pt idx="215">
                  <c:v>37786.134259259277</c:v>
                </c:pt>
                <c:pt idx="216">
                  <c:v>37991.072530864214</c:v>
                </c:pt>
                <c:pt idx="217">
                  <c:v>38196.010802469151</c:v>
                </c:pt>
                <c:pt idx="218">
                  <c:v>38352.916666666679</c:v>
                </c:pt>
                <c:pt idx="219">
                  <c:v>38453.336419753097</c:v>
                </c:pt>
                <c:pt idx="220">
                  <c:v>38509.822530864207</c:v>
                </c:pt>
                <c:pt idx="221">
                  <c:v>38531.469135802479</c:v>
                </c:pt>
                <c:pt idx="222">
                  <c:v>38539.666666666679</c:v>
                </c:pt>
                <c:pt idx="223">
                  <c:v>38545.942901234579</c:v>
                </c:pt>
                <c:pt idx="224">
                  <c:v>38552.219135802479</c:v>
                </c:pt>
                <c:pt idx="225">
                  <c:v>38565.027777777788</c:v>
                </c:pt>
                <c:pt idx="226">
                  <c:v>38580.526234567915</c:v>
                </c:pt>
                <c:pt idx="227">
                  <c:v>38593.334876543224</c:v>
                </c:pt>
                <c:pt idx="228">
                  <c:v>38603.709876543224</c:v>
                </c:pt>
                <c:pt idx="229">
                  <c:v>38609.986111111124</c:v>
                </c:pt>
                <c:pt idx="230">
                  <c:v>38611.138888888905</c:v>
                </c:pt>
                <c:pt idx="231">
                  <c:v>38612.291666666686</c:v>
                </c:pt>
                <c:pt idx="232">
                  <c:v>38645.081790123477</c:v>
                </c:pt>
                <c:pt idx="233">
                  <c:v>38784.567901234586</c:v>
                </c:pt>
                <c:pt idx="234">
                  <c:v>38979.387345679032</c:v>
                </c:pt>
                <c:pt idx="235">
                  <c:v>39102.478395061749</c:v>
                </c:pt>
                <c:pt idx="236">
                  <c:v>39143.978395061749</c:v>
                </c:pt>
                <c:pt idx="237">
                  <c:v>39169.083333333358</c:v>
                </c:pt>
                <c:pt idx="238">
                  <c:v>39236.84104938274</c:v>
                </c:pt>
                <c:pt idx="239">
                  <c:v>39452.154320987676</c:v>
                </c:pt>
                <c:pt idx="240">
                  <c:v>39825.654320987676</c:v>
                </c:pt>
                <c:pt idx="241">
                  <c:v>40120.765432098786</c:v>
                </c:pt>
                <c:pt idx="242">
                  <c:v>40380.140432098786</c:v>
                </c:pt>
                <c:pt idx="243">
                  <c:v>40687.675925925949</c:v>
                </c:pt>
                <c:pt idx="244">
                  <c:v>40970.618827160521</c:v>
                </c:pt>
                <c:pt idx="245">
                  <c:v>41372.297839506202</c:v>
                </c:pt>
                <c:pt idx="246">
                  <c:v>42036.297839506202</c:v>
                </c:pt>
                <c:pt idx="247">
                  <c:v>42628.569444444474</c:v>
                </c:pt>
                <c:pt idx="248">
                  <c:v>42854.51388888892</c:v>
                </c:pt>
                <c:pt idx="249">
                  <c:v>42896.01388888892</c:v>
                </c:pt>
                <c:pt idx="250">
                  <c:v>42921.118827160528</c:v>
                </c:pt>
                <c:pt idx="251">
                  <c:v>42972.353395061764</c:v>
                </c:pt>
                <c:pt idx="252">
                  <c:v>43009.370370370409</c:v>
                </c:pt>
                <c:pt idx="253">
                  <c:v>43013.981481481518</c:v>
                </c:pt>
                <c:pt idx="254">
                  <c:v>43016.030864197564</c:v>
                </c:pt>
                <c:pt idx="255">
                  <c:v>43072.516975308674</c:v>
                </c:pt>
                <c:pt idx="256">
                  <c:v>43180.237654321019</c:v>
                </c:pt>
                <c:pt idx="257">
                  <c:v>43181.3904320988</c:v>
                </c:pt>
                <c:pt idx="258">
                  <c:v>43329.458333333365</c:v>
                </c:pt>
                <c:pt idx="259">
                  <c:v>43675.80401234571</c:v>
                </c:pt>
                <c:pt idx="260">
                  <c:v>44035.598765432129</c:v>
                </c:pt>
                <c:pt idx="261">
                  <c:v>44368.75154320991</c:v>
                </c:pt>
                <c:pt idx="262">
                  <c:v>44756.212962962993</c:v>
                </c:pt>
                <c:pt idx="263">
                  <c:v>45348.484567901265</c:v>
                </c:pt>
                <c:pt idx="264">
                  <c:v>46049.885802469165</c:v>
                </c:pt>
                <c:pt idx="265">
                  <c:v>46591.050925925956</c:v>
                </c:pt>
                <c:pt idx="266">
                  <c:v>46873.993827160521</c:v>
                </c:pt>
                <c:pt idx="267">
                  <c:v>47068.813271604966</c:v>
                </c:pt>
                <c:pt idx="268">
                  <c:v>47234.813271604966</c:v>
                </c:pt>
                <c:pt idx="269">
                  <c:v>47350.091049382747</c:v>
                </c:pt>
                <c:pt idx="270">
                  <c:v>47382.881172839538</c:v>
                </c:pt>
                <c:pt idx="271">
                  <c:v>47384.033950617319</c:v>
                </c:pt>
                <c:pt idx="272">
                  <c:v>47390.310185185219</c:v>
                </c:pt>
                <c:pt idx="273">
                  <c:v>47436.549382716083</c:v>
                </c:pt>
                <c:pt idx="274">
                  <c:v>47695.924382716083</c:v>
                </c:pt>
                <c:pt idx="275">
                  <c:v>48112.077160493864</c:v>
                </c:pt>
                <c:pt idx="276">
                  <c:v>48636.719135802508</c:v>
                </c:pt>
                <c:pt idx="277">
                  <c:v>49282.402777777817</c:v>
                </c:pt>
                <c:pt idx="278">
                  <c:v>50296.975308642017</c:v>
                </c:pt>
                <c:pt idx="279">
                  <c:v>51452.955246913625</c:v>
                </c:pt>
                <c:pt idx="280">
                  <c:v>51812.750000000044</c:v>
                </c:pt>
                <c:pt idx="281">
                  <c:v>51841.569444444489</c:v>
                </c:pt>
                <c:pt idx="282">
                  <c:v>52366.211419753134</c:v>
                </c:pt>
                <c:pt idx="283">
                  <c:v>53048.783950617333</c:v>
                </c:pt>
                <c:pt idx="284">
                  <c:v>53769.270061728443</c:v>
                </c:pt>
                <c:pt idx="285">
                  <c:v>54433.270061728443</c:v>
                </c:pt>
                <c:pt idx="286">
                  <c:v>54991.214506172888</c:v>
                </c:pt>
                <c:pt idx="287">
                  <c:v>55549.158950617333</c:v>
                </c:pt>
                <c:pt idx="288">
                  <c:v>56107.103395061778</c:v>
                </c:pt>
                <c:pt idx="289">
                  <c:v>56453.449074074124</c:v>
                </c:pt>
                <c:pt idx="290">
                  <c:v>56533.503086419805</c:v>
                </c:pt>
                <c:pt idx="291">
                  <c:v>56533.503086419805</c:v>
                </c:pt>
                <c:pt idx="292">
                  <c:v>56570.52006172845</c:v>
                </c:pt>
                <c:pt idx="293">
                  <c:v>56616.759259259314</c:v>
                </c:pt>
                <c:pt idx="294">
                  <c:v>56638.405864197586</c:v>
                </c:pt>
                <c:pt idx="295">
                  <c:v>56643.016975308696</c:v>
                </c:pt>
                <c:pt idx="296">
                  <c:v>56643.016975308696</c:v>
                </c:pt>
                <c:pt idx="297">
                  <c:v>56645.066358024742</c:v>
                </c:pt>
                <c:pt idx="298">
                  <c:v>56648.268518518569</c:v>
                </c:pt>
                <c:pt idx="299">
                  <c:v>56648.780864197579</c:v>
                </c:pt>
                <c:pt idx="300">
                  <c:v>56649.293209876589</c:v>
                </c:pt>
                <c:pt idx="301">
                  <c:v>56655.569444444489</c:v>
                </c:pt>
                <c:pt idx="302">
                  <c:v>56677.216049382761</c:v>
                </c:pt>
                <c:pt idx="303">
                  <c:v>56718.716049382761</c:v>
                </c:pt>
                <c:pt idx="304">
                  <c:v>56798.770061728443</c:v>
                </c:pt>
                <c:pt idx="305">
                  <c:v>56914.047839506224</c:v>
                </c:pt>
                <c:pt idx="306">
                  <c:v>56994.101851851905</c:v>
                </c:pt>
                <c:pt idx="307">
                  <c:v>57022.92129629635</c:v>
                </c:pt>
                <c:pt idx="308">
                  <c:v>57029.19753086425</c:v>
                </c:pt>
                <c:pt idx="309">
                  <c:v>57033.80864197536</c:v>
                </c:pt>
                <c:pt idx="310">
                  <c:v>57044.18364197536</c:v>
                </c:pt>
                <c:pt idx="311">
                  <c:v>57062.628086419805</c:v>
                </c:pt>
                <c:pt idx="312">
                  <c:v>57104.128086419805</c:v>
                </c:pt>
                <c:pt idx="313">
                  <c:v>57184.182098765486</c:v>
                </c:pt>
                <c:pt idx="314">
                  <c:v>57299.459876543267</c:v>
                </c:pt>
                <c:pt idx="315">
                  <c:v>57414.737654321048</c:v>
                </c:pt>
                <c:pt idx="316">
                  <c:v>57508.112654321048</c:v>
                </c:pt>
                <c:pt idx="317">
                  <c:v>57623.390432098829</c:v>
                </c:pt>
                <c:pt idx="318">
                  <c:v>57798.740740740803</c:v>
                </c:pt>
                <c:pt idx="319">
                  <c:v>57993.560185185248</c:v>
                </c:pt>
                <c:pt idx="320">
                  <c:v>58067.337962963029</c:v>
                </c:pt>
                <c:pt idx="321">
                  <c:v>58085.782407407474</c:v>
                </c:pt>
                <c:pt idx="322">
                  <c:v>58092.058641975374</c:v>
                </c:pt>
                <c:pt idx="323">
                  <c:v>58096.669753086484</c:v>
                </c:pt>
                <c:pt idx="324">
                  <c:v>58109.478395061793</c:v>
                </c:pt>
                <c:pt idx="325">
                  <c:v>58111.527777777839</c:v>
                </c:pt>
                <c:pt idx="326">
                  <c:v>58112.68055555562</c:v>
                </c:pt>
                <c:pt idx="327">
                  <c:v>58117.29166666673</c:v>
                </c:pt>
                <c:pt idx="328">
                  <c:v>58240.382716049447</c:v>
                </c:pt>
                <c:pt idx="329">
                  <c:v>58671.265432098829</c:v>
                </c:pt>
                <c:pt idx="330">
                  <c:v>58837.265432098829</c:v>
                </c:pt>
                <c:pt idx="331">
                  <c:v>58845.462962963029</c:v>
                </c:pt>
                <c:pt idx="332">
                  <c:v>58858.271604938338</c:v>
                </c:pt>
                <c:pt idx="333">
                  <c:v>58873.770061728464</c:v>
                </c:pt>
                <c:pt idx="334">
                  <c:v>58884.145061728464</c:v>
                </c:pt>
                <c:pt idx="335">
                  <c:v>58899.643518518591</c:v>
                </c:pt>
                <c:pt idx="336">
                  <c:v>58905.919753086491</c:v>
                </c:pt>
                <c:pt idx="337">
                  <c:v>58905.919753086491</c:v>
                </c:pt>
                <c:pt idx="338">
                  <c:v>58921.418209876618</c:v>
                </c:pt>
                <c:pt idx="339">
                  <c:v>59060.904320987727</c:v>
                </c:pt>
                <c:pt idx="340">
                  <c:v>59477.057098765508</c:v>
                </c:pt>
                <c:pt idx="341">
                  <c:v>59985.432098765508</c:v>
                </c:pt>
                <c:pt idx="342">
                  <c:v>60180.251543209954</c:v>
                </c:pt>
                <c:pt idx="343">
                  <c:v>60198.695987654399</c:v>
                </c:pt>
                <c:pt idx="344">
                  <c:v>60201.898148148226</c:v>
                </c:pt>
                <c:pt idx="345">
                  <c:v>60217.396604938353</c:v>
                </c:pt>
                <c:pt idx="346">
                  <c:v>60232.895061728479</c:v>
                </c:pt>
                <c:pt idx="347">
                  <c:v>60239.171296296379</c:v>
                </c:pt>
                <c:pt idx="348">
                  <c:v>60254.669753086506</c:v>
                </c:pt>
                <c:pt idx="349">
                  <c:v>60267.478395061815</c:v>
                </c:pt>
                <c:pt idx="350">
                  <c:v>60270.680555555642</c:v>
                </c:pt>
                <c:pt idx="351">
                  <c:v>60270.680555555642</c:v>
                </c:pt>
                <c:pt idx="352">
                  <c:v>60271.192901234652</c:v>
                </c:pt>
                <c:pt idx="353">
                  <c:v>60271.705246913662</c:v>
                </c:pt>
                <c:pt idx="354">
                  <c:v>60271.833333333416</c:v>
                </c:pt>
                <c:pt idx="355">
                  <c:v>60272.345679012426</c:v>
                </c:pt>
                <c:pt idx="356">
                  <c:v>60273.498456790207</c:v>
                </c:pt>
                <c:pt idx="357">
                  <c:v>60273.626543209961</c:v>
                </c:pt>
                <c:pt idx="358">
                  <c:v>60295.273148148233</c:v>
                </c:pt>
                <c:pt idx="359">
                  <c:v>60410.550925926014</c:v>
                </c:pt>
                <c:pt idx="360">
                  <c:v>60585.901234567988</c:v>
                </c:pt>
                <c:pt idx="361">
                  <c:v>60708.992283950705</c:v>
                </c:pt>
                <c:pt idx="362">
                  <c:v>60765.478395061815</c:v>
                </c:pt>
                <c:pt idx="363">
                  <c:v>60783.92283950626</c:v>
                </c:pt>
                <c:pt idx="364">
                  <c:v>60785.972222222306</c:v>
                </c:pt>
                <c:pt idx="365">
                  <c:v>60786.100308642061</c:v>
                </c:pt>
                <c:pt idx="366">
                  <c:v>60789.302469135888</c:v>
                </c:pt>
                <c:pt idx="367">
                  <c:v>60810.94907407416</c:v>
                </c:pt>
                <c:pt idx="368">
                  <c:v>60878.706790123542</c:v>
                </c:pt>
                <c:pt idx="369">
                  <c:v>60940.700617284034</c:v>
                </c:pt>
                <c:pt idx="370">
                  <c:v>60953.509259259343</c:v>
                </c:pt>
                <c:pt idx="371">
                  <c:v>60956.71141975317</c:v>
                </c:pt>
                <c:pt idx="372">
                  <c:v>61087.871913580333</c:v>
                </c:pt>
                <c:pt idx="373">
                  <c:v>61564.481481481569</c:v>
                </c:pt>
                <c:pt idx="374">
                  <c:v>62174.300925926014</c:v>
                </c:pt>
                <c:pt idx="375">
                  <c:v>62605.183641975396</c:v>
                </c:pt>
                <c:pt idx="376">
                  <c:v>62831.128086419842</c:v>
                </c:pt>
                <c:pt idx="377">
                  <c:v>62946.405864197623</c:v>
                </c:pt>
                <c:pt idx="378">
                  <c:v>63008.399691358114</c:v>
                </c:pt>
                <c:pt idx="379">
                  <c:v>63045.416666666759</c:v>
                </c:pt>
                <c:pt idx="380">
                  <c:v>63091.655864197623</c:v>
                </c:pt>
                <c:pt idx="381">
                  <c:v>63159.413580247005</c:v>
                </c:pt>
                <c:pt idx="382">
                  <c:v>63233.191358024786</c:v>
                </c:pt>
                <c:pt idx="383">
                  <c:v>63319.777777777876</c:v>
                </c:pt>
                <c:pt idx="384">
                  <c:v>63420.197530864294</c:v>
                </c:pt>
                <c:pt idx="385">
                  <c:v>63487.955246913676</c:v>
                </c:pt>
                <c:pt idx="386">
                  <c:v>63498.330246913676</c:v>
                </c:pt>
                <c:pt idx="387">
                  <c:v>63498.330246913676</c:v>
                </c:pt>
                <c:pt idx="388">
                  <c:v>63498.330246913676</c:v>
                </c:pt>
                <c:pt idx="389">
                  <c:v>63498.330246913676</c:v>
                </c:pt>
                <c:pt idx="390">
                  <c:v>63498.330246913676</c:v>
                </c:pt>
                <c:pt idx="391">
                  <c:v>63501.532407407503</c:v>
                </c:pt>
                <c:pt idx="392">
                  <c:v>63558.018518518613</c:v>
                </c:pt>
                <c:pt idx="393">
                  <c:v>63794.850308642068</c:v>
                </c:pt>
                <c:pt idx="394">
                  <c:v>64287.214506172932</c:v>
                </c:pt>
                <c:pt idx="395">
                  <c:v>65007.700617284041</c:v>
                </c:pt>
                <c:pt idx="396">
                  <c:v>65890.087962963051</c:v>
                </c:pt>
                <c:pt idx="397">
                  <c:v>66837.415123456871</c:v>
                </c:pt>
                <c:pt idx="398">
                  <c:v>67577.242283950691</c:v>
                </c:pt>
                <c:pt idx="399">
                  <c:v>67860.185185185255</c:v>
                </c:pt>
                <c:pt idx="400">
                  <c:v>67885.290123456856</c:v>
                </c:pt>
                <c:pt idx="401">
                  <c:v>67891.566358024764</c:v>
                </c:pt>
                <c:pt idx="402">
                  <c:v>67959.324074074146</c:v>
                </c:pt>
                <c:pt idx="403">
                  <c:v>68098.810185185255</c:v>
                </c:pt>
                <c:pt idx="404">
                  <c:v>68221.901234567966</c:v>
                </c:pt>
                <c:pt idx="405">
                  <c:v>68329.621913580311</c:v>
                </c:pt>
                <c:pt idx="406">
                  <c:v>68460.782407407474</c:v>
                </c:pt>
                <c:pt idx="407">
                  <c:v>68608.850308642039</c:v>
                </c:pt>
                <c:pt idx="408">
                  <c:v>68709.270061728457</c:v>
                </c:pt>
                <c:pt idx="409">
                  <c:v>68734.375000000058</c:v>
                </c:pt>
                <c:pt idx="410">
                  <c:v>68734.887345679075</c:v>
                </c:pt>
                <c:pt idx="411">
                  <c:v>68736.040123456856</c:v>
                </c:pt>
                <c:pt idx="412">
                  <c:v>68739.242283950676</c:v>
                </c:pt>
                <c:pt idx="413">
                  <c:v>68745.518518518584</c:v>
                </c:pt>
                <c:pt idx="414">
                  <c:v>68770.623456790185</c:v>
                </c:pt>
                <c:pt idx="415">
                  <c:v>68850.677469135859</c:v>
                </c:pt>
                <c:pt idx="416">
                  <c:v>68951.097222222277</c:v>
                </c:pt>
                <c:pt idx="417">
                  <c:v>68988.114197530915</c:v>
                </c:pt>
                <c:pt idx="418">
                  <c:v>68988.242283950662</c:v>
                </c:pt>
                <c:pt idx="419">
                  <c:v>69017.0617283951</c:v>
                </c:pt>
                <c:pt idx="420">
                  <c:v>69079.055555555591</c:v>
                </c:pt>
                <c:pt idx="421">
                  <c:v>69104.160493827192</c:v>
                </c:pt>
                <c:pt idx="422">
                  <c:v>69104.672839506209</c:v>
                </c:pt>
                <c:pt idx="423">
                  <c:v>69117.481481481518</c:v>
                </c:pt>
                <c:pt idx="424">
                  <c:v>69210.856481481518</c:v>
                </c:pt>
                <c:pt idx="425">
                  <c:v>69584.356481481518</c:v>
                </c:pt>
                <c:pt idx="426">
                  <c:v>70466.743827160535</c:v>
                </c:pt>
                <c:pt idx="427">
                  <c:v>71504.243827160535</c:v>
                </c:pt>
                <c:pt idx="428">
                  <c:v>71965.354938271645</c:v>
                </c:pt>
                <c:pt idx="429">
                  <c:v>72011.594135802516</c:v>
                </c:pt>
                <c:pt idx="430">
                  <c:v>72016.205246913625</c:v>
                </c:pt>
                <c:pt idx="431">
                  <c:v>72048.995370370409</c:v>
                </c:pt>
                <c:pt idx="432">
                  <c:v>72077.814814814847</c:v>
                </c:pt>
                <c:pt idx="433">
                  <c:v>72086.012345679046</c:v>
                </c:pt>
                <c:pt idx="434">
                  <c:v>72092.288580246954</c:v>
                </c:pt>
                <c:pt idx="435">
                  <c:v>72138.527777777825</c:v>
                </c:pt>
                <c:pt idx="436">
                  <c:v>72333.347222222263</c:v>
                </c:pt>
                <c:pt idx="437">
                  <c:v>72825.711419753134</c:v>
                </c:pt>
                <c:pt idx="438">
                  <c:v>73751.135802469187</c:v>
                </c:pt>
                <c:pt idx="439">
                  <c:v>75057.745370370423</c:v>
                </c:pt>
                <c:pt idx="440">
                  <c:v>76469.898148148204</c:v>
                </c:pt>
                <c:pt idx="441">
                  <c:v>77530.581790123513</c:v>
                </c:pt>
                <c:pt idx="442">
                  <c:v>78055.223765432151</c:v>
                </c:pt>
                <c:pt idx="443">
                  <c:v>78221.223765432151</c:v>
                </c:pt>
                <c:pt idx="444">
                  <c:v>78242.870370370423</c:v>
                </c:pt>
                <c:pt idx="445">
                  <c:v>78243.38271604944</c:v>
                </c:pt>
                <c:pt idx="446">
                  <c:v>78243.38271604944</c:v>
                </c:pt>
                <c:pt idx="447">
                  <c:v>78243.38271604944</c:v>
                </c:pt>
                <c:pt idx="448">
                  <c:v>78243.38271604944</c:v>
                </c:pt>
                <c:pt idx="449">
                  <c:v>78243.38271604944</c:v>
                </c:pt>
                <c:pt idx="450">
                  <c:v>78243.38271604944</c:v>
                </c:pt>
                <c:pt idx="451">
                  <c:v>78243.38271604944</c:v>
                </c:pt>
                <c:pt idx="452">
                  <c:v>78243.38271604944</c:v>
                </c:pt>
                <c:pt idx="453">
                  <c:v>78243.38271604944</c:v>
                </c:pt>
                <c:pt idx="454">
                  <c:v>78243.38271604944</c:v>
                </c:pt>
                <c:pt idx="455">
                  <c:v>78243.38271604944</c:v>
                </c:pt>
                <c:pt idx="456">
                  <c:v>78243.38271604944</c:v>
                </c:pt>
                <c:pt idx="457">
                  <c:v>78243.38271604944</c:v>
                </c:pt>
                <c:pt idx="458">
                  <c:v>78243.38271604944</c:v>
                </c:pt>
                <c:pt idx="459">
                  <c:v>78243.38271604944</c:v>
                </c:pt>
                <c:pt idx="460">
                  <c:v>78243.38271604944</c:v>
                </c:pt>
                <c:pt idx="461">
                  <c:v>78243.38271604944</c:v>
                </c:pt>
                <c:pt idx="462">
                  <c:v>78243.38271604944</c:v>
                </c:pt>
                <c:pt idx="463">
                  <c:v>78243.38271604944</c:v>
                </c:pt>
                <c:pt idx="464">
                  <c:v>78243.38271604944</c:v>
                </c:pt>
                <c:pt idx="465">
                  <c:v>78243.38271604944</c:v>
                </c:pt>
                <c:pt idx="466">
                  <c:v>78243.38271604944</c:v>
                </c:pt>
                <c:pt idx="467">
                  <c:v>78243.38271604944</c:v>
                </c:pt>
                <c:pt idx="468">
                  <c:v>78243.38271604944</c:v>
                </c:pt>
                <c:pt idx="469">
                  <c:v>78243.38271604944</c:v>
                </c:pt>
                <c:pt idx="470">
                  <c:v>78243.38271604944</c:v>
                </c:pt>
                <c:pt idx="471">
                  <c:v>78243.38271604944</c:v>
                </c:pt>
                <c:pt idx="472">
                  <c:v>78243.38271604944</c:v>
                </c:pt>
                <c:pt idx="473">
                  <c:v>78243.38271604944</c:v>
                </c:pt>
                <c:pt idx="474">
                  <c:v>78243.38271604944</c:v>
                </c:pt>
                <c:pt idx="475">
                  <c:v>78243.38271604944</c:v>
                </c:pt>
                <c:pt idx="476">
                  <c:v>78243.38271604944</c:v>
                </c:pt>
                <c:pt idx="477">
                  <c:v>78243.38271604944</c:v>
                </c:pt>
                <c:pt idx="478">
                  <c:v>78243.38271604944</c:v>
                </c:pt>
                <c:pt idx="479">
                  <c:v>78243.38271604944</c:v>
                </c:pt>
                <c:pt idx="480">
                  <c:v>78243.38271604944</c:v>
                </c:pt>
                <c:pt idx="481">
                  <c:v>78243.38271604944</c:v>
                </c:pt>
                <c:pt idx="482">
                  <c:v>78243.38271604944</c:v>
                </c:pt>
                <c:pt idx="483">
                  <c:v>78243.38271604944</c:v>
                </c:pt>
                <c:pt idx="484">
                  <c:v>78243.38271604944</c:v>
                </c:pt>
                <c:pt idx="485">
                  <c:v>78243.38271604944</c:v>
                </c:pt>
                <c:pt idx="486">
                  <c:v>78243.38271604944</c:v>
                </c:pt>
                <c:pt idx="487">
                  <c:v>78243.38271604944</c:v>
                </c:pt>
                <c:pt idx="488">
                  <c:v>78243.38271604944</c:v>
                </c:pt>
                <c:pt idx="489">
                  <c:v>78243.38271604944</c:v>
                </c:pt>
                <c:pt idx="490">
                  <c:v>78243.38271604944</c:v>
                </c:pt>
                <c:pt idx="491">
                  <c:v>78243.38271604944</c:v>
                </c:pt>
                <c:pt idx="492">
                  <c:v>78243.38271604944</c:v>
                </c:pt>
                <c:pt idx="493">
                  <c:v>78243.38271604944</c:v>
                </c:pt>
                <c:pt idx="494">
                  <c:v>78243.38271604944</c:v>
                </c:pt>
                <c:pt idx="495">
                  <c:v>78243.38271604944</c:v>
                </c:pt>
                <c:pt idx="496">
                  <c:v>78243.38271604944</c:v>
                </c:pt>
                <c:pt idx="497">
                  <c:v>78243.38271604944</c:v>
                </c:pt>
                <c:pt idx="498">
                  <c:v>78243.38271604944</c:v>
                </c:pt>
                <c:pt idx="499">
                  <c:v>78243.38271604944</c:v>
                </c:pt>
                <c:pt idx="500">
                  <c:v>78243.38271604944</c:v>
                </c:pt>
                <c:pt idx="501">
                  <c:v>78243.38271604944</c:v>
                </c:pt>
                <c:pt idx="502">
                  <c:v>78243.38271604944</c:v>
                </c:pt>
                <c:pt idx="503">
                  <c:v>78243.38271604944</c:v>
                </c:pt>
                <c:pt idx="504">
                  <c:v>78243.38271604944</c:v>
                </c:pt>
                <c:pt idx="505">
                  <c:v>78243.38271604944</c:v>
                </c:pt>
                <c:pt idx="506">
                  <c:v>78243.38271604944</c:v>
                </c:pt>
                <c:pt idx="507">
                  <c:v>78243.38271604944</c:v>
                </c:pt>
                <c:pt idx="508">
                  <c:v>78243.38271604944</c:v>
                </c:pt>
                <c:pt idx="509">
                  <c:v>78243.38271604944</c:v>
                </c:pt>
                <c:pt idx="510">
                  <c:v>78243.38271604944</c:v>
                </c:pt>
                <c:pt idx="511">
                  <c:v>78246.58487654326</c:v>
                </c:pt>
                <c:pt idx="512">
                  <c:v>78326.638888888934</c:v>
                </c:pt>
                <c:pt idx="513">
                  <c:v>78803.24845679017</c:v>
                </c:pt>
                <c:pt idx="514">
                  <c:v>79911.067901234608</c:v>
                </c:pt>
                <c:pt idx="515">
                  <c:v>81243.679012345718</c:v>
                </c:pt>
                <c:pt idx="516">
                  <c:v>82213.165123456827</c:v>
                </c:pt>
                <c:pt idx="517">
                  <c:v>82546.317901234608</c:v>
                </c:pt>
                <c:pt idx="518">
                  <c:v>82571.422839506209</c:v>
                </c:pt>
                <c:pt idx="519">
                  <c:v>82576.033950617319</c:v>
                </c:pt>
                <c:pt idx="520">
                  <c:v>82608.824074074102</c:v>
                </c:pt>
                <c:pt idx="521">
                  <c:v>82665.310185185212</c:v>
                </c:pt>
                <c:pt idx="522">
                  <c:v>82745.364197530886</c:v>
                </c:pt>
                <c:pt idx="523">
                  <c:v>82920.714506172866</c:v>
                </c:pt>
                <c:pt idx="524">
                  <c:v>83366.583333333358</c:v>
                </c:pt>
                <c:pt idx="525">
                  <c:v>84165.970679012375</c:v>
                </c:pt>
                <c:pt idx="526">
                  <c:v>84965.358024691392</c:v>
                </c:pt>
                <c:pt idx="527">
                  <c:v>85367.037037037066</c:v>
                </c:pt>
                <c:pt idx="528">
                  <c:v>85482.314814814847</c:v>
                </c:pt>
                <c:pt idx="529">
                  <c:v>85533.549382716083</c:v>
                </c:pt>
                <c:pt idx="530">
                  <c:v>85546.358024691392</c:v>
                </c:pt>
                <c:pt idx="531">
                  <c:v>85546.358024691392</c:v>
                </c:pt>
                <c:pt idx="532">
                  <c:v>85546.870370370409</c:v>
                </c:pt>
                <c:pt idx="533">
                  <c:v>85565.314814814847</c:v>
                </c:pt>
                <c:pt idx="534">
                  <c:v>85680.592592592628</c:v>
                </c:pt>
                <c:pt idx="535">
                  <c:v>85885.530864197572</c:v>
                </c:pt>
                <c:pt idx="536">
                  <c:v>86205.746913580282</c:v>
                </c:pt>
                <c:pt idx="537">
                  <c:v>86985.024691358063</c:v>
                </c:pt>
                <c:pt idx="538">
                  <c:v>88424.203703703737</c:v>
                </c:pt>
                <c:pt idx="539">
                  <c:v>89730.813271604973</c:v>
                </c:pt>
                <c:pt idx="540">
                  <c:v>90146.966049382754</c:v>
                </c:pt>
                <c:pt idx="541">
                  <c:v>90172.070987654355</c:v>
                </c:pt>
                <c:pt idx="542">
                  <c:v>90172.583333333372</c:v>
                </c:pt>
                <c:pt idx="543">
                  <c:v>90182.958333333372</c:v>
                </c:pt>
                <c:pt idx="544">
                  <c:v>90234.192901234608</c:v>
                </c:pt>
                <c:pt idx="545">
                  <c:v>90391.098765432136</c:v>
                </c:pt>
                <c:pt idx="546">
                  <c:v>90576.055555555591</c:v>
                </c:pt>
                <c:pt idx="547">
                  <c:v>90683.776234567937</c:v>
                </c:pt>
                <c:pt idx="548">
                  <c:v>90745.770061728428</c:v>
                </c:pt>
                <c:pt idx="549">
                  <c:v>90787.270061728428</c:v>
                </c:pt>
                <c:pt idx="550">
                  <c:v>90820.060185185212</c:v>
                </c:pt>
                <c:pt idx="551">
                  <c:v>90835.558641975338</c:v>
                </c:pt>
                <c:pt idx="552">
                  <c:v>90848.367283950647</c:v>
                </c:pt>
                <c:pt idx="553">
                  <c:v>90861.175925925956</c:v>
                </c:pt>
                <c:pt idx="554">
                  <c:v>90865.787037037066</c:v>
                </c:pt>
                <c:pt idx="555">
                  <c:v>90866.299382716083</c:v>
                </c:pt>
                <c:pt idx="556">
                  <c:v>90866.8117283951</c:v>
                </c:pt>
                <c:pt idx="557">
                  <c:v>90873.087962963007</c:v>
                </c:pt>
                <c:pt idx="558">
                  <c:v>90891.532407407445</c:v>
                </c:pt>
                <c:pt idx="559">
                  <c:v>90984.907407407445</c:v>
                </c:pt>
                <c:pt idx="560">
                  <c:v>91064.961419753119</c:v>
                </c:pt>
                <c:pt idx="561">
                  <c:v>91068.163580246939</c:v>
                </c:pt>
                <c:pt idx="562">
                  <c:v>91068.163580246939</c:v>
                </c:pt>
                <c:pt idx="563">
                  <c:v>91100.953703703723</c:v>
                </c:pt>
                <c:pt idx="564">
                  <c:v>91710.773148148161</c:v>
                </c:pt>
                <c:pt idx="565">
                  <c:v>93149.952160493835</c:v>
                </c:pt>
                <c:pt idx="566">
                  <c:v>94456.561728395071</c:v>
                </c:pt>
                <c:pt idx="567">
                  <c:v>94751.67283950618</c:v>
                </c:pt>
                <c:pt idx="568">
                  <c:v>94751.67283950618</c:v>
                </c:pt>
                <c:pt idx="569">
                  <c:v>94751.67283950618</c:v>
                </c:pt>
                <c:pt idx="570">
                  <c:v>94751.67283950618</c:v>
                </c:pt>
                <c:pt idx="571">
                  <c:v>94751.67283950618</c:v>
                </c:pt>
                <c:pt idx="572">
                  <c:v>94751.67283950618</c:v>
                </c:pt>
                <c:pt idx="573">
                  <c:v>94751.67283950618</c:v>
                </c:pt>
                <c:pt idx="574">
                  <c:v>94751.67283950618</c:v>
                </c:pt>
                <c:pt idx="575">
                  <c:v>94751.67283950618</c:v>
                </c:pt>
                <c:pt idx="576">
                  <c:v>94751.67283950618</c:v>
                </c:pt>
                <c:pt idx="577">
                  <c:v>94751.67283950618</c:v>
                </c:pt>
                <c:pt idx="578">
                  <c:v>94751.67283950618</c:v>
                </c:pt>
                <c:pt idx="579">
                  <c:v>94751.67283950618</c:v>
                </c:pt>
                <c:pt idx="580">
                  <c:v>94751.67283950618</c:v>
                </c:pt>
                <c:pt idx="581">
                  <c:v>94751.67283950618</c:v>
                </c:pt>
                <c:pt idx="582">
                  <c:v>94751.67283950618</c:v>
                </c:pt>
                <c:pt idx="583">
                  <c:v>94751.67283950618</c:v>
                </c:pt>
                <c:pt idx="584">
                  <c:v>94751.67283950618</c:v>
                </c:pt>
                <c:pt idx="585">
                  <c:v>94751.67283950618</c:v>
                </c:pt>
                <c:pt idx="586">
                  <c:v>94751.67283950618</c:v>
                </c:pt>
                <c:pt idx="587">
                  <c:v>94751.67283950618</c:v>
                </c:pt>
                <c:pt idx="588">
                  <c:v>94751.67283950618</c:v>
                </c:pt>
                <c:pt idx="589">
                  <c:v>94751.67283950618</c:v>
                </c:pt>
                <c:pt idx="590">
                  <c:v>94751.67283950618</c:v>
                </c:pt>
                <c:pt idx="591">
                  <c:v>94751.67283950618</c:v>
                </c:pt>
                <c:pt idx="592">
                  <c:v>94751.67283950618</c:v>
                </c:pt>
                <c:pt idx="593">
                  <c:v>94751.67283950618</c:v>
                </c:pt>
                <c:pt idx="594">
                  <c:v>94751.67283950618</c:v>
                </c:pt>
                <c:pt idx="595">
                  <c:v>94751.67283950618</c:v>
                </c:pt>
                <c:pt idx="596">
                  <c:v>94751.67283950618</c:v>
                </c:pt>
                <c:pt idx="597">
                  <c:v>94751.67283950618</c:v>
                </c:pt>
                <c:pt idx="598">
                  <c:v>94751.67283950618</c:v>
                </c:pt>
                <c:pt idx="599">
                  <c:v>94751.67283950618</c:v>
                </c:pt>
                <c:pt idx="600">
                  <c:v>94764.481481481489</c:v>
                </c:pt>
                <c:pt idx="601">
                  <c:v>94820.967592592599</c:v>
                </c:pt>
                <c:pt idx="602">
                  <c:v>95005.924382716054</c:v>
                </c:pt>
                <c:pt idx="603">
                  <c:v>95633.54783950618</c:v>
                </c:pt>
                <c:pt idx="604">
                  <c:v>96765.319444444453</c:v>
                </c:pt>
                <c:pt idx="605">
                  <c:v>98231.780864197543</c:v>
                </c:pt>
                <c:pt idx="606">
                  <c:v>99867.316358024706</c:v>
                </c:pt>
                <c:pt idx="607">
                  <c:v>101333.7777777778</c:v>
                </c:pt>
                <c:pt idx="608">
                  <c:v>102441.59722222223</c:v>
                </c:pt>
                <c:pt idx="609">
                  <c:v>103323.98456790125</c:v>
                </c:pt>
                <c:pt idx="610">
                  <c:v>104164.35956790125</c:v>
                </c:pt>
                <c:pt idx="611">
                  <c:v>104904.18672839509</c:v>
                </c:pt>
                <c:pt idx="612">
                  <c:v>105277.68672839509</c:v>
                </c:pt>
                <c:pt idx="613">
                  <c:v>105345.44444444447</c:v>
                </c:pt>
                <c:pt idx="614">
                  <c:v>105345.95679012348</c:v>
                </c:pt>
                <c:pt idx="615">
                  <c:v>105347.10956790127</c:v>
                </c:pt>
                <c:pt idx="616">
                  <c:v>105348.26234567905</c:v>
                </c:pt>
                <c:pt idx="617">
                  <c:v>105352.87345679016</c:v>
                </c:pt>
                <c:pt idx="618">
                  <c:v>105371.31790123459</c:v>
                </c:pt>
                <c:pt idx="619">
                  <c:v>105417.55709876546</c:v>
                </c:pt>
                <c:pt idx="620">
                  <c:v>105474.04320987657</c:v>
                </c:pt>
                <c:pt idx="621">
                  <c:v>105502.86265432101</c:v>
                </c:pt>
                <c:pt idx="622">
                  <c:v>105507.47376543212</c:v>
                </c:pt>
                <c:pt idx="623">
                  <c:v>105507.60185185187</c:v>
                </c:pt>
                <c:pt idx="624">
                  <c:v>105515.79938271607</c:v>
                </c:pt>
                <c:pt idx="625">
                  <c:v>105534.24382716051</c:v>
                </c:pt>
                <c:pt idx="626">
                  <c:v>105544.61882716051</c:v>
                </c:pt>
                <c:pt idx="627">
                  <c:v>105545.77160493829</c:v>
                </c:pt>
                <c:pt idx="628">
                  <c:v>105545.77160493829</c:v>
                </c:pt>
                <c:pt idx="629">
                  <c:v>105545.89969135803</c:v>
                </c:pt>
                <c:pt idx="630">
                  <c:v>105552.17592592594</c:v>
                </c:pt>
                <c:pt idx="631">
                  <c:v>105584.96604938273</c:v>
                </c:pt>
                <c:pt idx="632">
                  <c:v>105646.95987654322</c:v>
                </c:pt>
                <c:pt idx="633">
                  <c:v>105733.54629629631</c:v>
                </c:pt>
                <c:pt idx="634">
                  <c:v>105826.92129629631</c:v>
                </c:pt>
                <c:pt idx="635">
                  <c:v>105894.67901234569</c:v>
                </c:pt>
                <c:pt idx="636">
                  <c:v>105919.78395061729</c:v>
                </c:pt>
                <c:pt idx="637">
                  <c:v>105921.83333333334</c:v>
                </c:pt>
                <c:pt idx="638">
                  <c:v>105921.96141975309</c:v>
                </c:pt>
                <c:pt idx="639">
                  <c:v>105923.11419753087</c:v>
                </c:pt>
                <c:pt idx="640">
                  <c:v>105924.26697530865</c:v>
                </c:pt>
                <c:pt idx="641">
                  <c:v>105926.31635802471</c:v>
                </c:pt>
                <c:pt idx="642">
                  <c:v>105963.33333333334</c:v>
                </c:pt>
                <c:pt idx="643">
                  <c:v>106019.81944444445</c:v>
                </c:pt>
                <c:pt idx="644">
                  <c:v>106038.26388888889</c:v>
                </c:pt>
                <c:pt idx="645">
                  <c:v>106044.5401234568</c:v>
                </c:pt>
                <c:pt idx="646">
                  <c:v>106052.737654321</c:v>
                </c:pt>
                <c:pt idx="647">
                  <c:v>106060.9351851852</c:v>
                </c:pt>
                <c:pt idx="648">
                  <c:v>106065.54629629631</c:v>
                </c:pt>
                <c:pt idx="649">
                  <c:v>106065.67438271605</c:v>
                </c:pt>
                <c:pt idx="650">
                  <c:v>106076.04938271605</c:v>
                </c:pt>
                <c:pt idx="651">
                  <c:v>106162.63580246914</c:v>
                </c:pt>
                <c:pt idx="652">
                  <c:v>106357.45524691358</c:v>
                </c:pt>
                <c:pt idx="653">
                  <c:v>106572.76851851853</c:v>
                </c:pt>
                <c:pt idx="654">
                  <c:v>106880.30401234569</c:v>
                </c:pt>
                <c:pt idx="655">
                  <c:v>107490.12345679013</c:v>
                </c:pt>
                <c:pt idx="656">
                  <c:v>108309.87654320987</c:v>
                </c:pt>
                <c:pt idx="657">
                  <c:v>108884.85648148147</c:v>
                </c:pt>
                <c:pt idx="658">
                  <c:v>109192.39197530864</c:v>
                </c:pt>
                <c:pt idx="659">
                  <c:v>109579.85339506173</c:v>
                </c:pt>
                <c:pt idx="660">
                  <c:v>110462.24074074074</c:v>
                </c:pt>
                <c:pt idx="661">
                  <c:v>111821.10956790124</c:v>
                </c:pt>
                <c:pt idx="662">
                  <c:v>113260.28858024691</c:v>
                </c:pt>
                <c:pt idx="663">
                  <c:v>114000.11574074073</c:v>
                </c:pt>
                <c:pt idx="664">
                  <c:v>114148.18364197529</c:v>
                </c:pt>
                <c:pt idx="665">
                  <c:v>114152.7947530864</c:v>
                </c:pt>
                <c:pt idx="666">
                  <c:v>114204.02932098764</c:v>
                </c:pt>
                <c:pt idx="667">
                  <c:v>114745.19444444442</c:v>
                </c:pt>
                <c:pt idx="668">
                  <c:v>115829.31790123455</c:v>
                </c:pt>
                <c:pt idx="669">
                  <c:v>116866.81790123455</c:v>
                </c:pt>
                <c:pt idx="670">
                  <c:v>117858.71913580246</c:v>
                </c:pt>
                <c:pt idx="671">
                  <c:v>118319.83024691357</c:v>
                </c:pt>
                <c:pt idx="672">
                  <c:v>118524.76851851851</c:v>
                </c:pt>
                <c:pt idx="673">
                  <c:v>118729.70679012345</c:v>
                </c:pt>
                <c:pt idx="674">
                  <c:v>118934.6450617284</c:v>
                </c:pt>
                <c:pt idx="675">
                  <c:v>119002.40277777778</c:v>
                </c:pt>
                <c:pt idx="676">
                  <c:v>119005.6049382716</c:v>
                </c:pt>
                <c:pt idx="677">
                  <c:v>119027.25154320987</c:v>
                </c:pt>
                <c:pt idx="678">
                  <c:v>119322.36265432098</c:v>
                </c:pt>
                <c:pt idx="679">
                  <c:v>119986.36265432098</c:v>
                </c:pt>
                <c:pt idx="680">
                  <c:v>120933.68981481482</c:v>
                </c:pt>
                <c:pt idx="681">
                  <c:v>121971.18981481482</c:v>
                </c:pt>
                <c:pt idx="682">
                  <c:v>122432.30092592593</c:v>
                </c:pt>
                <c:pt idx="683">
                  <c:v>122627.12037037036</c:v>
                </c:pt>
                <c:pt idx="684">
                  <c:v>122689.11419753086</c:v>
                </c:pt>
                <c:pt idx="685">
                  <c:v>122762.89197530864</c:v>
                </c:pt>
                <c:pt idx="686">
                  <c:v>123083.10802469135</c:v>
                </c:pt>
                <c:pt idx="687">
                  <c:v>123354.13888888888</c:v>
                </c:pt>
                <c:pt idx="688">
                  <c:v>123613.51388888888</c:v>
                </c:pt>
                <c:pt idx="689">
                  <c:v>123861.48919753086</c:v>
                </c:pt>
                <c:pt idx="690">
                  <c:v>123941.54320987653</c:v>
                </c:pt>
                <c:pt idx="691">
                  <c:v>123949.74074074073</c:v>
                </c:pt>
                <c:pt idx="692">
                  <c:v>123960.11574074073</c:v>
                </c:pt>
                <c:pt idx="693">
                  <c:v>123992.90586419751</c:v>
                </c:pt>
                <c:pt idx="694">
                  <c:v>124018.01080246911</c:v>
                </c:pt>
                <c:pt idx="695">
                  <c:v>124019.1635802469</c:v>
                </c:pt>
                <c:pt idx="696">
                  <c:v>124326.69907407406</c:v>
                </c:pt>
                <c:pt idx="697">
                  <c:v>124884.6435185185</c:v>
                </c:pt>
                <c:pt idx="698">
                  <c:v>125230.98919753084</c:v>
                </c:pt>
                <c:pt idx="699">
                  <c:v>125435.92746913579</c:v>
                </c:pt>
                <c:pt idx="700">
                  <c:v>125482.16666666666</c:v>
                </c:pt>
                <c:pt idx="701">
                  <c:v>125490.36419753086</c:v>
                </c:pt>
                <c:pt idx="702">
                  <c:v>125490.87654320987</c:v>
                </c:pt>
                <c:pt idx="703">
                  <c:v>125491.00462962962</c:v>
                </c:pt>
                <c:pt idx="704">
                  <c:v>125506.50308641975</c:v>
                </c:pt>
                <c:pt idx="705">
                  <c:v>125621.78086419753</c:v>
                </c:pt>
                <c:pt idx="706">
                  <c:v>125916.89197530864</c:v>
                </c:pt>
                <c:pt idx="707">
                  <c:v>126250.04475308642</c:v>
                </c:pt>
                <c:pt idx="708">
                  <c:v>126373.13580246913</c:v>
                </c:pt>
                <c:pt idx="709">
                  <c:v>126375.18518518518</c:v>
                </c:pt>
                <c:pt idx="710">
                  <c:v>126708.33796296296</c:v>
                </c:pt>
                <c:pt idx="711">
                  <c:v>127507.72530864198</c:v>
                </c:pt>
                <c:pt idx="712">
                  <c:v>127790.66820987655</c:v>
                </c:pt>
                <c:pt idx="713">
                  <c:v>127790.79629629629</c:v>
                </c:pt>
                <c:pt idx="714">
                  <c:v>127930.2824074074</c:v>
                </c:pt>
                <c:pt idx="715">
                  <c:v>128612.8549382716</c:v>
                </c:pt>
                <c:pt idx="716">
                  <c:v>129154.02006172838</c:v>
                </c:pt>
                <c:pt idx="717">
                  <c:v>129200.25925925926</c:v>
                </c:pt>
                <c:pt idx="718">
                  <c:v>129213.06790123456</c:v>
                </c:pt>
                <c:pt idx="719">
                  <c:v>129418.00617283951</c:v>
                </c:pt>
                <c:pt idx="720">
                  <c:v>129805.4675925926</c:v>
                </c:pt>
                <c:pt idx="721">
                  <c:v>130076.49845679013</c:v>
                </c:pt>
                <c:pt idx="722">
                  <c:v>130281.43672839507</c:v>
                </c:pt>
                <c:pt idx="723">
                  <c:v>130429.50462962964</c:v>
                </c:pt>
                <c:pt idx="724">
                  <c:v>130644.81790123458</c:v>
                </c:pt>
                <c:pt idx="725">
                  <c:v>131090.68672839509</c:v>
                </c:pt>
                <c:pt idx="726">
                  <c:v>131951.93981481483</c:v>
                </c:pt>
                <c:pt idx="727">
                  <c:v>132751.32716049385</c:v>
                </c:pt>
                <c:pt idx="728">
                  <c:v>133124.82716049385</c:v>
                </c:pt>
                <c:pt idx="729">
                  <c:v>133309.7839506173</c:v>
                </c:pt>
                <c:pt idx="730">
                  <c:v>133346.80092592596</c:v>
                </c:pt>
                <c:pt idx="731">
                  <c:v>133348.850308642</c:v>
                </c:pt>
                <c:pt idx="732">
                  <c:v>133350.00308641978</c:v>
                </c:pt>
                <c:pt idx="733">
                  <c:v>133352.05246913582</c:v>
                </c:pt>
                <c:pt idx="734">
                  <c:v>133355.25462962964</c:v>
                </c:pt>
                <c:pt idx="735">
                  <c:v>133361.53086419753</c:v>
                </c:pt>
                <c:pt idx="736">
                  <c:v>133374.33950617284</c:v>
                </c:pt>
                <c:pt idx="737">
                  <c:v>133384.71450617284</c:v>
                </c:pt>
                <c:pt idx="738">
                  <c:v>133386.76388888888</c:v>
                </c:pt>
                <c:pt idx="739">
                  <c:v>133408.41049382713</c:v>
                </c:pt>
                <c:pt idx="740">
                  <c:v>133476.16820987652</c:v>
                </c:pt>
                <c:pt idx="741">
                  <c:v>133522.40740740739</c:v>
                </c:pt>
                <c:pt idx="742">
                  <c:v>133532.78240740739</c:v>
                </c:pt>
                <c:pt idx="743">
                  <c:v>133533.2947530864</c:v>
                </c:pt>
                <c:pt idx="744">
                  <c:v>133533.42283950615</c:v>
                </c:pt>
                <c:pt idx="745">
                  <c:v>133533.5509259259</c:v>
                </c:pt>
                <c:pt idx="746">
                  <c:v>133536.75308641972</c:v>
                </c:pt>
                <c:pt idx="747">
                  <c:v>133552.25154320983</c:v>
                </c:pt>
                <c:pt idx="748">
                  <c:v>133581.07098765427</c:v>
                </c:pt>
                <c:pt idx="749">
                  <c:v>133599.51543209871</c:v>
                </c:pt>
                <c:pt idx="750">
                  <c:v>133601.56481481474</c:v>
                </c:pt>
                <c:pt idx="751">
                  <c:v>133601.69290123449</c:v>
                </c:pt>
                <c:pt idx="752">
                  <c:v>133604.89506172831</c:v>
                </c:pt>
                <c:pt idx="753">
                  <c:v>133623.33950617275</c:v>
                </c:pt>
                <c:pt idx="754">
                  <c:v>133660.3564814814</c:v>
                </c:pt>
                <c:pt idx="755">
                  <c:v>133722.35030864191</c:v>
                </c:pt>
                <c:pt idx="756">
                  <c:v>133917.16975308635</c:v>
                </c:pt>
                <c:pt idx="757">
                  <c:v>134544.79320987646</c:v>
                </c:pt>
                <c:pt idx="758">
                  <c:v>135725.2376543209</c:v>
                </c:pt>
                <c:pt idx="759">
                  <c:v>137084.1064814814</c:v>
                </c:pt>
                <c:pt idx="760">
                  <c:v>138469.48919753078</c:v>
                </c:pt>
                <c:pt idx="761">
                  <c:v>139908.66820987646</c:v>
                </c:pt>
                <c:pt idx="762">
                  <c:v>141040.43981481472</c:v>
                </c:pt>
                <c:pt idx="763">
                  <c:v>141565.08179012337</c:v>
                </c:pt>
                <c:pt idx="764">
                  <c:v>141593.90123456781</c:v>
                </c:pt>
                <c:pt idx="765">
                  <c:v>141798.83950617275</c:v>
                </c:pt>
                <c:pt idx="766">
                  <c:v>142307.21450617275</c:v>
                </c:pt>
                <c:pt idx="767">
                  <c:v>142831.8564814814</c:v>
                </c:pt>
                <c:pt idx="768">
                  <c:v>143373.0216049382</c:v>
                </c:pt>
                <c:pt idx="769">
                  <c:v>144132.44598765424</c:v>
                </c:pt>
                <c:pt idx="770">
                  <c:v>145337.61111111104</c:v>
                </c:pt>
                <c:pt idx="771">
                  <c:v>146567.75308641969</c:v>
                </c:pt>
                <c:pt idx="772">
                  <c:v>147651.8765432098</c:v>
                </c:pt>
                <c:pt idx="773">
                  <c:v>148391.70370370362</c:v>
                </c:pt>
                <c:pt idx="774">
                  <c:v>148916.34567901227</c:v>
                </c:pt>
                <c:pt idx="775">
                  <c:v>149474.29012345671</c:v>
                </c:pt>
                <c:pt idx="776">
                  <c:v>149847.79012345671</c:v>
                </c:pt>
                <c:pt idx="777">
                  <c:v>150052.72839506165</c:v>
                </c:pt>
                <c:pt idx="778">
                  <c:v>150209.63425925918</c:v>
                </c:pt>
                <c:pt idx="779">
                  <c:v>150324.91203703696</c:v>
                </c:pt>
                <c:pt idx="780">
                  <c:v>150392.66975308635</c:v>
                </c:pt>
                <c:pt idx="781">
                  <c:v>150429.686728395</c:v>
                </c:pt>
                <c:pt idx="782">
                  <c:v>150448.13117283944</c:v>
                </c:pt>
                <c:pt idx="783">
                  <c:v>150456.32870370362</c:v>
                </c:pt>
                <c:pt idx="784">
                  <c:v>150462.60493827151</c:v>
                </c:pt>
                <c:pt idx="785">
                  <c:v>150478.10339506163</c:v>
                </c:pt>
                <c:pt idx="786">
                  <c:v>150496.54783950606</c:v>
                </c:pt>
                <c:pt idx="787">
                  <c:v>150501.15895061719</c:v>
                </c:pt>
                <c:pt idx="788">
                  <c:v>150501.28703703693</c:v>
                </c:pt>
                <c:pt idx="789">
                  <c:v>150501.41512345668</c:v>
                </c:pt>
                <c:pt idx="790">
                  <c:v>150503.46450617272</c:v>
                </c:pt>
                <c:pt idx="791">
                  <c:v>150508.07561728384</c:v>
                </c:pt>
                <c:pt idx="792">
                  <c:v>150508.20370370359</c:v>
                </c:pt>
                <c:pt idx="793">
                  <c:v>150588.25771604927</c:v>
                </c:pt>
                <c:pt idx="794">
                  <c:v>151034.12654320977</c:v>
                </c:pt>
                <c:pt idx="795">
                  <c:v>152048.69907407396</c:v>
                </c:pt>
                <c:pt idx="796">
                  <c:v>153434.08179012334</c:v>
                </c:pt>
                <c:pt idx="797">
                  <c:v>154639.24691358014</c:v>
                </c:pt>
                <c:pt idx="798">
                  <c:v>155266.87037037025</c:v>
                </c:pt>
                <c:pt idx="799">
                  <c:v>155423.77623456778</c:v>
                </c:pt>
                <c:pt idx="800">
                  <c:v>155436.58487654309</c:v>
                </c:pt>
                <c:pt idx="801">
                  <c:v>155442.86111111098</c:v>
                </c:pt>
                <c:pt idx="802">
                  <c:v>155590.92901234556</c:v>
                </c:pt>
                <c:pt idx="803">
                  <c:v>156099.30401234556</c:v>
                </c:pt>
                <c:pt idx="804">
                  <c:v>156674.28395061716</c:v>
                </c:pt>
                <c:pt idx="805">
                  <c:v>156911.11574074061</c:v>
                </c:pt>
                <c:pt idx="806">
                  <c:v>156943.90586419741</c:v>
                </c:pt>
                <c:pt idx="807">
                  <c:v>156944.41820987643</c:v>
                </c:pt>
                <c:pt idx="808">
                  <c:v>156981.43518518508</c:v>
                </c:pt>
                <c:pt idx="809">
                  <c:v>157081.85493827151</c:v>
                </c:pt>
                <c:pt idx="810">
                  <c:v>157276.67438271595</c:v>
                </c:pt>
                <c:pt idx="811">
                  <c:v>157737.78549382708</c:v>
                </c:pt>
                <c:pt idx="812">
                  <c:v>158497.20987654311</c:v>
                </c:pt>
                <c:pt idx="813">
                  <c:v>159358.46296296286</c:v>
                </c:pt>
                <c:pt idx="814">
                  <c:v>160305.79012345668</c:v>
                </c:pt>
                <c:pt idx="815">
                  <c:v>161389.91358024679</c:v>
                </c:pt>
                <c:pt idx="816">
                  <c:v>162474.03703703691</c:v>
                </c:pt>
                <c:pt idx="817">
                  <c:v>163356.42438271592</c:v>
                </c:pt>
                <c:pt idx="818">
                  <c:v>163663.95987654309</c:v>
                </c:pt>
                <c:pt idx="819">
                  <c:v>163663.95987654309</c:v>
                </c:pt>
                <c:pt idx="820">
                  <c:v>163911.93518518505</c:v>
                </c:pt>
                <c:pt idx="821">
                  <c:v>164504.20679012331</c:v>
                </c:pt>
                <c:pt idx="822">
                  <c:v>165045.37191358011</c:v>
                </c:pt>
                <c:pt idx="823">
                  <c:v>165506.48302469123</c:v>
                </c:pt>
                <c:pt idx="824">
                  <c:v>165839.63580246901</c:v>
                </c:pt>
                <c:pt idx="825">
                  <c:v>166076.46759259247</c:v>
                </c:pt>
                <c:pt idx="826">
                  <c:v>166291.78086419741</c:v>
                </c:pt>
                <c:pt idx="827">
                  <c:v>166476.73765432087</c:v>
                </c:pt>
                <c:pt idx="828">
                  <c:v>166713.56944444432</c:v>
                </c:pt>
                <c:pt idx="829">
                  <c:v>167046.7222222221</c:v>
                </c:pt>
                <c:pt idx="830">
                  <c:v>167354.25771604927</c:v>
                </c:pt>
                <c:pt idx="831">
                  <c:v>167529.60802469123</c:v>
                </c:pt>
                <c:pt idx="832">
                  <c:v>167575.8472222221</c:v>
                </c:pt>
                <c:pt idx="833">
                  <c:v>167588.65586419741</c:v>
                </c:pt>
                <c:pt idx="834">
                  <c:v>167604.15432098752</c:v>
                </c:pt>
                <c:pt idx="835">
                  <c:v>167619.65277777764</c:v>
                </c:pt>
                <c:pt idx="836">
                  <c:v>167630.02777777764</c:v>
                </c:pt>
                <c:pt idx="837">
                  <c:v>167645.52623456775</c:v>
                </c:pt>
                <c:pt idx="838">
                  <c:v>167678.31635802455</c:v>
                </c:pt>
                <c:pt idx="839">
                  <c:v>167711.10648148134</c:v>
                </c:pt>
                <c:pt idx="840">
                  <c:v>167739.92592592578</c:v>
                </c:pt>
                <c:pt idx="841">
                  <c:v>167791.16049382702</c:v>
                </c:pt>
                <c:pt idx="842">
                  <c:v>167864.9382716048</c:v>
                </c:pt>
                <c:pt idx="843">
                  <c:v>167916.17283950603</c:v>
                </c:pt>
                <c:pt idx="844">
                  <c:v>167931.67129629615</c:v>
                </c:pt>
                <c:pt idx="845">
                  <c:v>167934.87345678997</c:v>
                </c:pt>
                <c:pt idx="846">
                  <c:v>167936.92283950601</c:v>
                </c:pt>
                <c:pt idx="847">
                  <c:v>167943.1990740739</c:v>
                </c:pt>
                <c:pt idx="848">
                  <c:v>167972.01851851834</c:v>
                </c:pt>
                <c:pt idx="849">
                  <c:v>168045.79629629612</c:v>
                </c:pt>
                <c:pt idx="850">
                  <c:v>168119.5740740739</c:v>
                </c:pt>
                <c:pt idx="851">
                  <c:v>168152.3641975307</c:v>
                </c:pt>
                <c:pt idx="852">
                  <c:v>168170.80864197513</c:v>
                </c:pt>
                <c:pt idx="853">
                  <c:v>168189.25308641957</c:v>
                </c:pt>
                <c:pt idx="854">
                  <c:v>168202.06172839488</c:v>
                </c:pt>
                <c:pt idx="855">
                  <c:v>168205.2638888887</c:v>
                </c:pt>
                <c:pt idx="856">
                  <c:v>168205.77623456772</c:v>
                </c:pt>
                <c:pt idx="857">
                  <c:v>168221.27469135783</c:v>
                </c:pt>
                <c:pt idx="858">
                  <c:v>168289.03240740721</c:v>
                </c:pt>
                <c:pt idx="859">
                  <c:v>168356.79012345659</c:v>
                </c:pt>
                <c:pt idx="860">
                  <c:v>168389.58024691339</c:v>
                </c:pt>
                <c:pt idx="861">
                  <c:v>168440.81481481463</c:v>
                </c:pt>
                <c:pt idx="862">
                  <c:v>168616.16512345659</c:v>
                </c:pt>
                <c:pt idx="863">
                  <c:v>168773.07098765412</c:v>
                </c:pt>
                <c:pt idx="864">
                  <c:v>168810.08796296277</c:v>
                </c:pt>
                <c:pt idx="865">
                  <c:v>168825.58641975289</c:v>
                </c:pt>
                <c:pt idx="866">
                  <c:v>168867.08641975289</c:v>
                </c:pt>
                <c:pt idx="867">
                  <c:v>168953.67283950598</c:v>
                </c:pt>
                <c:pt idx="868">
                  <c:v>169004.90740740721</c:v>
                </c:pt>
                <c:pt idx="869">
                  <c:v>169008.10956790103</c:v>
                </c:pt>
                <c:pt idx="870">
                  <c:v>169010.15895061707</c:v>
                </c:pt>
                <c:pt idx="871">
                  <c:v>169016.43518518496</c:v>
                </c:pt>
                <c:pt idx="872">
                  <c:v>169024.63271604915</c:v>
                </c:pt>
                <c:pt idx="873">
                  <c:v>169037.44135802446</c:v>
                </c:pt>
                <c:pt idx="874">
                  <c:v>169066.2608024689</c:v>
                </c:pt>
                <c:pt idx="875">
                  <c:v>169122.74691358002</c:v>
                </c:pt>
                <c:pt idx="876">
                  <c:v>169209.33333333311</c:v>
                </c:pt>
                <c:pt idx="877">
                  <c:v>169277.09104938249</c:v>
                </c:pt>
                <c:pt idx="878">
                  <c:v>169298.73765432075</c:v>
                </c:pt>
                <c:pt idx="879">
                  <c:v>169300.78703703679</c:v>
                </c:pt>
                <c:pt idx="880">
                  <c:v>169313.5956790121</c:v>
                </c:pt>
                <c:pt idx="881">
                  <c:v>169364.83024691333</c:v>
                </c:pt>
                <c:pt idx="882">
                  <c:v>169377.63888888864</c:v>
                </c:pt>
                <c:pt idx="883">
                  <c:v>169377.63888888864</c:v>
                </c:pt>
                <c:pt idx="884">
                  <c:v>169377.76697530839</c:v>
                </c:pt>
                <c:pt idx="885">
                  <c:v>169379.81635802443</c:v>
                </c:pt>
                <c:pt idx="886">
                  <c:v>169383.01851851825</c:v>
                </c:pt>
                <c:pt idx="887">
                  <c:v>169384.17129629603</c:v>
                </c:pt>
                <c:pt idx="888">
                  <c:v>169384.29938271578</c:v>
                </c:pt>
                <c:pt idx="889">
                  <c:v>169388.9104938269</c:v>
                </c:pt>
                <c:pt idx="890">
                  <c:v>169407.35493827134</c:v>
                </c:pt>
                <c:pt idx="891">
                  <c:v>169453.59413580221</c:v>
                </c:pt>
                <c:pt idx="892">
                  <c:v>169533.64814814788</c:v>
                </c:pt>
                <c:pt idx="893">
                  <c:v>169620.23456790097</c:v>
                </c:pt>
                <c:pt idx="894">
                  <c:v>169682.22839506148</c:v>
                </c:pt>
                <c:pt idx="895">
                  <c:v>169711.04783950592</c:v>
                </c:pt>
                <c:pt idx="896">
                  <c:v>169717.32407407381</c:v>
                </c:pt>
                <c:pt idx="897">
                  <c:v>169717.83641975283</c:v>
                </c:pt>
                <c:pt idx="898">
                  <c:v>169717.96450617258</c:v>
                </c:pt>
                <c:pt idx="899">
                  <c:v>169720.01388888861</c:v>
                </c:pt>
                <c:pt idx="900">
                  <c:v>169730.38888888861</c:v>
                </c:pt>
                <c:pt idx="901">
                  <c:v>169771.88888888861</c:v>
                </c:pt>
                <c:pt idx="902">
                  <c:v>170280.26388888861</c:v>
                </c:pt>
                <c:pt idx="903">
                  <c:v>171665.646604938</c:v>
                </c:pt>
                <c:pt idx="904">
                  <c:v>172870.81172839479</c:v>
                </c:pt>
                <c:pt idx="905">
                  <c:v>173498.43518518491</c:v>
                </c:pt>
                <c:pt idx="906">
                  <c:v>173655.34104938243</c:v>
                </c:pt>
                <c:pt idx="907">
                  <c:v>173668.14969135774</c:v>
                </c:pt>
                <c:pt idx="908">
                  <c:v>173674.42592592564</c:v>
                </c:pt>
                <c:pt idx="909">
                  <c:v>173822.49382716022</c:v>
                </c:pt>
                <c:pt idx="910">
                  <c:v>174330.86882716022</c:v>
                </c:pt>
                <c:pt idx="911">
                  <c:v>174905.84876543182</c:v>
                </c:pt>
                <c:pt idx="912">
                  <c:v>175142.68055555527</c:v>
                </c:pt>
                <c:pt idx="913">
                  <c:v>175229.26697530836</c:v>
                </c:pt>
                <c:pt idx="914">
                  <c:v>175466.09876543182</c:v>
                </c:pt>
                <c:pt idx="915">
                  <c:v>175681.41203703676</c:v>
                </c:pt>
                <c:pt idx="916">
                  <c:v>175743.40586419727</c:v>
                </c:pt>
                <c:pt idx="917">
                  <c:v>175753.78086419727</c:v>
                </c:pt>
                <c:pt idx="918">
                  <c:v>175753.90895061701</c:v>
                </c:pt>
                <c:pt idx="919">
                  <c:v>175757.11111111083</c:v>
                </c:pt>
                <c:pt idx="920">
                  <c:v>175782.21604938243</c:v>
                </c:pt>
                <c:pt idx="921">
                  <c:v>175882.63580246887</c:v>
                </c:pt>
                <c:pt idx="922">
                  <c:v>176030.70370370345</c:v>
                </c:pt>
                <c:pt idx="923">
                  <c:v>176131.12345678988</c:v>
                </c:pt>
                <c:pt idx="924">
                  <c:v>176131.6358024689</c:v>
                </c:pt>
                <c:pt idx="925">
                  <c:v>176205.41358024668</c:v>
                </c:pt>
                <c:pt idx="926">
                  <c:v>176261.8996913578</c:v>
                </c:pt>
                <c:pt idx="927">
                  <c:v>176287.0046296294</c:v>
                </c:pt>
                <c:pt idx="928">
                  <c:v>176302.50308641951</c:v>
                </c:pt>
                <c:pt idx="929">
                  <c:v>176310.7006172837</c:v>
                </c:pt>
                <c:pt idx="930">
                  <c:v>176316.97685185159</c:v>
                </c:pt>
                <c:pt idx="931">
                  <c:v>176323.25308641949</c:v>
                </c:pt>
                <c:pt idx="932">
                  <c:v>176331.45061728367</c:v>
                </c:pt>
                <c:pt idx="933">
                  <c:v>176349.89506172811</c:v>
                </c:pt>
                <c:pt idx="934">
                  <c:v>176396.13425925898</c:v>
                </c:pt>
                <c:pt idx="935">
                  <c:v>176447.36882716022</c:v>
                </c:pt>
                <c:pt idx="936">
                  <c:v>176476.18827160465</c:v>
                </c:pt>
                <c:pt idx="937">
                  <c:v>176491.68672839476</c:v>
                </c:pt>
                <c:pt idx="938">
                  <c:v>176504.49537037007</c:v>
                </c:pt>
                <c:pt idx="939">
                  <c:v>176519.99382716019</c:v>
                </c:pt>
                <c:pt idx="940">
                  <c:v>176530.36882716019</c:v>
                </c:pt>
                <c:pt idx="941">
                  <c:v>176532.41820987622</c:v>
                </c:pt>
                <c:pt idx="942">
                  <c:v>176532.93055555524</c:v>
                </c:pt>
                <c:pt idx="943">
                  <c:v>176533.05864197499</c:v>
                </c:pt>
                <c:pt idx="944">
                  <c:v>176533.18672839474</c:v>
                </c:pt>
                <c:pt idx="945">
                  <c:v>176534.33950617252</c:v>
                </c:pt>
                <c:pt idx="946">
                  <c:v>176547.14814814783</c:v>
                </c:pt>
                <c:pt idx="947">
                  <c:v>176579.93827160462</c:v>
                </c:pt>
                <c:pt idx="948">
                  <c:v>176598.38271604906</c:v>
                </c:pt>
                <c:pt idx="949">
                  <c:v>176599.53549382684</c:v>
                </c:pt>
                <c:pt idx="950">
                  <c:v>176615.03395061695</c:v>
                </c:pt>
                <c:pt idx="951">
                  <c:v>176763.10185185153</c:v>
                </c:pt>
                <c:pt idx="952">
                  <c:v>177338.08179012313</c:v>
                </c:pt>
                <c:pt idx="953">
                  <c:v>178518.52623456757</c:v>
                </c:pt>
                <c:pt idx="954">
                  <c:v>179957.70524691325</c:v>
                </c:pt>
                <c:pt idx="955">
                  <c:v>181396.88425925892</c:v>
                </c:pt>
                <c:pt idx="956">
                  <c:v>182836.06327160459</c:v>
                </c:pt>
                <c:pt idx="957">
                  <c:v>183537.46450617249</c:v>
                </c:pt>
                <c:pt idx="958">
                  <c:v>183555.90895061693</c:v>
                </c:pt>
                <c:pt idx="959">
                  <c:v>183781.85339506136</c:v>
                </c:pt>
                <c:pt idx="960">
                  <c:v>184729.18055555518</c:v>
                </c:pt>
                <c:pt idx="961">
                  <c:v>186307.33333333296</c:v>
                </c:pt>
                <c:pt idx="962">
                  <c:v>187773.79475308605</c:v>
                </c:pt>
                <c:pt idx="963">
                  <c:v>188721.12191357987</c:v>
                </c:pt>
                <c:pt idx="964">
                  <c:v>189152.00462962926</c:v>
                </c:pt>
                <c:pt idx="965">
                  <c:v>189275.09567901198</c:v>
                </c:pt>
                <c:pt idx="966">
                  <c:v>189290.59413580209</c:v>
                </c:pt>
                <c:pt idx="967">
                  <c:v>189290.59413580209</c:v>
                </c:pt>
                <c:pt idx="968">
                  <c:v>189293.79629629591</c:v>
                </c:pt>
                <c:pt idx="969">
                  <c:v>189312.24074074035</c:v>
                </c:pt>
                <c:pt idx="970">
                  <c:v>189392.29475308603</c:v>
                </c:pt>
                <c:pt idx="971">
                  <c:v>189712.51080246875</c:v>
                </c:pt>
                <c:pt idx="972">
                  <c:v>190659.83796296257</c:v>
                </c:pt>
                <c:pt idx="973">
                  <c:v>192099.01697530824</c:v>
                </c:pt>
                <c:pt idx="974">
                  <c:v>193538.19598765392</c:v>
                </c:pt>
                <c:pt idx="975">
                  <c:v>194977.37499999959</c:v>
                </c:pt>
                <c:pt idx="976">
                  <c:v>196443.83641975268</c:v>
                </c:pt>
                <c:pt idx="977">
                  <c:v>197413.32253086381</c:v>
                </c:pt>
                <c:pt idx="978">
                  <c:v>197889.93209876504</c:v>
                </c:pt>
                <c:pt idx="979">
                  <c:v>198249.72685185148</c:v>
                </c:pt>
                <c:pt idx="980">
                  <c:v>198497.70216049344</c:v>
                </c:pt>
                <c:pt idx="981">
                  <c:v>198654.60802469097</c:v>
                </c:pt>
                <c:pt idx="982">
                  <c:v>198794.09413580209</c:v>
                </c:pt>
                <c:pt idx="983">
                  <c:v>198999.03240740704</c:v>
                </c:pt>
                <c:pt idx="984">
                  <c:v>199247.007716049</c:v>
                </c:pt>
                <c:pt idx="985">
                  <c:v>199378.16820987617</c:v>
                </c:pt>
                <c:pt idx="986">
                  <c:v>199393.66666666628</c:v>
                </c:pt>
                <c:pt idx="987">
                  <c:v>199393.66666666628</c:v>
                </c:pt>
                <c:pt idx="988">
                  <c:v>199393.66666666628</c:v>
                </c:pt>
                <c:pt idx="989">
                  <c:v>199393.66666666628</c:v>
                </c:pt>
                <c:pt idx="990">
                  <c:v>199393.66666666628</c:v>
                </c:pt>
                <c:pt idx="991">
                  <c:v>199393.66666666628</c:v>
                </c:pt>
                <c:pt idx="992">
                  <c:v>199393.66666666628</c:v>
                </c:pt>
                <c:pt idx="993">
                  <c:v>199393.66666666628</c:v>
                </c:pt>
                <c:pt idx="994">
                  <c:v>199393.66666666628</c:v>
                </c:pt>
                <c:pt idx="995">
                  <c:v>199393.66666666628</c:v>
                </c:pt>
                <c:pt idx="996">
                  <c:v>199393.66666666628</c:v>
                </c:pt>
                <c:pt idx="997">
                  <c:v>199393.66666666628</c:v>
                </c:pt>
                <c:pt idx="998">
                  <c:v>199393.66666666628</c:v>
                </c:pt>
                <c:pt idx="999">
                  <c:v>199393.66666666628</c:v>
                </c:pt>
                <c:pt idx="1000">
                  <c:v>199393.66666666628</c:v>
                </c:pt>
                <c:pt idx="1001">
                  <c:v>199393.66666666628</c:v>
                </c:pt>
                <c:pt idx="1002">
                  <c:v>199393.66666666628</c:v>
                </c:pt>
                <c:pt idx="1003">
                  <c:v>199393.66666666628</c:v>
                </c:pt>
                <c:pt idx="1004">
                  <c:v>199393.66666666628</c:v>
                </c:pt>
                <c:pt idx="1005">
                  <c:v>199393.66666666628</c:v>
                </c:pt>
                <c:pt idx="1006">
                  <c:v>199393.66666666628</c:v>
                </c:pt>
                <c:pt idx="1007">
                  <c:v>199393.66666666628</c:v>
                </c:pt>
                <c:pt idx="1008">
                  <c:v>199393.66666666628</c:v>
                </c:pt>
                <c:pt idx="1009">
                  <c:v>199393.66666666628</c:v>
                </c:pt>
                <c:pt idx="1010">
                  <c:v>199393.66666666628</c:v>
                </c:pt>
                <c:pt idx="1011">
                  <c:v>199393.66666666628</c:v>
                </c:pt>
                <c:pt idx="1012">
                  <c:v>199393.66666666628</c:v>
                </c:pt>
                <c:pt idx="1013">
                  <c:v>199393.66666666628</c:v>
                </c:pt>
                <c:pt idx="1014">
                  <c:v>199393.66666666628</c:v>
                </c:pt>
                <c:pt idx="1015">
                  <c:v>199393.66666666628</c:v>
                </c:pt>
                <c:pt idx="1016">
                  <c:v>199393.66666666628</c:v>
                </c:pt>
                <c:pt idx="1017">
                  <c:v>199393.66666666628</c:v>
                </c:pt>
                <c:pt idx="1018">
                  <c:v>199393.66666666628</c:v>
                </c:pt>
                <c:pt idx="1019">
                  <c:v>199393.66666666628</c:v>
                </c:pt>
                <c:pt idx="1020">
                  <c:v>199393.66666666628</c:v>
                </c:pt>
                <c:pt idx="1021">
                  <c:v>199393.66666666628</c:v>
                </c:pt>
                <c:pt idx="1022">
                  <c:v>199393.66666666628</c:v>
                </c:pt>
                <c:pt idx="1023">
                  <c:v>199393.66666666628</c:v>
                </c:pt>
                <c:pt idx="1024">
                  <c:v>199393.66666666628</c:v>
                </c:pt>
                <c:pt idx="1025">
                  <c:v>199393.66666666628</c:v>
                </c:pt>
                <c:pt idx="1026">
                  <c:v>199401.86419753046</c:v>
                </c:pt>
                <c:pt idx="1027">
                  <c:v>199567.86419753046</c:v>
                </c:pt>
                <c:pt idx="1028">
                  <c:v>200347.14197530824</c:v>
                </c:pt>
                <c:pt idx="1029">
                  <c:v>201896.9876543206</c:v>
                </c:pt>
                <c:pt idx="1030">
                  <c:v>203561.59876543173</c:v>
                </c:pt>
                <c:pt idx="1031">
                  <c:v>204791.74074074038</c:v>
                </c:pt>
                <c:pt idx="1032">
                  <c:v>205652.99382716013</c:v>
                </c:pt>
                <c:pt idx="1033">
                  <c:v>206335.56635802431</c:v>
                </c:pt>
                <c:pt idx="1034">
                  <c:v>206927.83796296257</c:v>
                </c:pt>
                <c:pt idx="1035">
                  <c:v>207373.70679012308</c:v>
                </c:pt>
                <c:pt idx="1036">
                  <c:v>207656.64969135766</c:v>
                </c:pt>
                <c:pt idx="1037">
                  <c:v>207851.46913580209</c:v>
                </c:pt>
                <c:pt idx="1038">
                  <c:v>208046.28858024653</c:v>
                </c:pt>
                <c:pt idx="1039">
                  <c:v>208305.66358024653</c:v>
                </c:pt>
                <c:pt idx="1040">
                  <c:v>208600.77469135766</c:v>
                </c:pt>
                <c:pt idx="1041">
                  <c:v>208860.14969135766</c:v>
                </c:pt>
                <c:pt idx="1042">
                  <c:v>209017.05555555518</c:v>
                </c:pt>
                <c:pt idx="1043">
                  <c:v>209073.54166666631</c:v>
                </c:pt>
                <c:pt idx="1044">
                  <c:v>209083.91666666631</c:v>
                </c:pt>
                <c:pt idx="1045">
                  <c:v>209085.06944444409</c:v>
                </c:pt>
                <c:pt idx="1046">
                  <c:v>209086.22222222187</c:v>
                </c:pt>
                <c:pt idx="1047">
                  <c:v>209088.27160493791</c:v>
                </c:pt>
                <c:pt idx="1048">
                  <c:v>209088.27160493791</c:v>
                </c:pt>
                <c:pt idx="1049">
                  <c:v>209101.08024691322</c:v>
                </c:pt>
                <c:pt idx="1050">
                  <c:v>209174.858024691</c:v>
                </c:pt>
                <c:pt idx="1051">
                  <c:v>209331.76388888853</c:v>
                </c:pt>
                <c:pt idx="1052">
                  <c:v>209557.70833333296</c:v>
                </c:pt>
                <c:pt idx="1053">
                  <c:v>209877.92438271569</c:v>
                </c:pt>
                <c:pt idx="1054">
                  <c:v>210370.28858024656</c:v>
                </c:pt>
                <c:pt idx="1055">
                  <c:v>211149.56635802434</c:v>
                </c:pt>
                <c:pt idx="1056">
                  <c:v>212330.01080246878</c:v>
                </c:pt>
                <c:pt idx="1057">
                  <c:v>213769.18981481445</c:v>
                </c:pt>
                <c:pt idx="1058">
                  <c:v>214974.35493827125</c:v>
                </c:pt>
                <c:pt idx="1059">
                  <c:v>215943.84104938238</c:v>
                </c:pt>
                <c:pt idx="1060">
                  <c:v>216683.6682098762</c:v>
                </c:pt>
                <c:pt idx="1061">
                  <c:v>216966.61111111077</c:v>
                </c:pt>
                <c:pt idx="1062">
                  <c:v>216988.25771604903</c:v>
                </c:pt>
                <c:pt idx="1063">
                  <c:v>216996.45524691322</c:v>
                </c:pt>
                <c:pt idx="1064">
                  <c:v>217153.36111111075</c:v>
                </c:pt>
                <c:pt idx="1065">
                  <c:v>217799.04475308605</c:v>
                </c:pt>
                <c:pt idx="1066">
                  <c:v>218578.32253086384</c:v>
                </c:pt>
                <c:pt idx="1067">
                  <c:v>218861.26543209841</c:v>
                </c:pt>
                <c:pt idx="1068">
                  <c:v>218902.76543209841</c:v>
                </c:pt>
                <c:pt idx="1069">
                  <c:v>218944.26543209841</c:v>
                </c:pt>
                <c:pt idx="1070">
                  <c:v>219110.26543209841</c:v>
                </c:pt>
                <c:pt idx="1071">
                  <c:v>219483.76543209841</c:v>
                </c:pt>
                <c:pt idx="1072">
                  <c:v>220024.93055555521</c:v>
                </c:pt>
                <c:pt idx="1073">
                  <c:v>220784.35493827125</c:v>
                </c:pt>
                <c:pt idx="1074">
                  <c:v>221868.47839506136</c:v>
                </c:pt>
                <c:pt idx="1075">
                  <c:v>223098.62037037002</c:v>
                </c:pt>
                <c:pt idx="1076">
                  <c:v>224090.52160493791</c:v>
                </c:pt>
                <c:pt idx="1077">
                  <c:v>224736.20524691322</c:v>
                </c:pt>
                <c:pt idx="1078">
                  <c:v>225137.88425925889</c:v>
                </c:pt>
                <c:pt idx="1079">
                  <c:v>225432.99537037002</c:v>
                </c:pt>
                <c:pt idx="1080">
                  <c:v>225608.34567901198</c:v>
                </c:pt>
                <c:pt idx="1081">
                  <c:v>225649.84567901198</c:v>
                </c:pt>
                <c:pt idx="1082">
                  <c:v>225649.97376543173</c:v>
                </c:pt>
                <c:pt idx="1083">
                  <c:v>225706.45987654285</c:v>
                </c:pt>
                <c:pt idx="1084">
                  <c:v>225837.62037037002</c:v>
                </c:pt>
                <c:pt idx="1085">
                  <c:v>225905.3780864194</c:v>
                </c:pt>
                <c:pt idx="1086">
                  <c:v>225911.65432098729</c:v>
                </c:pt>
                <c:pt idx="1087">
                  <c:v>225911.78240740704</c:v>
                </c:pt>
                <c:pt idx="1088">
                  <c:v>225912.29475308605</c:v>
                </c:pt>
                <c:pt idx="1089">
                  <c:v>225912.4228395058</c:v>
                </c:pt>
                <c:pt idx="1090">
                  <c:v>225912.4228395058</c:v>
                </c:pt>
                <c:pt idx="1091">
                  <c:v>225913.57561728358</c:v>
                </c:pt>
                <c:pt idx="1092">
                  <c:v>225935.22222222184</c:v>
                </c:pt>
                <c:pt idx="1093">
                  <c:v>226021.80864197493</c:v>
                </c:pt>
                <c:pt idx="1094">
                  <c:v>226129.52932098729</c:v>
                </c:pt>
                <c:pt idx="1095">
                  <c:v>226180.76388888853</c:v>
                </c:pt>
                <c:pt idx="1096">
                  <c:v>226191.13888888853</c:v>
                </c:pt>
                <c:pt idx="1097">
                  <c:v>226191.65123456754</c:v>
                </c:pt>
                <c:pt idx="1098">
                  <c:v>226224.44135802434</c:v>
                </c:pt>
                <c:pt idx="1099">
                  <c:v>226355.6018518515</c:v>
                </c:pt>
                <c:pt idx="1100">
                  <c:v>226503.66975308608</c:v>
                </c:pt>
                <c:pt idx="1101">
                  <c:v>226549.90895061695</c:v>
                </c:pt>
                <c:pt idx="1102">
                  <c:v>226550.0370370367</c:v>
                </c:pt>
                <c:pt idx="1103">
                  <c:v>226591.5370370367</c:v>
                </c:pt>
                <c:pt idx="1104">
                  <c:v>226748.44290123423</c:v>
                </c:pt>
                <c:pt idx="1105">
                  <c:v>226923.7932098762</c:v>
                </c:pt>
                <c:pt idx="1106">
                  <c:v>226985.7870370367</c:v>
                </c:pt>
                <c:pt idx="1107">
                  <c:v>226988.98919753052</c:v>
                </c:pt>
                <c:pt idx="1108">
                  <c:v>227001.79783950583</c:v>
                </c:pt>
                <c:pt idx="1109">
                  <c:v>227075.57561728361</c:v>
                </c:pt>
                <c:pt idx="1110">
                  <c:v>227143.33333333299</c:v>
                </c:pt>
                <c:pt idx="1111">
                  <c:v>227149.60956790089</c:v>
                </c:pt>
                <c:pt idx="1112">
                  <c:v>227174.71450617249</c:v>
                </c:pt>
                <c:pt idx="1113">
                  <c:v>227379.65277777743</c:v>
                </c:pt>
                <c:pt idx="1114">
                  <c:v>227753.15277777743</c:v>
                </c:pt>
                <c:pt idx="1115">
                  <c:v>227968.46604938238</c:v>
                </c:pt>
                <c:pt idx="1116">
                  <c:v>228005.48302469103</c:v>
                </c:pt>
                <c:pt idx="1117">
                  <c:v>228005.61111111077</c:v>
                </c:pt>
                <c:pt idx="1118">
                  <c:v>228038.40123456757</c:v>
                </c:pt>
                <c:pt idx="1119">
                  <c:v>228112.17901234535</c:v>
                </c:pt>
                <c:pt idx="1120">
                  <c:v>228158.41820987622</c:v>
                </c:pt>
                <c:pt idx="1121">
                  <c:v>228176.86265432066</c:v>
                </c:pt>
                <c:pt idx="1122">
                  <c:v>228198.50925925892</c:v>
                </c:pt>
                <c:pt idx="1123">
                  <c:v>228278.56327160459</c:v>
                </c:pt>
                <c:pt idx="1124">
                  <c:v>228549.59413580212</c:v>
                </c:pt>
                <c:pt idx="1125">
                  <c:v>229250.99537037002</c:v>
                </c:pt>
                <c:pt idx="1126">
                  <c:v>230481.13734567867</c:v>
                </c:pt>
                <c:pt idx="1127">
                  <c:v>231920.31635802434</c:v>
                </c:pt>
                <c:pt idx="1128">
                  <c:v>233305.69907407372</c:v>
                </c:pt>
                <c:pt idx="1129">
                  <c:v>234343.19907407372</c:v>
                </c:pt>
                <c:pt idx="1130">
                  <c:v>235007.19907407372</c:v>
                </c:pt>
                <c:pt idx="1131">
                  <c:v>235531.84104938238</c:v>
                </c:pt>
                <c:pt idx="1132">
                  <c:v>236040.21604938238</c:v>
                </c:pt>
                <c:pt idx="1133">
                  <c:v>236632.48765432063</c:v>
                </c:pt>
                <c:pt idx="1134">
                  <c:v>237296.48765432063</c:v>
                </c:pt>
                <c:pt idx="1135">
                  <c:v>237871.46759259223</c:v>
                </c:pt>
                <c:pt idx="1136">
                  <c:v>238166.57870370336</c:v>
                </c:pt>
                <c:pt idx="1137">
                  <c:v>238223.06481481448</c:v>
                </c:pt>
                <c:pt idx="1138">
                  <c:v>238224.21759259226</c:v>
                </c:pt>
                <c:pt idx="1139">
                  <c:v>238226.2669753083</c:v>
                </c:pt>
                <c:pt idx="1140">
                  <c:v>238234.46450617249</c:v>
                </c:pt>
                <c:pt idx="1141">
                  <c:v>238275.96450617249</c:v>
                </c:pt>
                <c:pt idx="1142">
                  <c:v>238480.90277777743</c:v>
                </c:pt>
                <c:pt idx="1143">
                  <c:v>238957.51234567867</c:v>
                </c:pt>
                <c:pt idx="1144">
                  <c:v>239317.3070987651</c:v>
                </c:pt>
                <c:pt idx="1145">
                  <c:v>239385.06481481448</c:v>
                </c:pt>
                <c:pt idx="1146">
                  <c:v>239422.08179012313</c:v>
                </c:pt>
                <c:pt idx="1147">
                  <c:v>240123.48302469103</c:v>
                </c:pt>
                <c:pt idx="1148">
                  <c:v>241138.05555555521</c:v>
                </c:pt>
                <c:pt idx="1149">
                  <c:v>241511.55555555521</c:v>
                </c:pt>
                <c:pt idx="1150">
                  <c:v>241553.05555555521</c:v>
                </c:pt>
                <c:pt idx="1151">
                  <c:v>241553.05555555521</c:v>
                </c:pt>
                <c:pt idx="1152">
                  <c:v>241599.29475308608</c:v>
                </c:pt>
                <c:pt idx="1153">
                  <c:v>242191.56635802434</c:v>
                </c:pt>
                <c:pt idx="1154">
                  <c:v>243798.28240740707</c:v>
                </c:pt>
                <c:pt idx="1155">
                  <c:v>245348.12808641943</c:v>
                </c:pt>
                <c:pt idx="1156">
                  <c:v>246317.61419753055</c:v>
                </c:pt>
                <c:pt idx="1157">
                  <c:v>247221.39197530833</c:v>
                </c:pt>
                <c:pt idx="1158">
                  <c:v>248401.83641975277</c:v>
                </c:pt>
                <c:pt idx="1159">
                  <c:v>249868.29783950586</c:v>
                </c:pt>
                <c:pt idx="1160">
                  <c:v>251253.68055555524</c:v>
                </c:pt>
                <c:pt idx="1161">
                  <c:v>252268.25308641943</c:v>
                </c:pt>
                <c:pt idx="1162">
                  <c:v>253027.67746913547</c:v>
                </c:pt>
                <c:pt idx="1163">
                  <c:v>253691.67746913547</c:v>
                </c:pt>
                <c:pt idx="1164">
                  <c:v>254301.4969135799</c:v>
                </c:pt>
                <c:pt idx="1165">
                  <c:v>254859.44135802434</c:v>
                </c:pt>
                <c:pt idx="1166">
                  <c:v>255130.47222222187</c:v>
                </c:pt>
                <c:pt idx="1167">
                  <c:v>255223.84722222187</c:v>
                </c:pt>
                <c:pt idx="1168">
                  <c:v>255355.00771604903</c:v>
                </c:pt>
                <c:pt idx="1169">
                  <c:v>255521.00771604903</c:v>
                </c:pt>
                <c:pt idx="1170">
                  <c:v>255660.49382716016</c:v>
                </c:pt>
                <c:pt idx="1171">
                  <c:v>255783.58487654288</c:v>
                </c:pt>
                <c:pt idx="1172">
                  <c:v>255884.00462962931</c:v>
                </c:pt>
                <c:pt idx="1173">
                  <c:v>255964.05864197499</c:v>
                </c:pt>
                <c:pt idx="1174">
                  <c:v>256031.81635802437</c:v>
                </c:pt>
                <c:pt idx="1175">
                  <c:v>256083.05092592561</c:v>
                </c:pt>
                <c:pt idx="1176">
                  <c:v>256120.06790123426</c:v>
                </c:pt>
                <c:pt idx="1177">
                  <c:v>256152.85802469106</c:v>
                </c:pt>
                <c:pt idx="1178">
                  <c:v>256194.35802469106</c:v>
                </c:pt>
                <c:pt idx="1179">
                  <c:v>256245.59259259229</c:v>
                </c:pt>
                <c:pt idx="1180">
                  <c:v>256296.82716049353</c:v>
                </c:pt>
                <c:pt idx="1181">
                  <c:v>256343.0663580244</c:v>
                </c:pt>
                <c:pt idx="1182">
                  <c:v>256375.8564814812</c:v>
                </c:pt>
                <c:pt idx="1183">
                  <c:v>256397.50308641946</c:v>
                </c:pt>
                <c:pt idx="1184">
                  <c:v>256413.00154320957</c:v>
                </c:pt>
                <c:pt idx="1185">
                  <c:v>256421.19907407375</c:v>
                </c:pt>
                <c:pt idx="1186">
                  <c:v>256422.35185185153</c:v>
                </c:pt>
                <c:pt idx="1187">
                  <c:v>256422.35185185153</c:v>
                </c:pt>
                <c:pt idx="1188">
                  <c:v>256422.35185185153</c:v>
                </c:pt>
                <c:pt idx="1189">
                  <c:v>256422.35185185153</c:v>
                </c:pt>
                <c:pt idx="1190">
                  <c:v>256422.35185185153</c:v>
                </c:pt>
                <c:pt idx="1191">
                  <c:v>256422.35185185153</c:v>
                </c:pt>
                <c:pt idx="1192">
                  <c:v>256422.35185185153</c:v>
                </c:pt>
                <c:pt idx="1193">
                  <c:v>256422.35185185153</c:v>
                </c:pt>
                <c:pt idx="1194">
                  <c:v>256422.35185185153</c:v>
                </c:pt>
                <c:pt idx="1195">
                  <c:v>256422.47993827128</c:v>
                </c:pt>
                <c:pt idx="1196">
                  <c:v>256422.60802469103</c:v>
                </c:pt>
                <c:pt idx="1197">
                  <c:v>256422.73611111077</c:v>
                </c:pt>
                <c:pt idx="1198">
                  <c:v>256425.93827160459</c:v>
                </c:pt>
                <c:pt idx="1199">
                  <c:v>256436.31327160459</c:v>
                </c:pt>
                <c:pt idx="1200">
                  <c:v>256457.95987654285</c:v>
                </c:pt>
                <c:pt idx="1201">
                  <c:v>256490.74999999965</c:v>
                </c:pt>
                <c:pt idx="1202">
                  <c:v>256515.85493827125</c:v>
                </c:pt>
                <c:pt idx="1203">
                  <c:v>256528.66358024656</c:v>
                </c:pt>
                <c:pt idx="1204">
                  <c:v>256533.27469135768</c:v>
                </c:pt>
                <c:pt idx="1205">
                  <c:v>256534.42746913547</c:v>
                </c:pt>
                <c:pt idx="1206">
                  <c:v>256534.93981481448</c:v>
                </c:pt>
                <c:pt idx="1207">
                  <c:v>256535.4521604935</c:v>
                </c:pt>
                <c:pt idx="1208">
                  <c:v>256535.96450617252</c:v>
                </c:pt>
                <c:pt idx="1209">
                  <c:v>256536.09259259226</c:v>
                </c:pt>
                <c:pt idx="1210">
                  <c:v>256536.09259259226</c:v>
                </c:pt>
                <c:pt idx="1211">
                  <c:v>256536.09259259226</c:v>
                </c:pt>
                <c:pt idx="1212">
                  <c:v>256536.22067901201</c:v>
                </c:pt>
                <c:pt idx="1213">
                  <c:v>256536.34876543176</c:v>
                </c:pt>
                <c:pt idx="1214">
                  <c:v>256536.34876543176</c:v>
                </c:pt>
                <c:pt idx="1215">
                  <c:v>256536.34876543176</c:v>
                </c:pt>
                <c:pt idx="1216">
                  <c:v>256536.4768518515</c:v>
                </c:pt>
                <c:pt idx="1217">
                  <c:v>256536.98919753052</c:v>
                </c:pt>
                <c:pt idx="1218">
                  <c:v>256537.50154320954</c:v>
                </c:pt>
                <c:pt idx="1219">
                  <c:v>256538.01388888856</c:v>
                </c:pt>
                <c:pt idx="1220">
                  <c:v>256539.16666666634</c:v>
                </c:pt>
                <c:pt idx="1221">
                  <c:v>256542.36882716016</c:v>
                </c:pt>
                <c:pt idx="1222">
                  <c:v>256546.97993827128</c:v>
                </c:pt>
                <c:pt idx="1223">
                  <c:v>256553.25617283917</c:v>
                </c:pt>
                <c:pt idx="1224">
                  <c:v>256557.8672839503</c:v>
                </c:pt>
                <c:pt idx="1225">
                  <c:v>256559.91666666634</c:v>
                </c:pt>
                <c:pt idx="1226">
                  <c:v>256561.06944444412</c:v>
                </c:pt>
                <c:pt idx="1227">
                  <c:v>256562.2222222219</c:v>
                </c:pt>
                <c:pt idx="1228">
                  <c:v>256563.37499999968</c:v>
                </c:pt>
                <c:pt idx="1229">
                  <c:v>256564.52777777746</c:v>
                </c:pt>
                <c:pt idx="1230">
                  <c:v>256566.5771604935</c:v>
                </c:pt>
                <c:pt idx="1231">
                  <c:v>256567.72993827128</c:v>
                </c:pt>
                <c:pt idx="1232">
                  <c:v>256567.85802469103</c:v>
                </c:pt>
                <c:pt idx="1233">
                  <c:v>256567.98611111077</c:v>
                </c:pt>
                <c:pt idx="1234">
                  <c:v>256568.11419753052</c:v>
                </c:pt>
                <c:pt idx="1235">
                  <c:v>256568.62654320954</c:v>
                </c:pt>
                <c:pt idx="1236">
                  <c:v>256570.67592592558</c:v>
                </c:pt>
                <c:pt idx="1237">
                  <c:v>256576.95216049347</c:v>
                </c:pt>
                <c:pt idx="1238">
                  <c:v>256592.45061728358</c:v>
                </c:pt>
                <c:pt idx="1239">
                  <c:v>256617.55555555518</c:v>
                </c:pt>
                <c:pt idx="1240">
                  <c:v>256646.37499999962</c:v>
                </c:pt>
                <c:pt idx="1241">
                  <c:v>256671.47993827122</c:v>
                </c:pt>
                <c:pt idx="1242">
                  <c:v>256693.12654320948</c:v>
                </c:pt>
                <c:pt idx="1243">
                  <c:v>256714.77314814774</c:v>
                </c:pt>
                <c:pt idx="1244">
                  <c:v>256736.419753086</c:v>
                </c:pt>
                <c:pt idx="1245">
                  <c:v>256754.86419753043</c:v>
                </c:pt>
                <c:pt idx="1246">
                  <c:v>256776.51080246869</c:v>
                </c:pt>
                <c:pt idx="1247">
                  <c:v>256801.61574074029</c:v>
                </c:pt>
                <c:pt idx="1248">
                  <c:v>256826.72067901189</c:v>
                </c:pt>
                <c:pt idx="1249">
                  <c:v>256851.8256172835</c:v>
                </c:pt>
                <c:pt idx="1250">
                  <c:v>256873.47222222175</c:v>
                </c:pt>
                <c:pt idx="1251">
                  <c:v>256891.91666666619</c:v>
                </c:pt>
                <c:pt idx="1252">
                  <c:v>256910.36111111063</c:v>
                </c:pt>
                <c:pt idx="1253">
                  <c:v>256928.80555555507</c:v>
                </c:pt>
                <c:pt idx="1254">
                  <c:v>256947.24999999951</c:v>
                </c:pt>
                <c:pt idx="1255">
                  <c:v>256965.69444444394</c:v>
                </c:pt>
                <c:pt idx="1256">
                  <c:v>256984.13888888838</c:v>
                </c:pt>
                <c:pt idx="1257">
                  <c:v>257002.58333333282</c:v>
                </c:pt>
                <c:pt idx="1258">
                  <c:v>257021.02777777726</c:v>
                </c:pt>
                <c:pt idx="1259">
                  <c:v>257036.52623456737</c:v>
                </c:pt>
                <c:pt idx="1260">
                  <c:v>257046.90123456737</c:v>
                </c:pt>
                <c:pt idx="1261">
                  <c:v>257053.17746913526</c:v>
                </c:pt>
                <c:pt idx="1262">
                  <c:v>257054.33024691304</c:v>
                </c:pt>
                <c:pt idx="1263">
                  <c:v>257054.45833333279</c:v>
                </c:pt>
                <c:pt idx="1264">
                  <c:v>257056.50771604883</c:v>
                </c:pt>
                <c:pt idx="1265">
                  <c:v>257061.11882715995</c:v>
                </c:pt>
                <c:pt idx="1266">
                  <c:v>257064.32098765377</c:v>
                </c:pt>
                <c:pt idx="1267">
                  <c:v>257066.37037036981</c:v>
                </c:pt>
                <c:pt idx="1268">
                  <c:v>257066.88271604883</c:v>
                </c:pt>
                <c:pt idx="1269">
                  <c:v>257067.39506172785</c:v>
                </c:pt>
                <c:pt idx="1270">
                  <c:v>257070.59722222167</c:v>
                </c:pt>
                <c:pt idx="1271">
                  <c:v>257076.87345678956</c:v>
                </c:pt>
                <c:pt idx="1272">
                  <c:v>257085.07098765374</c:v>
                </c:pt>
                <c:pt idx="1273">
                  <c:v>257091.34722222164</c:v>
                </c:pt>
                <c:pt idx="1274">
                  <c:v>257095.95833333276</c:v>
                </c:pt>
                <c:pt idx="1275">
                  <c:v>257099.16049382658</c:v>
                </c:pt>
                <c:pt idx="1276">
                  <c:v>257099.6728395056</c:v>
                </c:pt>
                <c:pt idx="1277">
                  <c:v>257099.80092592534</c:v>
                </c:pt>
                <c:pt idx="1278">
                  <c:v>257100.31327160436</c:v>
                </c:pt>
                <c:pt idx="1279">
                  <c:v>257101.46604938214</c:v>
                </c:pt>
                <c:pt idx="1280">
                  <c:v>257103.51543209818</c:v>
                </c:pt>
                <c:pt idx="1281">
                  <c:v>257104.0277777772</c:v>
                </c:pt>
                <c:pt idx="1282">
                  <c:v>257104.15586419695</c:v>
                </c:pt>
                <c:pt idx="1283">
                  <c:v>257104.28395061669</c:v>
                </c:pt>
                <c:pt idx="1284">
                  <c:v>257104.28395061669</c:v>
                </c:pt>
                <c:pt idx="1285">
                  <c:v>257104.79629629571</c:v>
                </c:pt>
                <c:pt idx="1286">
                  <c:v>257106.84567901175</c:v>
                </c:pt>
                <c:pt idx="1287">
                  <c:v>257110.04783950557</c:v>
                </c:pt>
                <c:pt idx="1288">
                  <c:v>257116.32407407346</c:v>
                </c:pt>
                <c:pt idx="1289">
                  <c:v>257124.52160493765</c:v>
                </c:pt>
                <c:pt idx="1290">
                  <c:v>257130.79783950554</c:v>
                </c:pt>
                <c:pt idx="1291">
                  <c:v>257137.07407407343</c:v>
                </c:pt>
                <c:pt idx="1292">
                  <c:v>257147.44907407343</c:v>
                </c:pt>
                <c:pt idx="1293">
                  <c:v>257160.25771604874</c:v>
                </c:pt>
                <c:pt idx="1294">
                  <c:v>257173.06635802405</c:v>
                </c:pt>
                <c:pt idx="1295">
                  <c:v>257181.26388888824</c:v>
                </c:pt>
                <c:pt idx="1296">
                  <c:v>257183.31327160427</c:v>
                </c:pt>
                <c:pt idx="1297">
                  <c:v>257183.31327160427</c:v>
                </c:pt>
                <c:pt idx="1298">
                  <c:v>257184.46604938206</c:v>
                </c:pt>
                <c:pt idx="1299">
                  <c:v>257187.66820987588</c:v>
                </c:pt>
                <c:pt idx="1300">
                  <c:v>257190.8703703697</c:v>
                </c:pt>
                <c:pt idx="1301">
                  <c:v>257192.91975308573</c:v>
                </c:pt>
                <c:pt idx="1302">
                  <c:v>257194.96913580177</c:v>
                </c:pt>
                <c:pt idx="1303">
                  <c:v>257198.17129629559</c:v>
                </c:pt>
                <c:pt idx="1304">
                  <c:v>257200.22067901163</c:v>
                </c:pt>
                <c:pt idx="1305">
                  <c:v>257200.73302469065</c:v>
                </c:pt>
                <c:pt idx="1306">
                  <c:v>257200.8611111104</c:v>
                </c:pt>
                <c:pt idx="1307">
                  <c:v>257200.8611111104</c:v>
                </c:pt>
                <c:pt idx="1308">
                  <c:v>257200.98919753014</c:v>
                </c:pt>
                <c:pt idx="1309">
                  <c:v>257201.11728394989</c:v>
                </c:pt>
                <c:pt idx="1310">
                  <c:v>257201.24537036964</c:v>
                </c:pt>
                <c:pt idx="1311">
                  <c:v>257201.75771604865</c:v>
                </c:pt>
                <c:pt idx="1312">
                  <c:v>257202.91049382644</c:v>
                </c:pt>
                <c:pt idx="1313">
                  <c:v>257206.11265432026</c:v>
                </c:pt>
                <c:pt idx="1314">
                  <c:v>257209.31481481408</c:v>
                </c:pt>
                <c:pt idx="1315">
                  <c:v>257212.5169753079</c:v>
                </c:pt>
                <c:pt idx="1316">
                  <c:v>257222.8919753079</c:v>
                </c:pt>
                <c:pt idx="1317">
                  <c:v>257235.7006172832</c:v>
                </c:pt>
                <c:pt idx="1318">
                  <c:v>257243.89814814739</c:v>
                </c:pt>
                <c:pt idx="1319">
                  <c:v>257244.41049382641</c:v>
                </c:pt>
                <c:pt idx="1320">
                  <c:v>257250.6867283943</c:v>
                </c:pt>
                <c:pt idx="1321">
                  <c:v>257275.7916666659</c:v>
                </c:pt>
                <c:pt idx="1322">
                  <c:v>257332.27777777702</c:v>
                </c:pt>
                <c:pt idx="1323">
                  <c:v>257432.69753086346</c:v>
                </c:pt>
                <c:pt idx="1324">
                  <c:v>257555.78858024618</c:v>
                </c:pt>
                <c:pt idx="1325">
                  <c:v>257642.37499999927</c:v>
                </c:pt>
                <c:pt idx="1326">
                  <c:v>257675.16512345607</c:v>
                </c:pt>
                <c:pt idx="1327">
                  <c:v>257681.44135802396</c:v>
                </c:pt>
                <c:pt idx="1328">
                  <c:v>257681.95370370298</c:v>
                </c:pt>
                <c:pt idx="1329">
                  <c:v>257681.95370370298</c:v>
                </c:pt>
                <c:pt idx="1330">
                  <c:v>257681.95370370298</c:v>
                </c:pt>
                <c:pt idx="1331">
                  <c:v>257681.95370370298</c:v>
                </c:pt>
                <c:pt idx="1332">
                  <c:v>257682.08179012273</c:v>
                </c:pt>
                <c:pt idx="1333">
                  <c:v>257684.13117283877</c:v>
                </c:pt>
                <c:pt idx="1334">
                  <c:v>257688.74228394989</c:v>
                </c:pt>
                <c:pt idx="1335">
                  <c:v>257693.35339506101</c:v>
                </c:pt>
                <c:pt idx="1336">
                  <c:v>257695.40277777705</c:v>
                </c:pt>
                <c:pt idx="1337">
                  <c:v>257695.91512345607</c:v>
                </c:pt>
                <c:pt idx="1338">
                  <c:v>257696.04320987582</c:v>
                </c:pt>
                <c:pt idx="1339">
                  <c:v>257696.04320987582</c:v>
                </c:pt>
                <c:pt idx="1340">
                  <c:v>257696.17129629556</c:v>
                </c:pt>
                <c:pt idx="1341">
                  <c:v>257696.68364197458</c:v>
                </c:pt>
                <c:pt idx="1342">
                  <c:v>257699.8858024684</c:v>
                </c:pt>
                <c:pt idx="1343">
                  <c:v>257708.08333333259</c:v>
                </c:pt>
                <c:pt idx="1344">
                  <c:v>257716.28086419677</c:v>
                </c:pt>
                <c:pt idx="1345">
                  <c:v>257722.55709876466</c:v>
                </c:pt>
                <c:pt idx="1346">
                  <c:v>257724.6064814807</c:v>
                </c:pt>
                <c:pt idx="1347">
                  <c:v>257724.73456790045</c:v>
                </c:pt>
                <c:pt idx="1348">
                  <c:v>257725.24691357947</c:v>
                </c:pt>
                <c:pt idx="1349">
                  <c:v>257735.62191357947</c:v>
                </c:pt>
                <c:pt idx="1350">
                  <c:v>257777.12191357947</c:v>
                </c:pt>
                <c:pt idx="1351">
                  <c:v>257857.17592592514</c:v>
                </c:pt>
                <c:pt idx="1352">
                  <c:v>257957.59567901157</c:v>
                </c:pt>
                <c:pt idx="1353">
                  <c:v>258065.31635802393</c:v>
                </c:pt>
                <c:pt idx="1354">
                  <c:v>258180.59413580172</c:v>
                </c:pt>
                <c:pt idx="1355">
                  <c:v>258311.75462962888</c:v>
                </c:pt>
                <c:pt idx="1356">
                  <c:v>258477.75462962888</c:v>
                </c:pt>
                <c:pt idx="1357">
                  <c:v>258672.57407407332</c:v>
                </c:pt>
                <c:pt idx="1358">
                  <c:v>258887.88734567826</c:v>
                </c:pt>
                <c:pt idx="1359">
                  <c:v>259135.86265432023</c:v>
                </c:pt>
                <c:pt idx="1360">
                  <c:v>259395.23765432023</c:v>
                </c:pt>
                <c:pt idx="1361">
                  <c:v>259561.23765432023</c:v>
                </c:pt>
                <c:pt idx="1362">
                  <c:v>259602.73765432023</c:v>
                </c:pt>
                <c:pt idx="1363">
                  <c:v>259603.24999999924</c:v>
                </c:pt>
                <c:pt idx="1364">
                  <c:v>259654.48456790048</c:v>
                </c:pt>
                <c:pt idx="1365">
                  <c:v>259716.47839506099</c:v>
                </c:pt>
                <c:pt idx="1366">
                  <c:v>259726.85339506099</c:v>
                </c:pt>
                <c:pt idx="1367">
                  <c:v>259733.12962962888</c:v>
                </c:pt>
                <c:pt idx="1368">
                  <c:v>259826.50462962888</c:v>
                </c:pt>
                <c:pt idx="1369">
                  <c:v>259983.41049382641</c:v>
                </c:pt>
                <c:pt idx="1370">
                  <c:v>260045.40432098691</c:v>
                </c:pt>
                <c:pt idx="1371">
                  <c:v>260050.01543209804</c:v>
                </c:pt>
                <c:pt idx="1372">
                  <c:v>260050.01543209804</c:v>
                </c:pt>
                <c:pt idx="1373">
                  <c:v>260053.21759259186</c:v>
                </c:pt>
                <c:pt idx="1374">
                  <c:v>260086.00771604865</c:v>
                </c:pt>
                <c:pt idx="1375">
                  <c:v>260201.28549382644</c:v>
                </c:pt>
                <c:pt idx="1376">
                  <c:v>260574.78549382644</c:v>
                </c:pt>
                <c:pt idx="1377">
                  <c:v>261566.68672839433</c:v>
                </c:pt>
                <c:pt idx="1378">
                  <c:v>263005.86574074003</c:v>
                </c:pt>
                <c:pt idx="1379">
                  <c:v>264445.04475308571</c:v>
                </c:pt>
                <c:pt idx="1380">
                  <c:v>265884.22376543138</c:v>
                </c:pt>
                <c:pt idx="1381">
                  <c:v>266624.0509259252</c:v>
                </c:pt>
                <c:pt idx="1382">
                  <c:v>266625.20370370295</c:v>
                </c:pt>
                <c:pt idx="1383">
                  <c:v>267026.88271604863</c:v>
                </c:pt>
                <c:pt idx="1384">
                  <c:v>267535.25771604863</c:v>
                </c:pt>
                <c:pt idx="1385">
                  <c:v>267720.21450617211</c:v>
                </c:pt>
                <c:pt idx="1386">
                  <c:v>267771.44907407335</c:v>
                </c:pt>
                <c:pt idx="1387">
                  <c:v>267864.82407407335</c:v>
                </c:pt>
                <c:pt idx="1388">
                  <c:v>268172.35956790048</c:v>
                </c:pt>
                <c:pt idx="1389">
                  <c:v>268818.04320987576</c:v>
                </c:pt>
                <c:pt idx="1390">
                  <c:v>269577.46759259183</c:v>
                </c:pt>
                <c:pt idx="1391">
                  <c:v>270085.84259259183</c:v>
                </c:pt>
                <c:pt idx="1392">
                  <c:v>270301.15586419677</c:v>
                </c:pt>
                <c:pt idx="1393">
                  <c:v>270357.6419753079</c:v>
                </c:pt>
                <c:pt idx="1394">
                  <c:v>270362.25308641902</c:v>
                </c:pt>
                <c:pt idx="1395">
                  <c:v>270362.76543209801</c:v>
                </c:pt>
                <c:pt idx="1396">
                  <c:v>270370.96296296222</c:v>
                </c:pt>
                <c:pt idx="1397">
                  <c:v>270399.78240740666</c:v>
                </c:pt>
                <c:pt idx="1398">
                  <c:v>270451.0169753079</c:v>
                </c:pt>
                <c:pt idx="1399">
                  <c:v>270531.07098765357</c:v>
                </c:pt>
                <c:pt idx="1400">
                  <c:v>270646.34876543132</c:v>
                </c:pt>
                <c:pt idx="1401">
                  <c:v>270785.83487654245</c:v>
                </c:pt>
                <c:pt idx="1402">
                  <c:v>270980.65432098688</c:v>
                </c:pt>
                <c:pt idx="1403">
                  <c:v>271382.33333333256</c:v>
                </c:pt>
                <c:pt idx="1404">
                  <c:v>272351.81944444368</c:v>
                </c:pt>
                <c:pt idx="1405">
                  <c:v>273790.99845678936</c:v>
                </c:pt>
                <c:pt idx="1406">
                  <c:v>274805.57098765357</c:v>
                </c:pt>
                <c:pt idx="1407">
                  <c:v>275042.40277777705</c:v>
                </c:pt>
                <c:pt idx="1408">
                  <c:v>275043.55555555481</c:v>
                </c:pt>
                <c:pt idx="1409">
                  <c:v>275048.16666666593</c:v>
                </c:pt>
                <c:pt idx="1410">
                  <c:v>275048.29475308571</c:v>
                </c:pt>
                <c:pt idx="1411">
                  <c:v>275050.34413580177</c:v>
                </c:pt>
                <c:pt idx="1412">
                  <c:v>275056.6203703697</c:v>
                </c:pt>
                <c:pt idx="1413">
                  <c:v>275057.77314814745</c:v>
                </c:pt>
                <c:pt idx="1414">
                  <c:v>275086.59259259189</c:v>
                </c:pt>
                <c:pt idx="1415">
                  <c:v>275323.42438271537</c:v>
                </c:pt>
                <c:pt idx="1416">
                  <c:v>275881.36882715981</c:v>
                </c:pt>
                <c:pt idx="1417">
                  <c:v>276563.94135802402</c:v>
                </c:pt>
                <c:pt idx="1418">
                  <c:v>277040.55092592526</c:v>
                </c:pt>
                <c:pt idx="1419">
                  <c:v>277180.03703703638</c:v>
                </c:pt>
                <c:pt idx="1420">
                  <c:v>277180.03703703638</c:v>
                </c:pt>
                <c:pt idx="1421">
                  <c:v>277328.10493827093</c:v>
                </c:pt>
                <c:pt idx="1422">
                  <c:v>277729.78395061661</c:v>
                </c:pt>
                <c:pt idx="1423">
                  <c:v>277934.72222222155</c:v>
                </c:pt>
                <c:pt idx="1424">
                  <c:v>277940.99845678947</c:v>
                </c:pt>
                <c:pt idx="1425">
                  <c:v>277992.23302469071</c:v>
                </c:pt>
                <c:pt idx="1426">
                  <c:v>278299.76851851784</c:v>
                </c:pt>
                <c:pt idx="1427">
                  <c:v>278687.22993827093</c:v>
                </c:pt>
                <c:pt idx="1428">
                  <c:v>278802.50771604868</c:v>
                </c:pt>
                <c:pt idx="1429">
                  <c:v>278802.63580246846</c:v>
                </c:pt>
                <c:pt idx="1430">
                  <c:v>278876.41358024621</c:v>
                </c:pt>
                <c:pt idx="1431">
                  <c:v>279236.20833333262</c:v>
                </c:pt>
                <c:pt idx="1432">
                  <c:v>280228.10956790054</c:v>
                </c:pt>
                <c:pt idx="1433">
                  <c:v>281667.28858024621</c:v>
                </c:pt>
                <c:pt idx="1434">
                  <c:v>283133.7499999993</c:v>
                </c:pt>
                <c:pt idx="1435">
                  <c:v>283743.56944444374</c:v>
                </c:pt>
                <c:pt idx="1436">
                  <c:v>283753.94444444374</c:v>
                </c:pt>
                <c:pt idx="1437">
                  <c:v>283805.17901234498</c:v>
                </c:pt>
                <c:pt idx="1438">
                  <c:v>283872.93672839436</c:v>
                </c:pt>
                <c:pt idx="1439">
                  <c:v>283885.74537036964</c:v>
                </c:pt>
                <c:pt idx="1440">
                  <c:v>283890.35648148076</c:v>
                </c:pt>
                <c:pt idx="1441">
                  <c:v>283970.41049382644</c:v>
                </c:pt>
                <c:pt idx="1442">
                  <c:v>284093.50154320913</c:v>
                </c:pt>
                <c:pt idx="1443">
                  <c:v>284126.29166666593</c:v>
                </c:pt>
                <c:pt idx="1444">
                  <c:v>284126.29166666593</c:v>
                </c:pt>
                <c:pt idx="1445">
                  <c:v>284129.49382715975</c:v>
                </c:pt>
                <c:pt idx="1446">
                  <c:v>284131.54320987582</c:v>
                </c:pt>
                <c:pt idx="1447">
                  <c:v>284288.44907407335</c:v>
                </c:pt>
                <c:pt idx="1448">
                  <c:v>285108.20216049312</c:v>
                </c:pt>
                <c:pt idx="1449">
                  <c:v>286493.5848765425</c:v>
                </c:pt>
                <c:pt idx="1450">
                  <c:v>287463.07098765363</c:v>
                </c:pt>
                <c:pt idx="1451">
                  <c:v>287734.10185185116</c:v>
                </c:pt>
                <c:pt idx="1452">
                  <c:v>287752.54629629559</c:v>
                </c:pt>
                <c:pt idx="1453">
                  <c:v>287752.54629629559</c:v>
                </c:pt>
                <c:pt idx="1454">
                  <c:v>287752.54629629559</c:v>
                </c:pt>
                <c:pt idx="1455">
                  <c:v>287752.54629629559</c:v>
                </c:pt>
                <c:pt idx="1456">
                  <c:v>287752.54629629559</c:v>
                </c:pt>
                <c:pt idx="1457">
                  <c:v>287752.54629629559</c:v>
                </c:pt>
                <c:pt idx="1458">
                  <c:v>287752.54629629559</c:v>
                </c:pt>
                <c:pt idx="1459">
                  <c:v>287752.54629629559</c:v>
                </c:pt>
                <c:pt idx="1460">
                  <c:v>287752.54629629559</c:v>
                </c:pt>
                <c:pt idx="1461">
                  <c:v>287752.54629629559</c:v>
                </c:pt>
                <c:pt idx="1462">
                  <c:v>287752.54629629559</c:v>
                </c:pt>
                <c:pt idx="1463">
                  <c:v>287752.54629629559</c:v>
                </c:pt>
                <c:pt idx="1464">
                  <c:v>287752.54629629559</c:v>
                </c:pt>
                <c:pt idx="1465">
                  <c:v>287752.54629629559</c:v>
                </c:pt>
                <c:pt idx="1466">
                  <c:v>287752.54629629559</c:v>
                </c:pt>
                <c:pt idx="1467">
                  <c:v>287752.54629629559</c:v>
                </c:pt>
                <c:pt idx="1468">
                  <c:v>287752.54629629559</c:v>
                </c:pt>
                <c:pt idx="1469">
                  <c:v>287752.54629629559</c:v>
                </c:pt>
                <c:pt idx="1470">
                  <c:v>287752.54629629559</c:v>
                </c:pt>
                <c:pt idx="1471">
                  <c:v>287752.54629629559</c:v>
                </c:pt>
                <c:pt idx="1472">
                  <c:v>287752.54629629559</c:v>
                </c:pt>
                <c:pt idx="1473">
                  <c:v>287752.54629629559</c:v>
                </c:pt>
                <c:pt idx="1474">
                  <c:v>287752.54629629559</c:v>
                </c:pt>
                <c:pt idx="1475">
                  <c:v>287752.54629629559</c:v>
                </c:pt>
                <c:pt idx="1476">
                  <c:v>287752.54629629559</c:v>
                </c:pt>
                <c:pt idx="1477">
                  <c:v>287752.54629629559</c:v>
                </c:pt>
                <c:pt idx="1478">
                  <c:v>287814.5401234561</c:v>
                </c:pt>
                <c:pt idx="1479">
                  <c:v>288062.51543209807</c:v>
                </c:pt>
                <c:pt idx="1480">
                  <c:v>288277.82870370301</c:v>
                </c:pt>
                <c:pt idx="1481">
                  <c:v>288434.73456790054</c:v>
                </c:pt>
                <c:pt idx="1482">
                  <c:v>288542.4552469129</c:v>
                </c:pt>
                <c:pt idx="1483">
                  <c:v>288622.50925925857</c:v>
                </c:pt>
                <c:pt idx="1484">
                  <c:v>288690.26697530795</c:v>
                </c:pt>
                <c:pt idx="1485">
                  <c:v>288770.32098765363</c:v>
                </c:pt>
                <c:pt idx="1486">
                  <c:v>288901.48148148076</c:v>
                </c:pt>
                <c:pt idx="1487">
                  <c:v>289116.79475308571</c:v>
                </c:pt>
                <c:pt idx="1488">
                  <c:v>289449.94753086346</c:v>
                </c:pt>
                <c:pt idx="1489">
                  <c:v>289926.55709876469</c:v>
                </c:pt>
                <c:pt idx="1490">
                  <c:v>290536.37654320913</c:v>
                </c:pt>
                <c:pt idx="1491">
                  <c:v>291237.77777777705</c:v>
                </c:pt>
                <c:pt idx="1492">
                  <c:v>291939.17901234498</c:v>
                </c:pt>
                <c:pt idx="1493">
                  <c:v>292566.80246913509</c:v>
                </c:pt>
                <c:pt idx="1494">
                  <c:v>293107.96759259189</c:v>
                </c:pt>
                <c:pt idx="1495">
                  <c:v>293538.85030864127</c:v>
                </c:pt>
                <c:pt idx="1496">
                  <c:v>293872.00308641902</c:v>
                </c:pt>
                <c:pt idx="1497">
                  <c:v>294119.97839506099</c:v>
                </c:pt>
                <c:pt idx="1498">
                  <c:v>294285.97839506099</c:v>
                </c:pt>
                <c:pt idx="1499">
                  <c:v>294386.39814814739</c:v>
                </c:pt>
                <c:pt idx="1500">
                  <c:v>294437.63271604863</c:v>
                </c:pt>
                <c:pt idx="1501">
                  <c:v>294470.42283950542</c:v>
                </c:pt>
                <c:pt idx="1502">
                  <c:v>294495.52777777705</c:v>
                </c:pt>
                <c:pt idx="1503">
                  <c:v>294517.17438271531</c:v>
                </c:pt>
                <c:pt idx="1504">
                  <c:v>294538.82098765357</c:v>
                </c:pt>
                <c:pt idx="1505">
                  <c:v>294554.31944444368</c:v>
                </c:pt>
                <c:pt idx="1506">
                  <c:v>294567.12808641896</c:v>
                </c:pt>
                <c:pt idx="1507">
                  <c:v>294582.62654320907</c:v>
                </c:pt>
                <c:pt idx="1508">
                  <c:v>294604.27314814733</c:v>
                </c:pt>
                <c:pt idx="1509">
                  <c:v>294637.06327160413</c:v>
                </c:pt>
                <c:pt idx="1510">
                  <c:v>294699.05709876464</c:v>
                </c:pt>
                <c:pt idx="1511">
                  <c:v>294814.33487654239</c:v>
                </c:pt>
                <c:pt idx="1512">
                  <c:v>294999.29166666587</c:v>
                </c:pt>
                <c:pt idx="1513">
                  <c:v>295258.66666666587</c:v>
                </c:pt>
                <c:pt idx="1514">
                  <c:v>295553.777777777</c:v>
                </c:pt>
                <c:pt idx="1515">
                  <c:v>295813.152777777</c:v>
                </c:pt>
                <c:pt idx="1516">
                  <c:v>295979.152777777</c:v>
                </c:pt>
                <c:pt idx="1517">
                  <c:v>296072.527777777</c:v>
                </c:pt>
                <c:pt idx="1518">
                  <c:v>296123.76234567823</c:v>
                </c:pt>
                <c:pt idx="1519">
                  <c:v>296152.58179012267</c:v>
                </c:pt>
                <c:pt idx="1520">
                  <c:v>296168.08024691278</c:v>
                </c:pt>
                <c:pt idx="1521">
                  <c:v>296174.3564814807</c:v>
                </c:pt>
                <c:pt idx="1522">
                  <c:v>296174.86882715969</c:v>
                </c:pt>
                <c:pt idx="1523">
                  <c:v>296178.07098765351</c:v>
                </c:pt>
                <c:pt idx="1524">
                  <c:v>296206.89043209795</c:v>
                </c:pt>
                <c:pt idx="1525">
                  <c:v>296307.31018518435</c:v>
                </c:pt>
                <c:pt idx="1526">
                  <c:v>296502.12962962879</c:v>
                </c:pt>
                <c:pt idx="1527">
                  <c:v>296773.16049382632</c:v>
                </c:pt>
                <c:pt idx="1528">
                  <c:v>297044.19135802385</c:v>
                </c:pt>
                <c:pt idx="1529">
                  <c:v>297249.12962962879</c:v>
                </c:pt>
                <c:pt idx="1530">
                  <c:v>297372.22067901149</c:v>
                </c:pt>
                <c:pt idx="1531">
                  <c:v>297423.45524691272</c:v>
                </c:pt>
                <c:pt idx="1532">
                  <c:v>297433.83024691272</c:v>
                </c:pt>
                <c:pt idx="1533">
                  <c:v>297434.34259259171</c:v>
                </c:pt>
                <c:pt idx="1534">
                  <c:v>297459.44753086334</c:v>
                </c:pt>
                <c:pt idx="1535">
                  <c:v>297559.86728394974</c:v>
                </c:pt>
                <c:pt idx="1536">
                  <c:v>297785.81172839418</c:v>
                </c:pt>
                <c:pt idx="1537">
                  <c:v>298132.15740740654</c:v>
                </c:pt>
                <c:pt idx="1538">
                  <c:v>298593.26851851767</c:v>
                </c:pt>
                <c:pt idx="1539">
                  <c:v>299134.43364197446</c:v>
                </c:pt>
                <c:pt idx="1540">
                  <c:v>299726.70524691272</c:v>
                </c:pt>
                <c:pt idx="1541">
                  <c:v>300336.52469135716</c:v>
                </c:pt>
                <c:pt idx="1542">
                  <c:v>300877.68981481396</c:v>
                </c:pt>
                <c:pt idx="1543">
                  <c:v>301279.36882715963</c:v>
                </c:pt>
                <c:pt idx="1544">
                  <c:v>301494.68209876458</c:v>
                </c:pt>
                <c:pt idx="1545">
                  <c:v>301581.26851851767</c:v>
                </c:pt>
                <c:pt idx="1546">
                  <c:v>301614.05864197446</c:v>
                </c:pt>
                <c:pt idx="1547">
                  <c:v>301626.86728394974</c:v>
                </c:pt>
                <c:pt idx="1548">
                  <c:v>301637.24228394974</c:v>
                </c:pt>
                <c:pt idx="1549">
                  <c:v>301650.05092592502</c:v>
                </c:pt>
                <c:pt idx="1550">
                  <c:v>301668.49537036946</c:v>
                </c:pt>
                <c:pt idx="1551">
                  <c:v>301693.60030864109</c:v>
                </c:pt>
                <c:pt idx="1552">
                  <c:v>301722.41975308553</c:v>
                </c:pt>
                <c:pt idx="1553">
                  <c:v>301751.23919752997</c:v>
                </c:pt>
                <c:pt idx="1554">
                  <c:v>301780.05864197441</c:v>
                </c:pt>
                <c:pt idx="1555">
                  <c:v>301817.07561728306</c:v>
                </c:pt>
                <c:pt idx="1556">
                  <c:v>301868.31018518429</c:v>
                </c:pt>
                <c:pt idx="1557">
                  <c:v>301936.06790123368</c:v>
                </c:pt>
                <c:pt idx="1558">
                  <c:v>302029.44290123368</c:v>
                </c:pt>
                <c:pt idx="1559">
                  <c:v>302152.53395061637</c:v>
                </c:pt>
                <c:pt idx="1560">
                  <c:v>302283.69444444351</c:v>
                </c:pt>
                <c:pt idx="1561">
                  <c:v>302414.85493827064</c:v>
                </c:pt>
                <c:pt idx="1562">
                  <c:v>302546.01543209777</c:v>
                </c:pt>
                <c:pt idx="1563">
                  <c:v>302685.5015432089</c:v>
                </c:pt>
                <c:pt idx="1564">
                  <c:v>302833.56944444345</c:v>
                </c:pt>
                <c:pt idx="1565">
                  <c:v>302981.637345678</c:v>
                </c:pt>
                <c:pt idx="1566">
                  <c:v>303138.54320987553</c:v>
                </c:pt>
                <c:pt idx="1567">
                  <c:v>303286.61111111008</c:v>
                </c:pt>
                <c:pt idx="1568">
                  <c:v>303409.70216049277</c:v>
                </c:pt>
                <c:pt idx="1569">
                  <c:v>303517.42283950513</c:v>
                </c:pt>
                <c:pt idx="1570">
                  <c:v>303610.79783950513</c:v>
                </c:pt>
                <c:pt idx="1571">
                  <c:v>303690.85185185081</c:v>
                </c:pt>
                <c:pt idx="1572">
                  <c:v>303758.60956790019</c:v>
                </c:pt>
                <c:pt idx="1573">
                  <c:v>303804.84876543103</c:v>
                </c:pt>
                <c:pt idx="1574">
                  <c:v>303829.95370370266</c:v>
                </c:pt>
                <c:pt idx="1575">
                  <c:v>303842.76234567794</c:v>
                </c:pt>
                <c:pt idx="1576">
                  <c:v>303845.96450617176</c:v>
                </c:pt>
                <c:pt idx="1577">
                  <c:v>303845.96450617176</c:v>
                </c:pt>
                <c:pt idx="1578">
                  <c:v>303848.01388888783</c:v>
                </c:pt>
                <c:pt idx="1579">
                  <c:v>303852.62499999895</c:v>
                </c:pt>
                <c:pt idx="1580">
                  <c:v>303860.82253086317</c:v>
                </c:pt>
                <c:pt idx="1581">
                  <c:v>303871.19753086317</c:v>
                </c:pt>
                <c:pt idx="1582">
                  <c:v>303884.00617283845</c:v>
                </c:pt>
                <c:pt idx="1583">
                  <c:v>303905.6527777767</c:v>
                </c:pt>
                <c:pt idx="1584">
                  <c:v>303934.47222222114</c:v>
                </c:pt>
                <c:pt idx="1585">
                  <c:v>303971.48919752979</c:v>
                </c:pt>
                <c:pt idx="1586">
                  <c:v>304017.72839506064</c:v>
                </c:pt>
                <c:pt idx="1587">
                  <c:v>304068.96296296187</c:v>
                </c:pt>
                <c:pt idx="1588">
                  <c:v>304115.20216049271</c:v>
                </c:pt>
                <c:pt idx="1589">
                  <c:v>304147.99228394951</c:v>
                </c:pt>
                <c:pt idx="1590">
                  <c:v>304169.63888888777</c:v>
                </c:pt>
                <c:pt idx="1591">
                  <c:v>304182.44753086305</c:v>
                </c:pt>
                <c:pt idx="1592">
                  <c:v>304190.64506172726</c:v>
                </c:pt>
                <c:pt idx="1593">
                  <c:v>304195.25617283839</c:v>
                </c:pt>
                <c:pt idx="1594">
                  <c:v>304197.30555555446</c:v>
                </c:pt>
                <c:pt idx="1595">
                  <c:v>304201.91666666558</c:v>
                </c:pt>
                <c:pt idx="1596">
                  <c:v>304210.11419752979</c:v>
                </c:pt>
                <c:pt idx="1597">
                  <c:v>304225.61265431991</c:v>
                </c:pt>
                <c:pt idx="1598">
                  <c:v>304254.43209876434</c:v>
                </c:pt>
                <c:pt idx="1599">
                  <c:v>304291.449074073</c:v>
                </c:pt>
                <c:pt idx="1600">
                  <c:v>304337.68827160384</c:v>
                </c:pt>
                <c:pt idx="1601">
                  <c:v>304388.92283950507</c:v>
                </c:pt>
                <c:pt idx="1602">
                  <c:v>304430.42283950507</c:v>
                </c:pt>
                <c:pt idx="1603">
                  <c:v>304455.5277777767</c:v>
                </c:pt>
                <c:pt idx="1604">
                  <c:v>304471.02623456682</c:v>
                </c:pt>
                <c:pt idx="1605">
                  <c:v>304477.30246913474</c:v>
                </c:pt>
                <c:pt idx="1606">
                  <c:v>304479.35185185081</c:v>
                </c:pt>
                <c:pt idx="1607">
                  <c:v>304479.86419752979</c:v>
                </c:pt>
                <c:pt idx="1608">
                  <c:v>304479.86419752979</c:v>
                </c:pt>
                <c:pt idx="1609">
                  <c:v>304480.37654320878</c:v>
                </c:pt>
                <c:pt idx="1610">
                  <c:v>304481.52932098653</c:v>
                </c:pt>
                <c:pt idx="1611">
                  <c:v>304483.5787037026</c:v>
                </c:pt>
                <c:pt idx="1612">
                  <c:v>304489.85493827052</c:v>
                </c:pt>
                <c:pt idx="1613">
                  <c:v>304502.6635802458</c:v>
                </c:pt>
                <c:pt idx="1614">
                  <c:v>304524.31018518406</c:v>
                </c:pt>
                <c:pt idx="1615">
                  <c:v>304557.10030864086</c:v>
                </c:pt>
                <c:pt idx="1616">
                  <c:v>304608.3348765421</c:v>
                </c:pt>
                <c:pt idx="1617">
                  <c:v>304676.09259259148</c:v>
                </c:pt>
                <c:pt idx="1618">
                  <c:v>304756.14660493715</c:v>
                </c:pt>
                <c:pt idx="1619">
                  <c:v>304829.9243827149</c:v>
                </c:pt>
                <c:pt idx="1620">
                  <c:v>304886.41049382603</c:v>
                </c:pt>
                <c:pt idx="1621">
                  <c:v>304927.91049382603</c:v>
                </c:pt>
                <c:pt idx="1622">
                  <c:v>304953.01543209766</c:v>
                </c:pt>
                <c:pt idx="1623">
                  <c:v>304961.21296296187</c:v>
                </c:pt>
                <c:pt idx="1624">
                  <c:v>304961.34104938165</c:v>
                </c:pt>
                <c:pt idx="1625">
                  <c:v>304964.54320987547</c:v>
                </c:pt>
                <c:pt idx="1626">
                  <c:v>304989.6481481471</c:v>
                </c:pt>
                <c:pt idx="1627">
                  <c:v>305063.42592592485</c:v>
                </c:pt>
                <c:pt idx="1628">
                  <c:v>305194.58641975198</c:v>
                </c:pt>
                <c:pt idx="1629">
                  <c:v>305369.93672839395</c:v>
                </c:pt>
                <c:pt idx="1630">
                  <c:v>305545.28703703592</c:v>
                </c:pt>
                <c:pt idx="1631">
                  <c:v>305668.37808641861</c:v>
                </c:pt>
                <c:pt idx="1632">
                  <c:v>305730.37191357912</c:v>
                </c:pt>
                <c:pt idx="1633">
                  <c:v>305748.81635802356</c:v>
                </c:pt>
                <c:pt idx="1634">
                  <c:v>305750.86574073962</c:v>
                </c:pt>
                <c:pt idx="1635">
                  <c:v>305750.9938271594</c:v>
                </c:pt>
                <c:pt idx="1636">
                  <c:v>305751.12191357918</c:v>
                </c:pt>
                <c:pt idx="1637">
                  <c:v>305753.17129629524</c:v>
                </c:pt>
                <c:pt idx="1638">
                  <c:v>305759.44753086317</c:v>
                </c:pt>
                <c:pt idx="1639">
                  <c:v>305769.82253086317</c:v>
                </c:pt>
                <c:pt idx="1640">
                  <c:v>305780.19753086317</c:v>
                </c:pt>
                <c:pt idx="1641">
                  <c:v>305784.80864197429</c:v>
                </c:pt>
                <c:pt idx="1642">
                  <c:v>305784.93672839407</c:v>
                </c:pt>
                <c:pt idx="1643">
                  <c:v>305789.54783950519</c:v>
                </c:pt>
                <c:pt idx="1644">
                  <c:v>305807.99228394963</c:v>
                </c:pt>
                <c:pt idx="1645">
                  <c:v>305845.00925925828</c:v>
                </c:pt>
                <c:pt idx="1646">
                  <c:v>305901.4953703694</c:v>
                </c:pt>
                <c:pt idx="1647">
                  <c:v>305975.27314814716</c:v>
                </c:pt>
                <c:pt idx="1648">
                  <c:v>306068.64814814716</c:v>
                </c:pt>
                <c:pt idx="1649">
                  <c:v>306169.06790123356</c:v>
                </c:pt>
                <c:pt idx="1650">
                  <c:v>306269.48765431996</c:v>
                </c:pt>
                <c:pt idx="1651">
                  <c:v>306356.07407407305</c:v>
                </c:pt>
                <c:pt idx="1652">
                  <c:v>306423.83179012244</c:v>
                </c:pt>
                <c:pt idx="1653">
                  <c:v>306480.31790123356</c:v>
                </c:pt>
                <c:pt idx="1654">
                  <c:v>306521.81790123356</c:v>
                </c:pt>
                <c:pt idx="1655">
                  <c:v>306554.60802469036</c:v>
                </c:pt>
                <c:pt idx="1656">
                  <c:v>306587.39814814716</c:v>
                </c:pt>
                <c:pt idx="1657">
                  <c:v>306620.18827160395</c:v>
                </c:pt>
                <c:pt idx="1658">
                  <c:v>306652.97839506075</c:v>
                </c:pt>
                <c:pt idx="1659">
                  <c:v>306685.76851851755</c:v>
                </c:pt>
                <c:pt idx="1660">
                  <c:v>306718.55864197435</c:v>
                </c:pt>
                <c:pt idx="1661">
                  <c:v>306747.37808641879</c:v>
                </c:pt>
                <c:pt idx="1662">
                  <c:v>306776.19753086322</c:v>
                </c:pt>
                <c:pt idx="1663">
                  <c:v>306805.01697530766</c:v>
                </c:pt>
                <c:pt idx="1664">
                  <c:v>306826.66358024592</c:v>
                </c:pt>
                <c:pt idx="1665">
                  <c:v>306845.10802469036</c:v>
                </c:pt>
                <c:pt idx="1666">
                  <c:v>306857.91666666564</c:v>
                </c:pt>
                <c:pt idx="1667">
                  <c:v>306866.11419752985</c:v>
                </c:pt>
                <c:pt idx="1668">
                  <c:v>306872.39043209777</c:v>
                </c:pt>
                <c:pt idx="1669">
                  <c:v>306877.0015432089</c:v>
                </c:pt>
                <c:pt idx="1670">
                  <c:v>306880.20370370272</c:v>
                </c:pt>
                <c:pt idx="1671">
                  <c:v>306881.35648148047</c:v>
                </c:pt>
                <c:pt idx="1672">
                  <c:v>306881.86882715946</c:v>
                </c:pt>
                <c:pt idx="1673">
                  <c:v>306882.38117283845</c:v>
                </c:pt>
                <c:pt idx="1674">
                  <c:v>306882.50925925822</c:v>
                </c:pt>
                <c:pt idx="1675">
                  <c:v>306882.50925925822</c:v>
                </c:pt>
                <c:pt idx="1676">
                  <c:v>306882.637345678</c:v>
                </c:pt>
                <c:pt idx="1677">
                  <c:v>306883.79012345575</c:v>
                </c:pt>
                <c:pt idx="1678">
                  <c:v>306886.99228394957</c:v>
                </c:pt>
                <c:pt idx="1679">
                  <c:v>306891.60339506069</c:v>
                </c:pt>
                <c:pt idx="1680">
                  <c:v>306896.21450617182</c:v>
                </c:pt>
                <c:pt idx="1681">
                  <c:v>306898.26388888789</c:v>
                </c:pt>
                <c:pt idx="1682">
                  <c:v>306898.39197530766</c:v>
                </c:pt>
                <c:pt idx="1683">
                  <c:v>306898.90432098665</c:v>
                </c:pt>
                <c:pt idx="1684">
                  <c:v>306903.51543209777</c:v>
                </c:pt>
                <c:pt idx="1685">
                  <c:v>306911.71296296199</c:v>
                </c:pt>
                <c:pt idx="1686">
                  <c:v>306919.9104938262</c:v>
                </c:pt>
                <c:pt idx="1687">
                  <c:v>306928.10802469042</c:v>
                </c:pt>
                <c:pt idx="1688">
                  <c:v>306932.71913580154</c:v>
                </c:pt>
                <c:pt idx="1689">
                  <c:v>306934.76851851761</c:v>
                </c:pt>
                <c:pt idx="1690">
                  <c:v>306935.92129629536</c:v>
                </c:pt>
                <c:pt idx="1691">
                  <c:v>306936.43364197435</c:v>
                </c:pt>
                <c:pt idx="1692">
                  <c:v>306936.94598765334</c:v>
                </c:pt>
                <c:pt idx="1693">
                  <c:v>306937.45833333232</c:v>
                </c:pt>
                <c:pt idx="1694">
                  <c:v>306937.97067901131</c:v>
                </c:pt>
                <c:pt idx="1695">
                  <c:v>306938.4830246903</c:v>
                </c:pt>
                <c:pt idx="1696">
                  <c:v>306938.99537036929</c:v>
                </c:pt>
                <c:pt idx="1697">
                  <c:v>306939.50771604828</c:v>
                </c:pt>
                <c:pt idx="1698">
                  <c:v>306939.63580246805</c:v>
                </c:pt>
                <c:pt idx="1699">
                  <c:v>306939.76388888783</c:v>
                </c:pt>
                <c:pt idx="1700">
                  <c:v>306940.91666666558</c:v>
                </c:pt>
                <c:pt idx="1701">
                  <c:v>306942.96604938165</c:v>
                </c:pt>
                <c:pt idx="1702">
                  <c:v>306945.01543209772</c:v>
                </c:pt>
                <c:pt idx="1703">
                  <c:v>306948.21759259154</c:v>
                </c:pt>
                <c:pt idx="1704">
                  <c:v>306951.41975308536</c:v>
                </c:pt>
                <c:pt idx="1705">
                  <c:v>306953.46913580142</c:v>
                </c:pt>
                <c:pt idx="1706">
                  <c:v>306955.51851851749</c:v>
                </c:pt>
                <c:pt idx="1707">
                  <c:v>306956.67129629524</c:v>
                </c:pt>
                <c:pt idx="1708">
                  <c:v>306957.18364197423</c:v>
                </c:pt>
                <c:pt idx="1709">
                  <c:v>306957.69598765322</c:v>
                </c:pt>
                <c:pt idx="1710">
                  <c:v>306957.69598765322</c:v>
                </c:pt>
                <c:pt idx="1711">
                  <c:v>306958.20833333221</c:v>
                </c:pt>
                <c:pt idx="1712">
                  <c:v>306959.36111110996</c:v>
                </c:pt>
                <c:pt idx="1713">
                  <c:v>306962.56327160378</c:v>
                </c:pt>
                <c:pt idx="1714">
                  <c:v>306967.1743827149</c:v>
                </c:pt>
                <c:pt idx="1715">
                  <c:v>306973.45061728283</c:v>
                </c:pt>
                <c:pt idx="1716">
                  <c:v>306981.64814814704</c:v>
                </c:pt>
                <c:pt idx="1717">
                  <c:v>306992.02314814704</c:v>
                </c:pt>
                <c:pt idx="1718">
                  <c:v>307004.83179012232</c:v>
                </c:pt>
                <c:pt idx="1719">
                  <c:v>307020.33024691243</c:v>
                </c:pt>
                <c:pt idx="1720">
                  <c:v>307035.82870370254</c:v>
                </c:pt>
                <c:pt idx="1721">
                  <c:v>307046.20370370254</c:v>
                </c:pt>
                <c:pt idx="1722">
                  <c:v>307050.81481481367</c:v>
                </c:pt>
                <c:pt idx="1723">
                  <c:v>307051.96759259142</c:v>
                </c:pt>
                <c:pt idx="1724">
                  <c:v>307051.96759259142</c:v>
                </c:pt>
                <c:pt idx="1725">
                  <c:v>307056.57870370254</c:v>
                </c:pt>
                <c:pt idx="1726">
                  <c:v>307081.68364197417</c:v>
                </c:pt>
                <c:pt idx="1727">
                  <c:v>307149.44135802356</c:v>
                </c:pt>
                <c:pt idx="1728">
                  <c:v>307288.92746913468</c:v>
                </c:pt>
                <c:pt idx="1729">
                  <c:v>307525.75925925816</c:v>
                </c:pt>
                <c:pt idx="1730">
                  <c:v>307833.2947530853</c:v>
                </c:pt>
                <c:pt idx="1731">
                  <c:v>308166.44753086305</c:v>
                </c:pt>
                <c:pt idx="1732">
                  <c:v>308499.6003086408</c:v>
                </c:pt>
                <c:pt idx="1733">
                  <c:v>308807.13580246794</c:v>
                </c:pt>
                <c:pt idx="1734">
                  <c:v>309090.07870370249</c:v>
                </c:pt>
                <c:pt idx="1735">
                  <c:v>309361.10956790001</c:v>
                </c:pt>
                <c:pt idx="1736">
                  <c:v>309644.05246913456</c:v>
                </c:pt>
                <c:pt idx="1737">
                  <c:v>309926.99537036911</c:v>
                </c:pt>
                <c:pt idx="1738">
                  <c:v>310198.02623456664</c:v>
                </c:pt>
                <c:pt idx="1739">
                  <c:v>310446.00154320861</c:v>
                </c:pt>
                <c:pt idx="1740">
                  <c:v>310640.82098765305</c:v>
                </c:pt>
                <c:pt idx="1741">
                  <c:v>310771.98148148018</c:v>
                </c:pt>
                <c:pt idx="1742">
                  <c:v>310865.35648148018</c:v>
                </c:pt>
                <c:pt idx="1743">
                  <c:v>310939.13425925793</c:v>
                </c:pt>
                <c:pt idx="1744">
                  <c:v>310995.62037036906</c:v>
                </c:pt>
                <c:pt idx="1745">
                  <c:v>311046.85493827029</c:v>
                </c:pt>
                <c:pt idx="1746">
                  <c:v>311098.08950617153</c:v>
                </c:pt>
                <c:pt idx="1747">
                  <c:v>311139.58950617153</c:v>
                </c:pt>
                <c:pt idx="1748">
                  <c:v>311172.37962962833</c:v>
                </c:pt>
                <c:pt idx="1749">
                  <c:v>311197.48456789996</c:v>
                </c:pt>
                <c:pt idx="1750">
                  <c:v>311212.98302469007</c:v>
                </c:pt>
                <c:pt idx="1751">
                  <c:v>311225.79166666535</c:v>
                </c:pt>
                <c:pt idx="1752">
                  <c:v>311238.60030864063</c:v>
                </c:pt>
                <c:pt idx="1753">
                  <c:v>311251.40895061591</c:v>
                </c:pt>
                <c:pt idx="1754">
                  <c:v>311264.21759259119</c:v>
                </c:pt>
                <c:pt idx="1755">
                  <c:v>311277.02623456647</c:v>
                </c:pt>
                <c:pt idx="1756">
                  <c:v>311289.83487654175</c:v>
                </c:pt>
                <c:pt idx="1757">
                  <c:v>311305.33333333186</c:v>
                </c:pt>
                <c:pt idx="1758">
                  <c:v>311320.83179012197</c:v>
                </c:pt>
                <c:pt idx="1759">
                  <c:v>311336.33024691208</c:v>
                </c:pt>
                <c:pt idx="1760">
                  <c:v>311354.77469135652</c:v>
                </c:pt>
                <c:pt idx="1761">
                  <c:v>311373.21913580096</c:v>
                </c:pt>
                <c:pt idx="1762">
                  <c:v>311391.6635802454</c:v>
                </c:pt>
                <c:pt idx="1763">
                  <c:v>311410.10802468983</c:v>
                </c:pt>
                <c:pt idx="1764">
                  <c:v>311431.75462962809</c:v>
                </c:pt>
                <c:pt idx="1765">
                  <c:v>311464.54475308489</c:v>
                </c:pt>
                <c:pt idx="1766">
                  <c:v>311526.5385802454</c:v>
                </c:pt>
                <c:pt idx="1767">
                  <c:v>311641.81635802315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EE0-41F7-A540-AD542F4408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331552"/>
        <c:axId val="472323392"/>
      </c:scatterChart>
      <c:valAx>
        <c:axId val="472331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323392"/>
        <c:crosses val="autoZero"/>
        <c:crossBetween val="midCat"/>
      </c:valAx>
      <c:valAx>
        <c:axId val="472323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3315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WLTC_class_3!$B$3:$B$1770</c:f>
              <c:numCache>
                <c:formatCode>General</c:formatCode>
                <c:ptCount val="176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</c:numCache>
            </c:numRef>
          </c:xVal>
          <c:yVal>
            <c:numRef>
              <c:f>WLTC_class_3!$P$3:$P$1770</c:f>
              <c:numCache>
                <c:formatCode>0.00</c:formatCode>
                <c:ptCount val="176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112.38453990756003</c:v>
                </c:pt>
                <c:pt idx="13">
                  <c:v>469.3707254962801</c:v>
                </c:pt>
                <c:pt idx="14">
                  <c:v>1123.8453990756002</c:v>
                </c:pt>
                <c:pt idx="15">
                  <c:v>1989.8674418926803</c:v>
                </c:pt>
                <c:pt idx="16">
                  <c:v>3107.1019856796001</c:v>
                </c:pt>
                <c:pt idx="17">
                  <c:v>4541.65758332316</c:v>
                </c:pt>
                <c:pt idx="18">
                  <c:v>6260.4799583799604</c:v>
                </c:pt>
                <c:pt idx="19">
                  <c:v>8078.4651627669609</c:v>
                </c:pt>
                <c:pt idx="20">
                  <c:v>9936.1154988860417</c:v>
                </c:pt>
                <c:pt idx="21">
                  <c:v>11806.987545582482</c:v>
                </c:pt>
                <c:pt idx="22">
                  <c:v>13710.913868722322</c:v>
                </c:pt>
                <c:pt idx="23">
                  <c:v>15634.672757728204</c:v>
                </c:pt>
                <c:pt idx="24">
                  <c:v>17670.816186641645</c:v>
                </c:pt>
                <c:pt idx="25">
                  <c:v>19779.679023730565</c:v>
                </c:pt>
                <c:pt idx="26">
                  <c:v>22033.980677170446</c:v>
                </c:pt>
                <c:pt idx="27">
                  <c:v>24453.553712827328</c:v>
                </c:pt>
                <c:pt idx="28">
                  <c:v>27038.398130701207</c:v>
                </c:pt>
                <c:pt idx="29">
                  <c:v>29768.681364926048</c:v>
                </c:pt>
                <c:pt idx="30">
                  <c:v>32578.294862615046</c:v>
                </c:pt>
                <c:pt idx="31">
                  <c:v>35440.795202613488</c:v>
                </c:pt>
                <c:pt idx="32">
                  <c:v>38342.960674344009</c:v>
                </c:pt>
                <c:pt idx="33">
                  <c:v>41278.180422517929</c:v>
                </c:pt>
                <c:pt idx="34">
                  <c:v>44220.01102598053</c:v>
                </c:pt>
                <c:pt idx="35">
                  <c:v>47142.00906357709</c:v>
                </c:pt>
                <c:pt idx="36">
                  <c:v>49964.844271843453</c:v>
                </c:pt>
                <c:pt idx="37">
                  <c:v>52602.575532026771</c:v>
                </c:pt>
                <c:pt idx="38">
                  <c:v>55048.591988838372</c:v>
                </c:pt>
                <c:pt idx="39">
                  <c:v>57335.947918721649</c:v>
                </c:pt>
                <c:pt idx="40">
                  <c:v>59471.254176965289</c:v>
                </c:pt>
                <c:pt idx="41">
                  <c:v>61388.402210682492</c:v>
                </c:pt>
                <c:pt idx="42">
                  <c:v>63047.726888141173</c:v>
                </c:pt>
                <c:pt idx="43">
                  <c:v>64515.336762228137</c:v>
                </c:pt>
                <c:pt idx="44">
                  <c:v>65897.005517562255</c:v>
                </c:pt>
                <c:pt idx="45">
                  <c:v>67245.619996452981</c:v>
                </c:pt>
                <c:pt idx="46">
                  <c:v>68534.73677774558</c:v>
                </c:pt>
                <c:pt idx="47">
                  <c:v>69751.134150862694</c:v>
                </c:pt>
                <c:pt idx="48">
                  <c:v>70927.866392247728</c:v>
                </c:pt>
                <c:pt idx="49">
                  <c:v>72104.598633632762</c:v>
                </c:pt>
                <c:pt idx="50">
                  <c:v>73254.887453863077</c:v>
                </c:pt>
                <c:pt idx="51">
                  <c:v>74292.791734185841</c:v>
                </c:pt>
                <c:pt idx="52">
                  <c:v>75158.813777002928</c:v>
                </c:pt>
                <c:pt idx="53">
                  <c:v>75958.727266933201</c:v>
                </c:pt>
                <c:pt idx="54">
                  <c:v>76752.029901574802</c:v>
                </c:pt>
                <c:pt idx="55">
                  <c:v>77545.332536216403</c:v>
                </c:pt>
                <c:pt idx="56">
                  <c:v>78338.635170858004</c:v>
                </c:pt>
                <c:pt idx="57">
                  <c:v>79151.770371365637</c:v>
                </c:pt>
                <c:pt idx="58">
                  <c:v>79984.738137739318</c:v>
                </c:pt>
                <c:pt idx="59">
                  <c:v>80956.533865175283</c:v>
                </c:pt>
                <c:pt idx="60">
                  <c:v>81967.994724343327</c:v>
                </c:pt>
                <c:pt idx="61">
                  <c:v>83019.120715243451</c:v>
                </c:pt>
                <c:pt idx="62">
                  <c:v>84090.079272009607</c:v>
                </c:pt>
                <c:pt idx="63">
                  <c:v>85220.535526373889</c:v>
                </c:pt>
                <c:pt idx="64">
                  <c:v>86397.267767758924</c:v>
                </c:pt>
                <c:pt idx="65">
                  <c:v>87593.832575010005</c:v>
                </c:pt>
                <c:pt idx="66">
                  <c:v>88810.229948127118</c:v>
                </c:pt>
                <c:pt idx="67">
                  <c:v>90152.233571729157</c:v>
                </c:pt>
                <c:pt idx="68">
                  <c:v>91685.95199870292</c:v>
                </c:pt>
                <c:pt idx="69">
                  <c:v>93437.828650203126</c:v>
                </c:pt>
                <c:pt idx="70">
                  <c:v>95407.863526229761</c:v>
                </c:pt>
                <c:pt idx="71">
                  <c:v>97563.002350339448</c:v>
                </c:pt>
                <c:pt idx="72">
                  <c:v>99837.136569645372</c:v>
                </c:pt>
                <c:pt idx="73">
                  <c:v>102183.99019712677</c:v>
                </c:pt>
                <c:pt idx="74">
                  <c:v>104590.34152220629</c:v>
                </c:pt>
                <c:pt idx="75">
                  <c:v>107062.80140017261</c:v>
                </c:pt>
                <c:pt idx="76">
                  <c:v>109607.98068631442</c:v>
                </c:pt>
                <c:pt idx="77">
                  <c:v>112206.04681476566</c:v>
                </c:pt>
                <c:pt idx="78">
                  <c:v>114817.33465379427</c:v>
                </c:pt>
                <c:pt idx="79">
                  <c:v>117395.56821637947</c:v>
                </c:pt>
                <c:pt idx="80">
                  <c:v>119940.74750252128</c:v>
                </c:pt>
                <c:pt idx="81">
                  <c:v>122406.59652519891</c:v>
                </c:pt>
                <c:pt idx="82">
                  <c:v>124852.61298201051</c:v>
                </c:pt>
                <c:pt idx="83">
                  <c:v>127278.79687295607</c:v>
                </c:pt>
                <c:pt idx="84">
                  <c:v>129652.09392159218</c:v>
                </c:pt>
                <c:pt idx="85">
                  <c:v>131985.72583849623</c:v>
                </c:pt>
                <c:pt idx="86">
                  <c:v>134273.08176837952</c:v>
                </c:pt>
                <c:pt idx="87">
                  <c:v>136533.99427710808</c:v>
                </c:pt>
                <c:pt idx="88">
                  <c:v>138642.85711419699</c:v>
                </c:pt>
                <c:pt idx="89">
                  <c:v>140447.62060800663</c:v>
                </c:pt>
                <c:pt idx="90">
                  <c:v>141902.00877151624</c:v>
                </c:pt>
                <c:pt idx="91">
                  <c:v>143025.85417059183</c:v>
                </c:pt>
                <c:pt idx="92">
                  <c:v>143964.59562158439</c:v>
                </c:pt>
                <c:pt idx="93">
                  <c:v>144757.89825622598</c:v>
                </c:pt>
                <c:pt idx="94">
                  <c:v>145359.48608749587</c:v>
                </c:pt>
                <c:pt idx="95">
                  <c:v>145742.91569423932</c:v>
                </c:pt>
                <c:pt idx="96">
                  <c:v>145980.90648463179</c:v>
                </c:pt>
                <c:pt idx="97">
                  <c:v>146126.34530098276</c:v>
                </c:pt>
                <c:pt idx="98">
                  <c:v>146126.34530098276</c:v>
                </c:pt>
                <c:pt idx="99">
                  <c:v>146126.34530098276</c:v>
                </c:pt>
                <c:pt idx="100">
                  <c:v>146126.34530098276</c:v>
                </c:pt>
                <c:pt idx="101">
                  <c:v>146126.34530098276</c:v>
                </c:pt>
                <c:pt idx="102">
                  <c:v>146126.34530098276</c:v>
                </c:pt>
                <c:pt idx="103">
                  <c:v>146126.34530098276</c:v>
                </c:pt>
                <c:pt idx="104">
                  <c:v>146126.34530098276</c:v>
                </c:pt>
                <c:pt idx="105">
                  <c:v>146126.34530098276</c:v>
                </c:pt>
                <c:pt idx="106">
                  <c:v>146126.34530098276</c:v>
                </c:pt>
                <c:pt idx="107">
                  <c:v>146126.34530098276</c:v>
                </c:pt>
                <c:pt idx="108">
                  <c:v>146126.34530098276</c:v>
                </c:pt>
                <c:pt idx="109">
                  <c:v>146126.34530098276</c:v>
                </c:pt>
                <c:pt idx="110">
                  <c:v>146126.34530098276</c:v>
                </c:pt>
                <c:pt idx="111">
                  <c:v>146126.34530098276</c:v>
                </c:pt>
                <c:pt idx="112">
                  <c:v>146126.34530098276</c:v>
                </c:pt>
                <c:pt idx="113">
                  <c:v>146126.34530098276</c:v>
                </c:pt>
                <c:pt idx="114">
                  <c:v>146126.34530098276</c:v>
                </c:pt>
                <c:pt idx="115">
                  <c:v>146126.34530098276</c:v>
                </c:pt>
                <c:pt idx="116">
                  <c:v>146126.34530098276</c:v>
                </c:pt>
                <c:pt idx="117">
                  <c:v>146126.34530098276</c:v>
                </c:pt>
                <c:pt idx="118">
                  <c:v>146126.34530098276</c:v>
                </c:pt>
                <c:pt idx="119">
                  <c:v>146126.34530098276</c:v>
                </c:pt>
                <c:pt idx="120">
                  <c:v>146126.34530098276</c:v>
                </c:pt>
                <c:pt idx="121">
                  <c:v>146126.34530098276</c:v>
                </c:pt>
                <c:pt idx="122">
                  <c:v>146126.34530098276</c:v>
                </c:pt>
                <c:pt idx="123">
                  <c:v>146126.34530098276</c:v>
                </c:pt>
                <c:pt idx="124">
                  <c:v>146126.34530098276</c:v>
                </c:pt>
                <c:pt idx="125">
                  <c:v>146126.34530098276</c:v>
                </c:pt>
                <c:pt idx="126">
                  <c:v>146126.34530098276</c:v>
                </c:pt>
                <c:pt idx="127">
                  <c:v>146126.34530098276</c:v>
                </c:pt>
                <c:pt idx="128">
                  <c:v>146126.34530098276</c:v>
                </c:pt>
                <c:pt idx="129">
                  <c:v>146126.34530098276</c:v>
                </c:pt>
                <c:pt idx="130">
                  <c:v>146126.34530098276</c:v>
                </c:pt>
                <c:pt idx="131">
                  <c:v>146126.34530098276</c:v>
                </c:pt>
                <c:pt idx="132">
                  <c:v>146126.34530098276</c:v>
                </c:pt>
                <c:pt idx="133">
                  <c:v>146126.34530098276</c:v>
                </c:pt>
                <c:pt idx="134">
                  <c:v>146126.34530098276</c:v>
                </c:pt>
                <c:pt idx="135">
                  <c:v>146126.34530098276</c:v>
                </c:pt>
                <c:pt idx="136">
                  <c:v>146126.34530098276</c:v>
                </c:pt>
                <c:pt idx="137">
                  <c:v>146126.34530098276</c:v>
                </c:pt>
                <c:pt idx="138">
                  <c:v>146251.95155146768</c:v>
                </c:pt>
                <c:pt idx="139">
                  <c:v>146655.21372407716</c:v>
                </c:pt>
                <c:pt idx="140">
                  <c:v>147428.68379285271</c:v>
                </c:pt>
                <c:pt idx="141">
                  <c:v>148512.86406019624</c:v>
                </c:pt>
                <c:pt idx="142">
                  <c:v>149762.31570975675</c:v>
                </c:pt>
                <c:pt idx="143">
                  <c:v>151077.87591220406</c:v>
                </c:pt>
                <c:pt idx="144">
                  <c:v>152452.93381224951</c:v>
                </c:pt>
                <c:pt idx="145">
                  <c:v>153960.20881806855</c:v>
                </c:pt>
                <c:pt idx="146">
                  <c:v>155639.36606139329</c:v>
                </c:pt>
                <c:pt idx="147">
                  <c:v>157470.57297635765</c:v>
                </c:pt>
                <c:pt idx="148">
                  <c:v>159400.94272065221</c:v>
                </c:pt>
                <c:pt idx="149">
                  <c:v>161370.97759667886</c:v>
                </c:pt>
                <c:pt idx="150">
                  <c:v>163314.56905155079</c:v>
                </c:pt>
                <c:pt idx="151">
                  <c:v>165112.72169007175</c:v>
                </c:pt>
                <c:pt idx="152">
                  <c:v>166606.77498531342</c:v>
                </c:pt>
                <c:pt idx="153">
                  <c:v>167750.45295025504</c:v>
                </c:pt>
                <c:pt idx="154">
                  <c:v>168629.69670364948</c:v>
                </c:pt>
                <c:pt idx="155">
                  <c:v>169422.99933829106</c:v>
                </c:pt>
                <c:pt idx="156">
                  <c:v>170255.96710466474</c:v>
                </c:pt>
                <c:pt idx="157">
                  <c:v>171188.09770036861</c:v>
                </c:pt>
                <c:pt idx="158">
                  <c:v>172325.16481002158</c:v>
                </c:pt>
                <c:pt idx="159">
                  <c:v>173653.94672304628</c:v>
                </c:pt>
                <c:pt idx="160">
                  <c:v>175200.88686059738</c:v>
                </c:pt>
                <c:pt idx="161">
                  <c:v>176886.65495921078</c:v>
                </c:pt>
                <c:pt idx="162">
                  <c:v>178711.25101888645</c:v>
                </c:pt>
                <c:pt idx="163">
                  <c:v>180661.45332904704</c:v>
                </c:pt>
                <c:pt idx="164">
                  <c:v>182717.42932382651</c:v>
                </c:pt>
                <c:pt idx="165">
                  <c:v>184839.51387149279</c:v>
                </c:pt>
                <c:pt idx="166">
                  <c:v>187034.31782733454</c:v>
                </c:pt>
                <c:pt idx="167">
                  <c:v>189361.33888894989</c:v>
                </c:pt>
                <c:pt idx="168">
                  <c:v>191820.57705633884</c:v>
                </c:pt>
                <c:pt idx="169">
                  <c:v>194332.70206603722</c:v>
                </c:pt>
                <c:pt idx="170">
                  <c:v>196805.16194400354</c:v>
                </c:pt>
                <c:pt idx="171">
                  <c:v>199125.57215033023</c:v>
                </c:pt>
                <c:pt idx="172">
                  <c:v>201174.93728982104</c:v>
                </c:pt>
                <c:pt idx="173">
                  <c:v>202966.47907305331</c:v>
                </c:pt>
                <c:pt idx="174">
                  <c:v>204639.02546108936</c:v>
                </c:pt>
                <c:pt idx="175">
                  <c:v>206298.35013854803</c:v>
                </c:pt>
                <c:pt idx="176">
                  <c:v>208010.56165831615</c:v>
                </c:pt>
                <c:pt idx="177">
                  <c:v>209848.3794285692</c:v>
                </c:pt>
                <c:pt idx="178">
                  <c:v>211778.74917286375</c:v>
                </c:pt>
                <c:pt idx="179">
                  <c:v>213735.56233831303</c:v>
                </c:pt>
                <c:pt idx="180">
                  <c:v>215685.76464847362</c:v>
                </c:pt>
                <c:pt idx="181">
                  <c:v>217616.13439276817</c:v>
                </c:pt>
                <c:pt idx="182">
                  <c:v>219487.0064394646</c:v>
                </c:pt>
                <c:pt idx="183">
                  <c:v>221212.43966981009</c:v>
                </c:pt>
                <c:pt idx="184">
                  <c:v>222772.60151793857</c:v>
                </c:pt>
                <c:pt idx="185">
                  <c:v>224160.88112856136</c:v>
                </c:pt>
                <c:pt idx="186">
                  <c:v>225410.33277812187</c:v>
                </c:pt>
                <c:pt idx="187">
                  <c:v>226540.78903248615</c:v>
                </c:pt>
                <c:pt idx="188">
                  <c:v>227578.6933128089</c:v>
                </c:pt>
                <c:pt idx="189">
                  <c:v>228537.26732966749</c:v>
                </c:pt>
                <c:pt idx="190">
                  <c:v>229442.95450421664</c:v>
                </c:pt>
                <c:pt idx="191">
                  <c:v>230295.75483645636</c:v>
                </c:pt>
                <c:pt idx="192">
                  <c:v>231122.11174754135</c:v>
                </c:pt>
                <c:pt idx="193">
                  <c:v>231928.63609276031</c:v>
                </c:pt>
                <c:pt idx="194">
                  <c:v>232721.9387274019</c:v>
                </c:pt>
                <c:pt idx="195">
                  <c:v>233515.24136204348</c:v>
                </c:pt>
                <c:pt idx="196">
                  <c:v>234308.54399668507</c:v>
                </c:pt>
                <c:pt idx="197">
                  <c:v>235101.84663132665</c:v>
                </c:pt>
                <c:pt idx="198">
                  <c:v>235928.20354241165</c:v>
                </c:pt>
                <c:pt idx="199">
                  <c:v>236787.61472994005</c:v>
                </c:pt>
                <c:pt idx="200">
                  <c:v>237713.13447035526</c:v>
                </c:pt>
                <c:pt idx="201">
                  <c:v>238704.76276365726</c:v>
                </c:pt>
                <c:pt idx="202">
                  <c:v>239795.55388628945</c:v>
                </c:pt>
                <c:pt idx="203">
                  <c:v>241051.61639113864</c:v>
                </c:pt>
                <c:pt idx="204">
                  <c:v>242453.1177123388</c:v>
                </c:pt>
                <c:pt idx="205">
                  <c:v>244026.50127104463</c:v>
                </c:pt>
                <c:pt idx="206">
                  <c:v>245804.82134369956</c:v>
                </c:pt>
                <c:pt idx="207">
                  <c:v>247761.63450914883</c:v>
                </c:pt>
                <c:pt idx="208">
                  <c:v>249877.10820152643</c:v>
                </c:pt>
                <c:pt idx="209">
                  <c:v>252204.12926314177</c:v>
                </c:pt>
                <c:pt idx="210">
                  <c:v>254683.19999639678</c:v>
                </c:pt>
                <c:pt idx="211">
                  <c:v>257274.65526955936</c:v>
                </c:pt>
                <c:pt idx="212">
                  <c:v>259952.05166147475</c:v>
                </c:pt>
                <c:pt idx="213">
                  <c:v>262702.16746156564</c:v>
                </c:pt>
                <c:pt idx="214">
                  <c:v>265551.44609098672</c:v>
                </c:pt>
                <c:pt idx="215">
                  <c:v>268526.33097089274</c:v>
                </c:pt>
                <c:pt idx="216">
                  <c:v>271640.04381186102</c:v>
                </c:pt>
                <c:pt idx="217">
                  <c:v>274879.36290331424</c:v>
                </c:pt>
                <c:pt idx="218">
                  <c:v>278224.45567938633</c:v>
                </c:pt>
                <c:pt idx="219">
                  <c:v>281648.87871892255</c:v>
                </c:pt>
                <c:pt idx="220">
                  <c:v>285132.79945605691</c:v>
                </c:pt>
                <c:pt idx="221">
                  <c:v>288643.16361434601</c:v>
                </c:pt>
                <c:pt idx="222">
                  <c:v>292179.9711937898</c:v>
                </c:pt>
                <c:pt idx="223">
                  <c:v>295736.61133909965</c:v>
                </c:pt>
                <c:pt idx="224">
                  <c:v>299319.69490556419</c:v>
                </c:pt>
                <c:pt idx="225">
                  <c:v>302942.44360376085</c:v>
                </c:pt>
                <c:pt idx="226">
                  <c:v>306598.2465784009</c:v>
                </c:pt>
                <c:pt idx="227">
                  <c:v>310287.10382948432</c:v>
                </c:pt>
                <c:pt idx="228">
                  <c:v>314002.40450172249</c:v>
                </c:pt>
                <c:pt idx="229">
                  <c:v>317737.53773982666</c:v>
                </c:pt>
                <c:pt idx="230">
                  <c:v>321472.67097793083</c:v>
                </c:pt>
                <c:pt idx="231">
                  <c:v>325187.971650169</c:v>
                </c:pt>
                <c:pt idx="232">
                  <c:v>328817.33120365429</c:v>
                </c:pt>
                <c:pt idx="233">
                  <c:v>332314.47365136602</c:v>
                </c:pt>
                <c:pt idx="234">
                  <c:v>335686.0098485928</c:v>
                </c:pt>
                <c:pt idx="235">
                  <c:v>338978.21578235546</c:v>
                </c:pt>
                <c:pt idx="236">
                  <c:v>342230.75658438599</c:v>
                </c:pt>
                <c:pt idx="237">
                  <c:v>345430.41054410709</c:v>
                </c:pt>
                <c:pt idx="238">
                  <c:v>348530.90167449799</c:v>
                </c:pt>
                <c:pt idx="239">
                  <c:v>351459.51056738326</c:v>
                </c:pt>
                <c:pt idx="240">
                  <c:v>354203.01551218546</c:v>
                </c:pt>
                <c:pt idx="241">
                  <c:v>356814.30335121404</c:v>
                </c:pt>
                <c:pt idx="242">
                  <c:v>359260.31980802561</c:v>
                </c:pt>
                <c:pt idx="243">
                  <c:v>361547.67573790887</c:v>
                </c:pt>
                <c:pt idx="244">
                  <c:v>363682.98199615249</c:v>
                </c:pt>
                <c:pt idx="245">
                  <c:v>365600.13002986967</c:v>
                </c:pt>
                <c:pt idx="246">
                  <c:v>367259.45470732835</c:v>
                </c:pt>
                <c:pt idx="247">
                  <c:v>368727.06458141532</c:v>
                </c:pt>
                <c:pt idx="248">
                  <c:v>370108.73333674943</c:v>
                </c:pt>
                <c:pt idx="249">
                  <c:v>371457.34781564015</c:v>
                </c:pt>
                <c:pt idx="250">
                  <c:v>372746.46459693275</c:v>
                </c:pt>
                <c:pt idx="251">
                  <c:v>373962.86197004985</c:v>
                </c:pt>
                <c:pt idx="252">
                  <c:v>375139.59421143489</c:v>
                </c:pt>
                <c:pt idx="253">
                  <c:v>376316.32645281992</c:v>
                </c:pt>
                <c:pt idx="254">
                  <c:v>377466.61527305027</c:v>
                </c:pt>
                <c:pt idx="255">
                  <c:v>378504.51955337304</c:v>
                </c:pt>
                <c:pt idx="256">
                  <c:v>379463.09357023163</c:v>
                </c:pt>
                <c:pt idx="257">
                  <c:v>380481.16528468835</c:v>
                </c:pt>
                <c:pt idx="258">
                  <c:v>381664.50838136207</c:v>
                </c:pt>
                <c:pt idx="259">
                  <c:v>383026.34457083017</c:v>
                </c:pt>
                <c:pt idx="260">
                  <c:v>384560.06299780391</c:v>
                </c:pt>
                <c:pt idx="261">
                  <c:v>386259.05280699464</c:v>
                </c:pt>
                <c:pt idx="262">
                  <c:v>388156.36827484582</c:v>
                </c:pt>
                <c:pt idx="263">
                  <c:v>390304.89624366682</c:v>
                </c:pt>
                <c:pt idx="264">
                  <c:v>392691.41500288033</c:v>
                </c:pt>
                <c:pt idx="265">
                  <c:v>395269.64856546553</c:v>
                </c:pt>
                <c:pt idx="266">
                  <c:v>397966.87752324698</c:v>
                </c:pt>
                <c:pt idx="267">
                  <c:v>400802.93444209069</c:v>
                </c:pt>
                <c:pt idx="268">
                  <c:v>403738.15419026458</c:v>
                </c:pt>
                <c:pt idx="269">
                  <c:v>406772.53676776873</c:v>
                </c:pt>
                <c:pt idx="270">
                  <c:v>409813.53020056151</c:v>
                </c:pt>
                <c:pt idx="271">
                  <c:v>412828.08021219959</c:v>
                </c:pt>
                <c:pt idx="272">
                  <c:v>415822.79765797162</c:v>
                </c:pt>
                <c:pt idx="273">
                  <c:v>418711.74141912477</c:v>
                </c:pt>
                <c:pt idx="274">
                  <c:v>421408.97037690622</c:v>
                </c:pt>
                <c:pt idx="275">
                  <c:v>423921.0953866046</c:v>
                </c:pt>
                <c:pt idx="276">
                  <c:v>426195.22960591054</c:v>
                </c:pt>
                <c:pt idx="277">
                  <c:v>428237.98389011266</c:v>
                </c:pt>
                <c:pt idx="278">
                  <c:v>429923.75198872609</c:v>
                </c:pt>
                <c:pt idx="279">
                  <c:v>431338.47502050363</c:v>
                </c:pt>
                <c:pt idx="280">
                  <c:v>432673.86778881698</c:v>
                </c:pt>
                <c:pt idx="281">
                  <c:v>434187.75364992471</c:v>
                </c:pt>
                <c:pt idx="282">
                  <c:v>435946.24115671357</c:v>
                </c:pt>
                <c:pt idx="283">
                  <c:v>437942.71945389494</c:v>
                </c:pt>
                <c:pt idx="284">
                  <c:v>440197.02110733482</c:v>
                </c:pt>
                <c:pt idx="285">
                  <c:v>442669.48098530114</c:v>
                </c:pt>
                <c:pt idx="286">
                  <c:v>445360.0990877939</c:v>
                </c:pt>
                <c:pt idx="287">
                  <c:v>448268.87541481311</c:v>
                </c:pt>
                <c:pt idx="288">
                  <c:v>451395.80996635876</c:v>
                </c:pt>
                <c:pt idx="289">
                  <c:v>454648.3507683893</c:v>
                </c:pt>
                <c:pt idx="290">
                  <c:v>457940.55670215195</c:v>
                </c:pt>
                <c:pt idx="291">
                  <c:v>461193.09750418249</c:v>
                </c:pt>
                <c:pt idx="292">
                  <c:v>464372.91889803758</c:v>
                </c:pt>
                <c:pt idx="293">
                  <c:v>467499.85344958323</c:v>
                </c:pt>
                <c:pt idx="294">
                  <c:v>470593.73372468544</c:v>
                </c:pt>
                <c:pt idx="295">
                  <c:v>473681.00314449903</c:v>
                </c:pt>
                <c:pt idx="296">
                  <c:v>476774.88341960125</c:v>
                </c:pt>
                <c:pt idx="297">
                  <c:v>479888.59626056952</c:v>
                </c:pt>
                <c:pt idx="298">
                  <c:v>483015.53081211518</c:v>
                </c:pt>
                <c:pt idx="299">
                  <c:v>486142.46536366083</c:v>
                </c:pt>
                <c:pt idx="300">
                  <c:v>489256.1782046291</c:v>
                </c:pt>
                <c:pt idx="301">
                  <c:v>492336.836769154</c:v>
                </c:pt>
                <c:pt idx="302">
                  <c:v>495364.60849136946</c:v>
                </c:pt>
                <c:pt idx="303">
                  <c:v>498326.27166069811</c:v>
                </c:pt>
                <c:pt idx="304">
                  <c:v>501188.77200069657</c:v>
                </c:pt>
                <c:pt idx="305">
                  <c:v>503952.10951136483</c:v>
                </c:pt>
                <c:pt idx="306">
                  <c:v>506649.33846914629</c:v>
                </c:pt>
                <c:pt idx="307">
                  <c:v>509313.5131504843</c:v>
                </c:pt>
                <c:pt idx="308">
                  <c:v>511964.466121245</c:v>
                </c:pt>
                <c:pt idx="309">
                  <c:v>514588.97567085095</c:v>
                </c:pt>
                <c:pt idx="310">
                  <c:v>517180.43094401353</c:v>
                </c:pt>
                <c:pt idx="311">
                  <c:v>519725.61023015535</c:v>
                </c:pt>
                <c:pt idx="312">
                  <c:v>522198.07010812167</c:v>
                </c:pt>
                <c:pt idx="313">
                  <c:v>524577.97801204643</c:v>
                </c:pt>
                <c:pt idx="314">
                  <c:v>526852.11223135237</c:v>
                </c:pt>
                <c:pt idx="315">
                  <c:v>529033.6944766168</c:v>
                </c:pt>
                <c:pt idx="316">
                  <c:v>531129.33560312842</c:v>
                </c:pt>
                <c:pt idx="317">
                  <c:v>533112.59218973247</c:v>
                </c:pt>
                <c:pt idx="318">
                  <c:v>534963.6316705629</c:v>
                </c:pt>
                <c:pt idx="319">
                  <c:v>536689.06490090839</c:v>
                </c:pt>
                <c:pt idx="320">
                  <c:v>538381.44385481044</c:v>
                </c:pt>
                <c:pt idx="321">
                  <c:v>540027.54682169179</c:v>
                </c:pt>
                <c:pt idx="322">
                  <c:v>541673.64978857315</c:v>
                </c:pt>
                <c:pt idx="323">
                  <c:v>543280.08762372239</c:v>
                </c:pt>
                <c:pt idx="324">
                  <c:v>544860.08203771687</c:v>
                </c:pt>
                <c:pt idx="325">
                  <c:v>546440.07645171136</c:v>
                </c:pt>
                <c:pt idx="326">
                  <c:v>548000.23829983978</c:v>
                </c:pt>
                <c:pt idx="327">
                  <c:v>549540.56758210226</c:v>
                </c:pt>
                <c:pt idx="328">
                  <c:v>550895.79291628161</c:v>
                </c:pt>
                <c:pt idx="329">
                  <c:v>552052.69259180059</c:v>
                </c:pt>
                <c:pt idx="330">
                  <c:v>553169.92713558755</c:v>
                </c:pt>
                <c:pt idx="331">
                  <c:v>554273.93996879715</c:v>
                </c:pt>
                <c:pt idx="332">
                  <c:v>555325.06595969724</c:v>
                </c:pt>
                <c:pt idx="333">
                  <c:v>556356.35938473127</c:v>
                </c:pt>
                <c:pt idx="334">
                  <c:v>557347.9876780333</c:v>
                </c:pt>
                <c:pt idx="335">
                  <c:v>558306.56169489189</c:v>
                </c:pt>
                <c:pt idx="336">
                  <c:v>559251.91400117311</c:v>
                </c:pt>
                <c:pt idx="337">
                  <c:v>560210.4880180317</c:v>
                </c:pt>
                <c:pt idx="338">
                  <c:v>561228.55973248847</c:v>
                </c:pt>
                <c:pt idx="339">
                  <c:v>562405.29197387351</c:v>
                </c:pt>
                <c:pt idx="340">
                  <c:v>563800.18243978499</c:v>
                </c:pt>
                <c:pt idx="341">
                  <c:v>565393.39856435684</c:v>
                </c:pt>
                <c:pt idx="342">
                  <c:v>567046.11238652689</c:v>
                </c:pt>
                <c:pt idx="343">
                  <c:v>568718.65877456288</c:v>
                </c:pt>
                <c:pt idx="344">
                  <c:v>570404.42687317624</c:v>
                </c:pt>
                <c:pt idx="345">
                  <c:v>572149.69266938779</c:v>
                </c:pt>
                <c:pt idx="346">
                  <c:v>573908.18017617671</c:v>
                </c:pt>
                <c:pt idx="347">
                  <c:v>575699.72195940895</c:v>
                </c:pt>
                <c:pt idx="348">
                  <c:v>577530.92887437332</c:v>
                </c:pt>
                <c:pt idx="349">
                  <c:v>579388.57921049243</c:v>
                </c:pt>
                <c:pt idx="350">
                  <c:v>581252.84040190023</c:v>
                </c:pt>
                <c:pt idx="351">
                  <c:v>583110.49073801935</c:v>
                </c:pt>
                <c:pt idx="352">
                  <c:v>584961.53021884977</c:v>
                </c:pt>
                <c:pt idx="353">
                  <c:v>586805.95884439151</c:v>
                </c:pt>
                <c:pt idx="354">
                  <c:v>588650.38746993325</c:v>
                </c:pt>
                <c:pt idx="355">
                  <c:v>590508.03780605237</c:v>
                </c:pt>
                <c:pt idx="356">
                  <c:v>592372.29899746017</c:v>
                </c:pt>
                <c:pt idx="357">
                  <c:v>594223.33847829059</c:v>
                </c:pt>
                <c:pt idx="358">
                  <c:v>596001.65855094546</c:v>
                </c:pt>
                <c:pt idx="359">
                  <c:v>597654.3723731155</c:v>
                </c:pt>
                <c:pt idx="360">
                  <c:v>599188.0908000893</c:v>
                </c:pt>
                <c:pt idx="361">
                  <c:v>600635.86810831027</c:v>
                </c:pt>
                <c:pt idx="362">
                  <c:v>602030.75857422175</c:v>
                </c:pt>
                <c:pt idx="363">
                  <c:v>603399.20561897848</c:v>
                </c:pt>
                <c:pt idx="364">
                  <c:v>604767.65266373521</c:v>
                </c:pt>
                <c:pt idx="365">
                  <c:v>606142.71056378062</c:v>
                </c:pt>
                <c:pt idx="366">
                  <c:v>607544.21188498079</c:v>
                </c:pt>
                <c:pt idx="367">
                  <c:v>609005.21090377902</c:v>
                </c:pt>
                <c:pt idx="368">
                  <c:v>610558.76189661887</c:v>
                </c:pt>
                <c:pt idx="369">
                  <c:v>612165.19973176811</c:v>
                </c:pt>
                <c:pt idx="370">
                  <c:v>613784.85927749472</c:v>
                </c:pt>
                <c:pt idx="371">
                  <c:v>615358.24283620052</c:v>
                </c:pt>
                <c:pt idx="372">
                  <c:v>616766.35501268937</c:v>
                </c:pt>
                <c:pt idx="373">
                  <c:v>617936.47639878571</c:v>
                </c:pt>
                <c:pt idx="374">
                  <c:v>618888.43956035562</c:v>
                </c:pt>
                <c:pt idx="375">
                  <c:v>619675.13133970858</c:v>
                </c:pt>
                <c:pt idx="376">
                  <c:v>620349.43857915397</c:v>
                </c:pt>
                <c:pt idx="377">
                  <c:v>620937.80469984654</c:v>
                </c:pt>
                <c:pt idx="378">
                  <c:v>621466.67312294093</c:v>
                </c:pt>
                <c:pt idx="379">
                  <c:v>621942.65470372594</c:v>
                </c:pt>
                <c:pt idx="380">
                  <c:v>622345.9168763354</c:v>
                </c:pt>
                <c:pt idx="381">
                  <c:v>622669.84878548072</c:v>
                </c:pt>
                <c:pt idx="382">
                  <c:v>622914.45043116191</c:v>
                </c:pt>
                <c:pt idx="383">
                  <c:v>623066.5001028016</c:v>
                </c:pt>
                <c:pt idx="384">
                  <c:v>623125.99780039967</c:v>
                </c:pt>
                <c:pt idx="385">
                  <c:v>623125.99780039967</c:v>
                </c:pt>
                <c:pt idx="386">
                  <c:v>623125.99780039967</c:v>
                </c:pt>
                <c:pt idx="387">
                  <c:v>623125.99780039967</c:v>
                </c:pt>
                <c:pt idx="388">
                  <c:v>623125.99780039967</c:v>
                </c:pt>
                <c:pt idx="389">
                  <c:v>623125.99780039967</c:v>
                </c:pt>
                <c:pt idx="390">
                  <c:v>623125.99780039967</c:v>
                </c:pt>
                <c:pt idx="391">
                  <c:v>623125.99780039967</c:v>
                </c:pt>
                <c:pt idx="392">
                  <c:v>623264.82576146198</c:v>
                </c:pt>
                <c:pt idx="393">
                  <c:v>623582.14681531861</c:v>
                </c:pt>
                <c:pt idx="394">
                  <c:v>624130.84780427907</c:v>
                </c:pt>
                <c:pt idx="395">
                  <c:v>624943.98300478666</c:v>
                </c:pt>
                <c:pt idx="396">
                  <c:v>626041.38498270756</c:v>
                </c:pt>
                <c:pt idx="397">
                  <c:v>627423.05373804166</c:v>
                </c:pt>
                <c:pt idx="398">
                  <c:v>629022.88071790221</c:v>
                </c:pt>
                <c:pt idx="399">
                  <c:v>630715.25967180426</c:v>
                </c:pt>
                <c:pt idx="400">
                  <c:v>632407.63862570631</c:v>
                </c:pt>
                <c:pt idx="401">
                  <c:v>634053.74159258767</c:v>
                </c:pt>
                <c:pt idx="402">
                  <c:v>635594.07087485015</c:v>
                </c:pt>
                <c:pt idx="403">
                  <c:v>637022.01561720506</c:v>
                </c:pt>
                <c:pt idx="404">
                  <c:v>638357.40838551847</c:v>
                </c:pt>
                <c:pt idx="405">
                  <c:v>639593.63832450157</c:v>
                </c:pt>
                <c:pt idx="406">
                  <c:v>640717.48372357723</c:v>
                </c:pt>
                <c:pt idx="407">
                  <c:v>641728.94458274532</c:v>
                </c:pt>
                <c:pt idx="408">
                  <c:v>642667.68603373785</c:v>
                </c:pt>
                <c:pt idx="409">
                  <c:v>643586.59491886431</c:v>
                </c:pt>
                <c:pt idx="410">
                  <c:v>644512.11465927947</c:v>
                </c:pt>
                <c:pt idx="411">
                  <c:v>645450.856110272</c:v>
                </c:pt>
                <c:pt idx="412">
                  <c:v>646409.43012713059</c:v>
                </c:pt>
                <c:pt idx="413">
                  <c:v>647394.44756514393</c:v>
                </c:pt>
                <c:pt idx="414">
                  <c:v>648445.57355604402</c:v>
                </c:pt>
                <c:pt idx="415">
                  <c:v>649595.86237627431</c:v>
                </c:pt>
                <c:pt idx="416">
                  <c:v>650832.09231525741</c:v>
                </c:pt>
                <c:pt idx="417">
                  <c:v>652094.76567539526</c:v>
                </c:pt>
                <c:pt idx="418">
                  <c:v>653337.60646966705</c:v>
                </c:pt>
                <c:pt idx="419">
                  <c:v>654501.11700047471</c:v>
                </c:pt>
                <c:pt idx="420">
                  <c:v>655598.51897839562</c:v>
                </c:pt>
                <c:pt idx="421">
                  <c:v>656669.47753516177</c:v>
                </c:pt>
                <c:pt idx="422">
                  <c:v>657753.6578025053</c:v>
                </c:pt>
                <c:pt idx="423">
                  <c:v>658890.72491215821</c:v>
                </c:pt>
                <c:pt idx="424">
                  <c:v>660153.39827229606</c:v>
                </c:pt>
                <c:pt idx="425">
                  <c:v>661647.45156753773</c:v>
                </c:pt>
                <c:pt idx="426">
                  <c:v>663458.82591663604</c:v>
                </c:pt>
                <c:pt idx="427">
                  <c:v>665547.85618785897</c:v>
                </c:pt>
                <c:pt idx="428">
                  <c:v>667755.88185427804</c:v>
                </c:pt>
                <c:pt idx="429">
                  <c:v>669970.51837598579</c:v>
                </c:pt>
                <c:pt idx="430">
                  <c:v>672138.87891067285</c:v>
                </c:pt>
                <c:pt idx="431">
                  <c:v>674247.74174776173</c:v>
                </c:pt>
                <c:pt idx="432">
                  <c:v>676316.9394531186</c:v>
                </c:pt>
                <c:pt idx="433">
                  <c:v>678372.91544789809</c:v>
                </c:pt>
                <c:pt idx="434">
                  <c:v>680395.83716623415</c:v>
                </c:pt>
                <c:pt idx="435">
                  <c:v>682326.20691052871</c:v>
                </c:pt>
                <c:pt idx="436">
                  <c:v>684091.30527260632</c:v>
                </c:pt>
                <c:pt idx="437">
                  <c:v>685611.80198900274</c:v>
                </c:pt>
                <c:pt idx="438">
                  <c:v>686814.97765154252</c:v>
                </c:pt>
                <c:pt idx="439">
                  <c:v>687667.77798378223</c:v>
                </c:pt>
                <c:pt idx="440">
                  <c:v>688176.81384101056</c:v>
                </c:pt>
                <c:pt idx="441">
                  <c:v>688428.02634198044</c:v>
                </c:pt>
                <c:pt idx="442">
                  <c:v>688513.96746073326</c:v>
                </c:pt>
                <c:pt idx="443">
                  <c:v>688527.18917131063</c:v>
                </c:pt>
                <c:pt idx="444">
                  <c:v>688527.18917131063</c:v>
                </c:pt>
                <c:pt idx="445">
                  <c:v>688527.18917131063</c:v>
                </c:pt>
                <c:pt idx="446">
                  <c:v>688527.18917131063</c:v>
                </c:pt>
                <c:pt idx="447">
                  <c:v>688527.18917131063</c:v>
                </c:pt>
                <c:pt idx="448">
                  <c:v>688527.18917131063</c:v>
                </c:pt>
                <c:pt idx="449">
                  <c:v>688527.18917131063</c:v>
                </c:pt>
                <c:pt idx="450">
                  <c:v>688527.18917131063</c:v>
                </c:pt>
                <c:pt idx="451">
                  <c:v>688527.18917131063</c:v>
                </c:pt>
                <c:pt idx="452">
                  <c:v>688527.18917131063</c:v>
                </c:pt>
                <c:pt idx="453">
                  <c:v>688527.18917131063</c:v>
                </c:pt>
                <c:pt idx="454">
                  <c:v>688527.18917131063</c:v>
                </c:pt>
                <c:pt idx="455">
                  <c:v>688527.18917131063</c:v>
                </c:pt>
                <c:pt idx="456">
                  <c:v>688527.18917131063</c:v>
                </c:pt>
                <c:pt idx="457">
                  <c:v>688527.18917131063</c:v>
                </c:pt>
                <c:pt idx="458">
                  <c:v>688527.18917131063</c:v>
                </c:pt>
                <c:pt idx="459">
                  <c:v>688527.18917131063</c:v>
                </c:pt>
                <c:pt idx="460">
                  <c:v>688527.18917131063</c:v>
                </c:pt>
                <c:pt idx="461">
                  <c:v>688527.18917131063</c:v>
                </c:pt>
                <c:pt idx="462">
                  <c:v>688527.18917131063</c:v>
                </c:pt>
                <c:pt idx="463">
                  <c:v>688527.18917131063</c:v>
                </c:pt>
                <c:pt idx="464">
                  <c:v>688527.18917131063</c:v>
                </c:pt>
                <c:pt idx="465">
                  <c:v>688527.18917131063</c:v>
                </c:pt>
                <c:pt idx="466">
                  <c:v>688527.18917131063</c:v>
                </c:pt>
                <c:pt idx="467">
                  <c:v>688527.18917131063</c:v>
                </c:pt>
                <c:pt idx="468">
                  <c:v>688527.18917131063</c:v>
                </c:pt>
                <c:pt idx="469">
                  <c:v>688527.18917131063</c:v>
                </c:pt>
                <c:pt idx="470">
                  <c:v>688527.18917131063</c:v>
                </c:pt>
                <c:pt idx="471">
                  <c:v>688527.18917131063</c:v>
                </c:pt>
                <c:pt idx="472">
                  <c:v>688527.18917131063</c:v>
                </c:pt>
                <c:pt idx="473">
                  <c:v>688527.18917131063</c:v>
                </c:pt>
                <c:pt idx="474">
                  <c:v>688527.18917131063</c:v>
                </c:pt>
                <c:pt idx="475">
                  <c:v>688527.18917131063</c:v>
                </c:pt>
                <c:pt idx="476">
                  <c:v>688527.18917131063</c:v>
                </c:pt>
                <c:pt idx="477">
                  <c:v>688527.18917131063</c:v>
                </c:pt>
                <c:pt idx="478">
                  <c:v>688527.18917131063</c:v>
                </c:pt>
                <c:pt idx="479">
                  <c:v>688527.18917131063</c:v>
                </c:pt>
                <c:pt idx="480">
                  <c:v>688527.18917131063</c:v>
                </c:pt>
                <c:pt idx="481">
                  <c:v>688527.18917131063</c:v>
                </c:pt>
                <c:pt idx="482">
                  <c:v>688527.18917131063</c:v>
                </c:pt>
                <c:pt idx="483">
                  <c:v>688527.18917131063</c:v>
                </c:pt>
                <c:pt idx="484">
                  <c:v>688527.18917131063</c:v>
                </c:pt>
                <c:pt idx="485">
                  <c:v>688527.18917131063</c:v>
                </c:pt>
                <c:pt idx="486">
                  <c:v>688527.18917131063</c:v>
                </c:pt>
                <c:pt idx="487">
                  <c:v>688527.18917131063</c:v>
                </c:pt>
                <c:pt idx="488">
                  <c:v>688527.18917131063</c:v>
                </c:pt>
                <c:pt idx="489">
                  <c:v>688527.18917131063</c:v>
                </c:pt>
                <c:pt idx="490">
                  <c:v>688527.18917131063</c:v>
                </c:pt>
                <c:pt idx="491">
                  <c:v>688527.18917131063</c:v>
                </c:pt>
                <c:pt idx="492">
                  <c:v>688527.18917131063</c:v>
                </c:pt>
                <c:pt idx="493">
                  <c:v>688527.18917131063</c:v>
                </c:pt>
                <c:pt idx="494">
                  <c:v>688527.18917131063</c:v>
                </c:pt>
                <c:pt idx="495">
                  <c:v>688527.18917131063</c:v>
                </c:pt>
                <c:pt idx="496">
                  <c:v>688527.18917131063</c:v>
                </c:pt>
                <c:pt idx="497">
                  <c:v>688527.18917131063</c:v>
                </c:pt>
                <c:pt idx="498">
                  <c:v>688527.18917131063</c:v>
                </c:pt>
                <c:pt idx="499">
                  <c:v>688527.18917131063</c:v>
                </c:pt>
                <c:pt idx="500">
                  <c:v>688527.18917131063</c:v>
                </c:pt>
                <c:pt idx="501">
                  <c:v>688527.18917131063</c:v>
                </c:pt>
                <c:pt idx="502">
                  <c:v>688527.18917131063</c:v>
                </c:pt>
                <c:pt idx="503">
                  <c:v>688527.18917131063</c:v>
                </c:pt>
                <c:pt idx="504">
                  <c:v>688527.18917131063</c:v>
                </c:pt>
                <c:pt idx="505">
                  <c:v>688527.18917131063</c:v>
                </c:pt>
                <c:pt idx="506">
                  <c:v>688527.18917131063</c:v>
                </c:pt>
                <c:pt idx="507">
                  <c:v>688527.18917131063</c:v>
                </c:pt>
                <c:pt idx="508">
                  <c:v>688527.18917131063</c:v>
                </c:pt>
                <c:pt idx="509">
                  <c:v>688527.18917131063</c:v>
                </c:pt>
                <c:pt idx="510">
                  <c:v>688527.18917131063</c:v>
                </c:pt>
                <c:pt idx="511">
                  <c:v>688527.18917131063</c:v>
                </c:pt>
                <c:pt idx="512">
                  <c:v>688692.46055352758</c:v>
                </c:pt>
                <c:pt idx="513">
                  <c:v>689128.77700258046</c:v>
                </c:pt>
                <c:pt idx="514">
                  <c:v>689908.85792664473</c:v>
                </c:pt>
                <c:pt idx="515">
                  <c:v>691019.48161514301</c:v>
                </c:pt>
                <c:pt idx="516">
                  <c:v>692374.70694932237</c:v>
                </c:pt>
                <c:pt idx="517">
                  <c:v>693822.48425754334</c:v>
                </c:pt>
                <c:pt idx="518">
                  <c:v>695270.26156576432</c:v>
                </c:pt>
                <c:pt idx="519">
                  <c:v>696678.37374225317</c:v>
                </c:pt>
                <c:pt idx="520">
                  <c:v>698020.37736585527</c:v>
                </c:pt>
                <c:pt idx="521">
                  <c:v>699289.66158128181</c:v>
                </c:pt>
                <c:pt idx="522">
                  <c:v>700466.39382266684</c:v>
                </c:pt>
                <c:pt idx="523">
                  <c:v>701491.07639241219</c:v>
                </c:pt>
                <c:pt idx="524">
                  <c:v>702277.76817176514</c:v>
                </c:pt>
                <c:pt idx="525">
                  <c:v>702780.19317370479</c:v>
                </c:pt>
                <c:pt idx="526">
                  <c:v>703044.62738525204</c:v>
                </c:pt>
                <c:pt idx="527">
                  <c:v>703176.84449102567</c:v>
                </c:pt>
                <c:pt idx="528">
                  <c:v>703242.95304391242</c:v>
                </c:pt>
                <c:pt idx="529">
                  <c:v>703242.95304391242</c:v>
                </c:pt>
                <c:pt idx="530">
                  <c:v>703242.95304391242</c:v>
                </c:pt>
                <c:pt idx="531">
                  <c:v>703242.95304391242</c:v>
                </c:pt>
                <c:pt idx="532">
                  <c:v>703242.95304391242</c:v>
                </c:pt>
                <c:pt idx="533">
                  <c:v>703322.28330737655</c:v>
                </c:pt>
                <c:pt idx="534">
                  <c:v>703533.83067661431</c:v>
                </c:pt>
                <c:pt idx="535">
                  <c:v>703877.59515162569</c:v>
                </c:pt>
                <c:pt idx="536">
                  <c:v>704419.68528529746</c:v>
                </c:pt>
                <c:pt idx="537">
                  <c:v>705279.09647282586</c:v>
                </c:pt>
                <c:pt idx="538">
                  <c:v>706521.93726709764</c:v>
                </c:pt>
                <c:pt idx="539">
                  <c:v>708049.04483878275</c:v>
                </c:pt>
                <c:pt idx="540">
                  <c:v>709668.70438450936</c:v>
                </c:pt>
                <c:pt idx="541">
                  <c:v>711288.36393023597</c:v>
                </c:pt>
                <c:pt idx="542">
                  <c:v>712894.8017653852</c:v>
                </c:pt>
                <c:pt idx="543">
                  <c:v>714454.96361351362</c:v>
                </c:pt>
                <c:pt idx="544">
                  <c:v>715929.18434288923</c:v>
                </c:pt>
                <c:pt idx="545">
                  <c:v>717257.96625591395</c:v>
                </c:pt>
                <c:pt idx="546">
                  <c:v>718480.9744843198</c:v>
                </c:pt>
                <c:pt idx="547">
                  <c:v>719618.04159397271</c:v>
                </c:pt>
                <c:pt idx="548">
                  <c:v>720695.61100602755</c:v>
                </c:pt>
                <c:pt idx="549">
                  <c:v>721713.68272048433</c:v>
                </c:pt>
                <c:pt idx="550">
                  <c:v>722685.47844792029</c:v>
                </c:pt>
                <c:pt idx="551">
                  <c:v>723630.83075420151</c:v>
                </c:pt>
                <c:pt idx="552">
                  <c:v>724536.51792875072</c:v>
                </c:pt>
                <c:pt idx="553">
                  <c:v>725415.76168214518</c:v>
                </c:pt>
                <c:pt idx="554">
                  <c:v>726281.78372496227</c:v>
                </c:pt>
                <c:pt idx="555">
                  <c:v>727147.80576777935</c:v>
                </c:pt>
                <c:pt idx="556">
                  <c:v>728027.04952117382</c:v>
                </c:pt>
                <c:pt idx="557">
                  <c:v>728939.34755101171</c:v>
                </c:pt>
                <c:pt idx="558">
                  <c:v>729897.9215678703</c:v>
                </c:pt>
                <c:pt idx="559">
                  <c:v>730988.71269050252</c:v>
                </c:pt>
                <c:pt idx="560">
                  <c:v>732112.55808957817</c:v>
                </c:pt>
                <c:pt idx="561">
                  <c:v>733236.40348865383</c:v>
                </c:pt>
                <c:pt idx="562">
                  <c:v>734360.24888772948</c:v>
                </c:pt>
                <c:pt idx="563">
                  <c:v>735378.32060218626</c:v>
                </c:pt>
                <c:pt idx="564">
                  <c:v>736046.01698634296</c:v>
                </c:pt>
                <c:pt idx="565">
                  <c:v>736363.3380401996</c:v>
                </c:pt>
                <c:pt idx="566">
                  <c:v>736363.3380401996</c:v>
                </c:pt>
                <c:pt idx="567">
                  <c:v>736363.3380401996</c:v>
                </c:pt>
                <c:pt idx="568">
                  <c:v>736363.3380401996</c:v>
                </c:pt>
                <c:pt idx="569">
                  <c:v>736363.3380401996</c:v>
                </c:pt>
                <c:pt idx="570">
                  <c:v>736363.3380401996</c:v>
                </c:pt>
                <c:pt idx="571">
                  <c:v>736363.3380401996</c:v>
                </c:pt>
                <c:pt idx="572">
                  <c:v>736363.3380401996</c:v>
                </c:pt>
                <c:pt idx="573">
                  <c:v>736363.3380401996</c:v>
                </c:pt>
                <c:pt idx="574">
                  <c:v>736363.3380401996</c:v>
                </c:pt>
                <c:pt idx="575">
                  <c:v>736363.3380401996</c:v>
                </c:pt>
                <c:pt idx="576">
                  <c:v>736363.3380401996</c:v>
                </c:pt>
                <c:pt idx="577">
                  <c:v>736363.3380401996</c:v>
                </c:pt>
                <c:pt idx="578">
                  <c:v>736363.3380401996</c:v>
                </c:pt>
                <c:pt idx="579">
                  <c:v>736363.3380401996</c:v>
                </c:pt>
                <c:pt idx="580">
                  <c:v>736363.3380401996</c:v>
                </c:pt>
                <c:pt idx="581">
                  <c:v>736363.3380401996</c:v>
                </c:pt>
                <c:pt idx="582">
                  <c:v>736363.3380401996</c:v>
                </c:pt>
                <c:pt idx="583">
                  <c:v>736363.3380401996</c:v>
                </c:pt>
                <c:pt idx="584">
                  <c:v>736363.3380401996</c:v>
                </c:pt>
                <c:pt idx="585">
                  <c:v>736363.3380401996</c:v>
                </c:pt>
                <c:pt idx="586">
                  <c:v>736363.3380401996</c:v>
                </c:pt>
                <c:pt idx="587">
                  <c:v>736363.3380401996</c:v>
                </c:pt>
                <c:pt idx="588">
                  <c:v>736363.3380401996</c:v>
                </c:pt>
                <c:pt idx="589">
                  <c:v>736363.3380401996</c:v>
                </c:pt>
                <c:pt idx="590">
                  <c:v>736363.3380401996</c:v>
                </c:pt>
                <c:pt idx="591">
                  <c:v>736363.3380401996</c:v>
                </c:pt>
                <c:pt idx="592">
                  <c:v>736363.3380401996</c:v>
                </c:pt>
                <c:pt idx="593">
                  <c:v>736363.3380401996</c:v>
                </c:pt>
                <c:pt idx="594">
                  <c:v>736363.3380401996</c:v>
                </c:pt>
                <c:pt idx="595">
                  <c:v>736363.3380401996</c:v>
                </c:pt>
                <c:pt idx="596">
                  <c:v>736363.3380401996</c:v>
                </c:pt>
                <c:pt idx="597">
                  <c:v>736363.3380401996</c:v>
                </c:pt>
                <c:pt idx="598">
                  <c:v>736363.3380401996</c:v>
                </c:pt>
                <c:pt idx="599">
                  <c:v>736363.3380401996</c:v>
                </c:pt>
                <c:pt idx="600">
                  <c:v>736363.3380401996</c:v>
                </c:pt>
                <c:pt idx="601">
                  <c:v>736502.16600126191</c:v>
                </c:pt>
                <c:pt idx="602">
                  <c:v>736819.48705511854</c:v>
                </c:pt>
                <c:pt idx="603">
                  <c:v>737421.07488638838</c:v>
                </c:pt>
                <c:pt idx="604">
                  <c:v>738359.81633738091</c:v>
                </c:pt>
                <c:pt idx="605">
                  <c:v>739668.76568453957</c:v>
                </c:pt>
                <c:pt idx="606">
                  <c:v>741354.53378315293</c:v>
                </c:pt>
                <c:pt idx="607">
                  <c:v>743370.8446462003</c:v>
                </c:pt>
                <c:pt idx="608">
                  <c:v>745671.42228666099</c:v>
                </c:pt>
                <c:pt idx="609">
                  <c:v>748236.43413866882</c:v>
                </c:pt>
                <c:pt idx="610">
                  <c:v>751072.49105751258</c:v>
                </c:pt>
                <c:pt idx="611">
                  <c:v>754139.92791146005</c:v>
                </c:pt>
                <c:pt idx="612">
                  <c:v>757332.97101589246</c:v>
                </c:pt>
                <c:pt idx="613">
                  <c:v>760552.45754147961</c:v>
                </c:pt>
                <c:pt idx="614">
                  <c:v>763758.72235648939</c:v>
                </c:pt>
                <c:pt idx="615">
                  <c:v>766958.37631621049</c:v>
                </c:pt>
                <c:pt idx="616">
                  <c:v>770144.80856535421</c:v>
                </c:pt>
                <c:pt idx="617">
                  <c:v>773304.79739334329</c:v>
                </c:pt>
                <c:pt idx="618">
                  <c:v>776411.89937902289</c:v>
                </c:pt>
                <c:pt idx="619">
                  <c:v>779446.28195652703</c:v>
                </c:pt>
                <c:pt idx="620">
                  <c:v>782414.55598114431</c:v>
                </c:pt>
                <c:pt idx="621">
                  <c:v>785349.77572931827</c:v>
                </c:pt>
                <c:pt idx="622">
                  <c:v>788278.38462220354</c:v>
                </c:pt>
                <c:pt idx="623">
                  <c:v>791220.21522566618</c:v>
                </c:pt>
                <c:pt idx="624">
                  <c:v>794201.71096086083</c:v>
                </c:pt>
                <c:pt idx="625">
                  <c:v>797222.8718277876</c:v>
                </c:pt>
                <c:pt idx="626">
                  <c:v>800263.86526058044</c:v>
                </c:pt>
                <c:pt idx="627">
                  <c:v>803304.85869337327</c:v>
                </c:pt>
                <c:pt idx="628">
                  <c:v>806345.85212616611</c:v>
                </c:pt>
                <c:pt idx="629">
                  <c:v>809393.45641424763</c:v>
                </c:pt>
                <c:pt idx="630">
                  <c:v>812480.72583406116</c:v>
                </c:pt>
                <c:pt idx="631">
                  <c:v>815634.10380676156</c:v>
                </c:pt>
                <c:pt idx="632">
                  <c:v>818866.81204292609</c:v>
                </c:pt>
                <c:pt idx="633">
                  <c:v>822192.07225313212</c:v>
                </c:pt>
                <c:pt idx="634">
                  <c:v>825603.27358209097</c:v>
                </c:pt>
                <c:pt idx="635">
                  <c:v>829080.58346393669</c:v>
                </c:pt>
                <c:pt idx="636">
                  <c:v>832584.33676693705</c:v>
                </c:pt>
                <c:pt idx="637">
                  <c:v>836088.0900699374</c:v>
                </c:pt>
                <c:pt idx="638">
                  <c:v>839585.23251764907</c:v>
                </c:pt>
                <c:pt idx="639">
                  <c:v>843069.15325478348</c:v>
                </c:pt>
                <c:pt idx="640">
                  <c:v>846546.4631366292</c:v>
                </c:pt>
                <c:pt idx="641">
                  <c:v>850056.82729491824</c:v>
                </c:pt>
                <c:pt idx="642">
                  <c:v>853646.52171667153</c:v>
                </c:pt>
                <c:pt idx="643">
                  <c:v>857295.71383602289</c:v>
                </c:pt>
                <c:pt idx="644">
                  <c:v>860964.7385212403</c:v>
                </c:pt>
                <c:pt idx="645">
                  <c:v>864660.20662761247</c:v>
                </c:pt>
                <c:pt idx="646">
                  <c:v>868382.11815513927</c:v>
                </c:pt>
                <c:pt idx="647">
                  <c:v>872130.47310382081</c:v>
                </c:pt>
                <c:pt idx="648">
                  <c:v>875892.04976307973</c:v>
                </c:pt>
                <c:pt idx="649">
                  <c:v>879647.01556704997</c:v>
                </c:pt>
                <c:pt idx="650">
                  <c:v>883349.09452871082</c:v>
                </c:pt>
                <c:pt idx="651">
                  <c:v>886932.17809517542</c:v>
                </c:pt>
                <c:pt idx="652">
                  <c:v>890376.43370057771</c:v>
                </c:pt>
                <c:pt idx="653">
                  <c:v>893688.47220020636</c:v>
                </c:pt>
                <c:pt idx="654">
                  <c:v>896808.79589646333</c:v>
                </c:pt>
                <c:pt idx="655">
                  <c:v>899664.68538117304</c:v>
                </c:pt>
                <c:pt idx="656">
                  <c:v>902256.14065433561</c:v>
                </c:pt>
                <c:pt idx="657">
                  <c:v>904669.10283470387</c:v>
                </c:pt>
                <c:pt idx="658">
                  <c:v>906936.62619872112</c:v>
                </c:pt>
                <c:pt idx="659">
                  <c:v>908985.99133821193</c:v>
                </c:pt>
                <c:pt idx="660">
                  <c:v>910704.81371326873</c:v>
                </c:pt>
                <c:pt idx="661">
                  <c:v>912073.26075802546</c:v>
                </c:pt>
                <c:pt idx="662">
                  <c:v>913091.33247248223</c:v>
                </c:pt>
                <c:pt idx="663">
                  <c:v>913957.35451529932</c:v>
                </c:pt>
                <c:pt idx="664">
                  <c:v>914750.65714994096</c:v>
                </c:pt>
                <c:pt idx="665">
                  <c:v>915577.01406102593</c:v>
                </c:pt>
                <c:pt idx="666">
                  <c:v>916502.53380144108</c:v>
                </c:pt>
                <c:pt idx="667">
                  <c:v>917758.59630629024</c:v>
                </c:pt>
                <c:pt idx="668">
                  <c:v>919292.31473326404</c:v>
                </c:pt>
                <c:pt idx="669">
                  <c:v>921143.35421409446</c:v>
                </c:pt>
                <c:pt idx="670">
                  <c:v>923258.82790647203</c:v>
                </c:pt>
                <c:pt idx="671">
                  <c:v>925506.51870462322</c:v>
                </c:pt>
                <c:pt idx="672">
                  <c:v>927886.42660854803</c:v>
                </c:pt>
                <c:pt idx="673">
                  <c:v>930398.55161824648</c:v>
                </c:pt>
                <c:pt idx="674">
                  <c:v>933042.89373371843</c:v>
                </c:pt>
                <c:pt idx="675">
                  <c:v>935707.06841505645</c:v>
                </c:pt>
                <c:pt idx="676">
                  <c:v>938384.46480697184</c:v>
                </c:pt>
                <c:pt idx="677">
                  <c:v>940962.69836955704</c:v>
                </c:pt>
                <c:pt idx="678">
                  <c:v>943322.77370761579</c:v>
                </c:pt>
                <c:pt idx="679">
                  <c:v>945425.02568941598</c:v>
                </c:pt>
                <c:pt idx="680">
                  <c:v>947216.56747264822</c:v>
                </c:pt>
                <c:pt idx="681">
                  <c:v>948723.84247846727</c:v>
                </c:pt>
                <c:pt idx="682">
                  <c:v>950118.73294437875</c:v>
                </c:pt>
                <c:pt idx="683">
                  <c:v>951368.18459393922</c:v>
                </c:pt>
                <c:pt idx="684">
                  <c:v>952617.6362434997</c:v>
                </c:pt>
                <c:pt idx="685">
                  <c:v>954025.74841998855</c:v>
                </c:pt>
                <c:pt idx="686">
                  <c:v>955605.74283398304</c:v>
                </c:pt>
                <c:pt idx="687">
                  <c:v>957317.95435375115</c:v>
                </c:pt>
                <c:pt idx="688">
                  <c:v>959195.43725573632</c:v>
                </c:pt>
                <c:pt idx="689">
                  <c:v>961198.52640820632</c:v>
                </c:pt>
                <c:pt idx="690">
                  <c:v>963241.28069240844</c:v>
                </c:pt>
                <c:pt idx="691">
                  <c:v>965297.25668718794</c:v>
                </c:pt>
                <c:pt idx="692">
                  <c:v>967399.50866898813</c:v>
                </c:pt>
                <c:pt idx="693">
                  <c:v>969561.2583483865</c:v>
                </c:pt>
                <c:pt idx="694">
                  <c:v>971756.06230422831</c:v>
                </c:pt>
                <c:pt idx="695">
                  <c:v>973897.97941776062</c:v>
                </c:pt>
                <c:pt idx="696">
                  <c:v>975768.85146445711</c:v>
                </c:pt>
                <c:pt idx="697">
                  <c:v>977474.45212893654</c:v>
                </c:pt>
                <c:pt idx="698">
                  <c:v>979001.55970062164</c:v>
                </c:pt>
                <c:pt idx="699">
                  <c:v>980442.72615355393</c:v>
                </c:pt>
                <c:pt idx="700">
                  <c:v>981844.22747475409</c:v>
                </c:pt>
                <c:pt idx="701">
                  <c:v>983232.50708537688</c:v>
                </c:pt>
                <c:pt idx="702">
                  <c:v>984620.78669599968</c:v>
                </c:pt>
                <c:pt idx="703">
                  <c:v>986002.45545133378</c:v>
                </c:pt>
                <c:pt idx="704">
                  <c:v>987318.01565378113</c:v>
                </c:pt>
                <c:pt idx="705">
                  <c:v>988501.35875045485</c:v>
                </c:pt>
                <c:pt idx="706">
                  <c:v>989499.59789904556</c:v>
                </c:pt>
                <c:pt idx="707">
                  <c:v>990345.78737599659</c:v>
                </c:pt>
                <c:pt idx="708">
                  <c:v>991139.09001063823</c:v>
                </c:pt>
                <c:pt idx="709">
                  <c:v>992011.72290874401</c:v>
                </c:pt>
                <c:pt idx="710">
                  <c:v>993142.17916310823</c:v>
                </c:pt>
                <c:pt idx="711">
                  <c:v>994537.06962901971</c:v>
                </c:pt>
                <c:pt idx="712">
                  <c:v>995978.236081952</c:v>
                </c:pt>
                <c:pt idx="713">
                  <c:v>997379.73740315216</c:v>
                </c:pt>
                <c:pt idx="714">
                  <c:v>998602.74563155801</c:v>
                </c:pt>
                <c:pt idx="715">
                  <c:v>999521.65451668447</c:v>
                </c:pt>
                <c:pt idx="716">
                  <c:v>1000314.9571513261</c:v>
                </c:pt>
                <c:pt idx="717">
                  <c:v>1001108.2597859678</c:v>
                </c:pt>
                <c:pt idx="718">
                  <c:v>1001967.6709734962</c:v>
                </c:pt>
                <c:pt idx="719">
                  <c:v>1003025.4078196849</c:v>
                </c:pt>
                <c:pt idx="720">
                  <c:v>1004248.4160480908</c:v>
                </c:pt>
                <c:pt idx="721">
                  <c:v>1005610.2522375588</c:v>
                </c:pt>
                <c:pt idx="722">
                  <c:v>1007097.6946775118</c:v>
                </c:pt>
                <c:pt idx="723">
                  <c:v>1008684.299946795</c:v>
                </c:pt>
                <c:pt idx="724">
                  <c:v>1010442.7874535839</c:v>
                </c:pt>
                <c:pt idx="725">
                  <c:v>1012419.4331848993</c:v>
                </c:pt>
                <c:pt idx="726">
                  <c:v>1014720.01082536</c:v>
                </c:pt>
                <c:pt idx="727">
                  <c:v>1017218.914124481</c:v>
                </c:pt>
                <c:pt idx="728">
                  <c:v>1019876.4779505304</c:v>
                </c:pt>
                <c:pt idx="729">
                  <c:v>1022626.5937506212</c:v>
                </c:pt>
                <c:pt idx="730">
                  <c:v>1025396.5421165781</c:v>
                </c:pt>
                <c:pt idx="731">
                  <c:v>1028173.1013378237</c:v>
                </c:pt>
                <c:pt idx="732">
                  <c:v>1030962.8822696466</c:v>
                </c:pt>
                <c:pt idx="733">
                  <c:v>1033765.884912047</c:v>
                </c:pt>
                <c:pt idx="734">
                  <c:v>1036588.7201203133</c:v>
                </c:pt>
                <c:pt idx="735">
                  <c:v>1039437.9987497344</c:v>
                </c:pt>
                <c:pt idx="736">
                  <c:v>1042326.9425108875</c:v>
                </c:pt>
                <c:pt idx="737">
                  <c:v>1045235.7188379067</c:v>
                </c:pt>
                <c:pt idx="738">
                  <c:v>1048151.1060202146</c:v>
                </c:pt>
                <c:pt idx="739">
                  <c:v>1051145.8234659866</c:v>
                </c:pt>
                <c:pt idx="740">
                  <c:v>1054213.2603199342</c:v>
                </c:pt>
                <c:pt idx="741">
                  <c:v>1057333.5840161911</c:v>
                </c:pt>
                <c:pt idx="742">
                  <c:v>1060460.5185677367</c:v>
                </c:pt>
                <c:pt idx="743">
                  <c:v>1063594.0639745709</c:v>
                </c:pt>
                <c:pt idx="744">
                  <c:v>1066727.6093814052</c:v>
                </c:pt>
                <c:pt idx="745">
                  <c:v>1069867.7656435282</c:v>
                </c:pt>
                <c:pt idx="746">
                  <c:v>1073034.365326806</c:v>
                </c:pt>
                <c:pt idx="747">
                  <c:v>1076247.2409971044</c:v>
                </c:pt>
                <c:pt idx="748">
                  <c:v>1079513.0035097124</c:v>
                </c:pt>
                <c:pt idx="749">
                  <c:v>1082805.2094434751</c:v>
                </c:pt>
                <c:pt idx="750">
                  <c:v>1086097.4153772378</c:v>
                </c:pt>
                <c:pt idx="751">
                  <c:v>1089383.0104557117</c:v>
                </c:pt>
                <c:pt idx="752">
                  <c:v>1092642.1621130309</c:v>
                </c:pt>
                <c:pt idx="753">
                  <c:v>1095848.4269280408</c:v>
                </c:pt>
                <c:pt idx="754">
                  <c:v>1098995.1940454524</c:v>
                </c:pt>
                <c:pt idx="755">
                  <c:v>1102056.0200441112</c:v>
                </c:pt>
                <c:pt idx="756">
                  <c:v>1104944.9638052643</c:v>
                </c:pt>
                <c:pt idx="757">
                  <c:v>1107543.0299337155</c:v>
                </c:pt>
                <c:pt idx="758">
                  <c:v>1109797.3315871553</c:v>
                </c:pt>
                <c:pt idx="759">
                  <c:v>1111714.4796208725</c:v>
                </c:pt>
                <c:pt idx="760">
                  <c:v>1113281.2523242896</c:v>
                </c:pt>
                <c:pt idx="761">
                  <c:v>1114497.6496974067</c:v>
                </c:pt>
                <c:pt idx="762">
                  <c:v>1115443.0020036879</c:v>
                </c:pt>
                <c:pt idx="763">
                  <c:v>1116236.3046383294</c:v>
                </c:pt>
                <c:pt idx="764">
                  <c:v>1117082.4941152805</c:v>
                </c:pt>
                <c:pt idx="765">
                  <c:v>1118140.2309614692</c:v>
                </c:pt>
                <c:pt idx="766">
                  <c:v>1119402.9043216072</c:v>
                </c:pt>
                <c:pt idx="767">
                  <c:v>1120883.7359062715</c:v>
                </c:pt>
                <c:pt idx="768">
                  <c:v>1122576.1148601735</c:v>
                </c:pt>
                <c:pt idx="769">
                  <c:v>1124565.9823020662</c:v>
                </c:pt>
                <c:pt idx="770">
                  <c:v>1126899.6142189703</c:v>
                </c:pt>
                <c:pt idx="771">
                  <c:v>1129537.3454791536</c:v>
                </c:pt>
                <c:pt idx="772">
                  <c:v>1132479.1760826162</c:v>
                </c:pt>
                <c:pt idx="773">
                  <c:v>1135619.3323447392</c:v>
                </c:pt>
                <c:pt idx="774">
                  <c:v>1138984.2576866774</c:v>
                </c:pt>
                <c:pt idx="775">
                  <c:v>1142560.7303978533</c:v>
                </c:pt>
                <c:pt idx="776">
                  <c:v>1146282.6419253801</c:v>
                </c:pt>
                <c:pt idx="777">
                  <c:v>1150123.5488481033</c:v>
                </c:pt>
                <c:pt idx="778">
                  <c:v>1154076.840310734</c:v>
                </c:pt>
                <c:pt idx="779">
                  <c:v>1158116.0728921175</c:v>
                </c:pt>
                <c:pt idx="780">
                  <c:v>1162221.4140263877</c:v>
                </c:pt>
                <c:pt idx="781">
                  <c:v>1166373.0311476788</c:v>
                </c:pt>
                <c:pt idx="782">
                  <c:v>1170557.7025454133</c:v>
                </c:pt>
                <c:pt idx="783">
                  <c:v>1174762.2065090137</c:v>
                </c:pt>
                <c:pt idx="784">
                  <c:v>1178993.1538937688</c:v>
                </c:pt>
                <c:pt idx="785">
                  <c:v>1183270.3772655448</c:v>
                </c:pt>
                <c:pt idx="786">
                  <c:v>1187580.6549137642</c:v>
                </c:pt>
                <c:pt idx="787">
                  <c:v>1191897.5434172722</c:v>
                </c:pt>
                <c:pt idx="788">
                  <c:v>1196214.4319207801</c:v>
                </c:pt>
                <c:pt idx="789">
                  <c:v>1200537.9312795768</c:v>
                </c:pt>
                <c:pt idx="790">
                  <c:v>1204881.2632042395</c:v>
                </c:pt>
                <c:pt idx="791">
                  <c:v>1209244.4276947684</c:v>
                </c:pt>
                <c:pt idx="792">
                  <c:v>1213581.1487641425</c:v>
                </c:pt>
                <c:pt idx="793">
                  <c:v>1217779.0418724543</c:v>
                </c:pt>
                <c:pt idx="794">
                  <c:v>1221725.7224797963</c:v>
                </c:pt>
                <c:pt idx="795">
                  <c:v>1225335.2494674155</c:v>
                </c:pt>
                <c:pt idx="796">
                  <c:v>1228594.4011247347</c:v>
                </c:pt>
                <c:pt idx="797">
                  <c:v>1231562.6751493521</c:v>
                </c:pt>
                <c:pt idx="798">
                  <c:v>1234359.0669364636</c:v>
                </c:pt>
                <c:pt idx="799">
                  <c:v>1237095.961025977</c:v>
                </c:pt>
                <c:pt idx="800">
                  <c:v>1239826.2442602019</c:v>
                </c:pt>
                <c:pt idx="801">
                  <c:v>1242609.4143367363</c:v>
                </c:pt>
                <c:pt idx="802">
                  <c:v>1245564.4666507763</c:v>
                </c:pt>
                <c:pt idx="803">
                  <c:v>1248764.1206104974</c:v>
                </c:pt>
                <c:pt idx="804">
                  <c:v>1252162.1002288789</c:v>
                </c:pt>
                <c:pt idx="805">
                  <c:v>1255646.0209660132</c:v>
                </c:pt>
                <c:pt idx="806">
                  <c:v>1259149.7742690137</c:v>
                </c:pt>
                <c:pt idx="807">
                  <c:v>1262620.4732955706</c:v>
                </c:pt>
                <c:pt idx="808">
                  <c:v>1266011.8420586635</c:v>
                </c:pt>
                <c:pt idx="809">
                  <c:v>1269297.4371371374</c:v>
                </c:pt>
                <c:pt idx="810">
                  <c:v>1272430.9825439716</c:v>
                </c:pt>
                <c:pt idx="811">
                  <c:v>1275319.9263051248</c:v>
                </c:pt>
                <c:pt idx="812">
                  <c:v>1277944.4358547307</c:v>
                </c:pt>
                <c:pt idx="813">
                  <c:v>1280291.2894822122</c:v>
                </c:pt>
                <c:pt idx="814">
                  <c:v>1282347.2654769917</c:v>
                </c:pt>
                <c:pt idx="815">
                  <c:v>1284085.9204179144</c:v>
                </c:pt>
                <c:pt idx="816">
                  <c:v>1285533.6977261354</c:v>
                </c:pt>
                <c:pt idx="817">
                  <c:v>1286723.6516780977</c:v>
                </c:pt>
                <c:pt idx="818">
                  <c:v>1287847.4970771733</c:v>
                </c:pt>
                <c:pt idx="819">
                  <c:v>1289037.4510291356</c:v>
                </c:pt>
                <c:pt idx="820">
                  <c:v>1290452.174060913</c:v>
                </c:pt>
                <c:pt idx="821">
                  <c:v>1292091.6661725056</c:v>
                </c:pt>
                <c:pt idx="822">
                  <c:v>1293936.0947980473</c:v>
                </c:pt>
                <c:pt idx="823">
                  <c:v>1295972.2382269609</c:v>
                </c:pt>
                <c:pt idx="824">
                  <c:v>1298153.8204722253</c:v>
                </c:pt>
                <c:pt idx="825">
                  <c:v>1300474.2306785521</c:v>
                </c:pt>
                <c:pt idx="826">
                  <c:v>1302926.8579906523</c:v>
                </c:pt>
                <c:pt idx="827">
                  <c:v>1305498.480697949</c:v>
                </c:pt>
                <c:pt idx="828">
                  <c:v>1308235.3747874624</c:v>
                </c:pt>
                <c:pt idx="829">
                  <c:v>1311144.1511144815</c:v>
                </c:pt>
                <c:pt idx="830">
                  <c:v>1314204.9771131403</c:v>
                </c:pt>
                <c:pt idx="831">
                  <c:v>1317358.3550858407</c:v>
                </c:pt>
                <c:pt idx="832">
                  <c:v>1320544.7873349844</c:v>
                </c:pt>
                <c:pt idx="833">
                  <c:v>1323764.2738605717</c:v>
                </c:pt>
                <c:pt idx="834">
                  <c:v>1327023.4255178908</c:v>
                </c:pt>
                <c:pt idx="835">
                  <c:v>1330315.6314516535</c:v>
                </c:pt>
                <c:pt idx="836">
                  <c:v>1333634.280806571</c:v>
                </c:pt>
                <c:pt idx="837">
                  <c:v>1336999.2061485092</c:v>
                </c:pt>
                <c:pt idx="838">
                  <c:v>1340423.6291880454</c:v>
                </c:pt>
                <c:pt idx="839">
                  <c:v>1343894.3282146023</c:v>
                </c:pt>
                <c:pt idx="840">
                  <c:v>1347417.9140834687</c:v>
                </c:pt>
                <c:pt idx="841">
                  <c:v>1351020.8302157994</c:v>
                </c:pt>
                <c:pt idx="842">
                  <c:v>1354703.0766115941</c:v>
                </c:pt>
                <c:pt idx="843">
                  <c:v>1358438.2098496982</c:v>
                </c:pt>
                <c:pt idx="844">
                  <c:v>1362193.1756536686</c:v>
                </c:pt>
                <c:pt idx="845">
                  <c:v>1365961.3631682161</c:v>
                </c:pt>
                <c:pt idx="846">
                  <c:v>1369742.7723933409</c:v>
                </c:pt>
                <c:pt idx="847">
                  <c:v>1373557.2358949094</c:v>
                </c:pt>
                <c:pt idx="848">
                  <c:v>1377437.8079493644</c:v>
                </c:pt>
                <c:pt idx="849">
                  <c:v>1381410.9319778611</c:v>
                </c:pt>
                <c:pt idx="850">
                  <c:v>1385450.1645592446</c:v>
                </c:pt>
                <c:pt idx="851">
                  <c:v>1389529.0622723603</c:v>
                </c:pt>
                <c:pt idx="852">
                  <c:v>1393647.6251172079</c:v>
                </c:pt>
                <c:pt idx="853">
                  <c:v>1397805.8530937876</c:v>
                </c:pt>
                <c:pt idx="854">
                  <c:v>1401990.524491522</c:v>
                </c:pt>
                <c:pt idx="855">
                  <c:v>1406181.8067445452</c:v>
                </c:pt>
                <c:pt idx="856">
                  <c:v>1410379.699852857</c:v>
                </c:pt>
                <c:pt idx="857">
                  <c:v>1414643.7015140557</c:v>
                </c:pt>
                <c:pt idx="858">
                  <c:v>1418993.6442940072</c:v>
                </c:pt>
                <c:pt idx="859">
                  <c:v>1423409.6956268454</c:v>
                </c:pt>
                <c:pt idx="860">
                  <c:v>1427865.4120914156</c:v>
                </c:pt>
                <c:pt idx="861">
                  <c:v>1432413.6805300275</c:v>
                </c:pt>
                <c:pt idx="862">
                  <c:v>1437113.9986402791</c:v>
                </c:pt>
                <c:pt idx="863">
                  <c:v>1441893.6470139946</c:v>
                </c:pt>
                <c:pt idx="864">
                  <c:v>1446706.3496641538</c:v>
                </c:pt>
                <c:pt idx="865">
                  <c:v>1451558.7174460448</c:v>
                </c:pt>
                <c:pt idx="866">
                  <c:v>1456490.4154914001</c:v>
                </c:pt>
                <c:pt idx="867">
                  <c:v>1461514.6655107969</c:v>
                </c:pt>
                <c:pt idx="868">
                  <c:v>1466578.5806619257</c:v>
                </c:pt>
                <c:pt idx="869">
                  <c:v>1471635.8849577659</c:v>
                </c:pt>
                <c:pt idx="870">
                  <c:v>1476673.3566877402</c:v>
                </c:pt>
                <c:pt idx="871">
                  <c:v>1481684.3849965597</c:v>
                </c:pt>
                <c:pt idx="872">
                  <c:v>1486668.9698842245</c:v>
                </c:pt>
                <c:pt idx="873">
                  <c:v>1491613.8896401571</c:v>
                </c:pt>
                <c:pt idx="874">
                  <c:v>1496499.3116984917</c:v>
                </c:pt>
                <c:pt idx="875">
                  <c:v>1501305.403493362</c:v>
                </c:pt>
                <c:pt idx="876">
                  <c:v>1506018.943314191</c:v>
                </c:pt>
                <c:pt idx="877">
                  <c:v>1510672.9854374216</c:v>
                </c:pt>
                <c:pt idx="878">
                  <c:v>1515300.5841394975</c:v>
                </c:pt>
                <c:pt idx="879">
                  <c:v>1519928.1828415734</c:v>
                </c:pt>
                <c:pt idx="880">
                  <c:v>1524489.6729907626</c:v>
                </c:pt>
                <c:pt idx="881">
                  <c:v>1528985.054587065</c:v>
                </c:pt>
                <c:pt idx="882">
                  <c:v>1533480.4361833674</c:v>
                </c:pt>
                <c:pt idx="883">
                  <c:v>1537975.8177796698</c:v>
                </c:pt>
                <c:pt idx="884">
                  <c:v>1542477.810231261</c:v>
                </c:pt>
                <c:pt idx="885">
                  <c:v>1546999.6352487181</c:v>
                </c:pt>
                <c:pt idx="886">
                  <c:v>1551534.6819767526</c:v>
                </c:pt>
                <c:pt idx="887">
                  <c:v>1556076.3395600757</c:v>
                </c:pt>
                <c:pt idx="888">
                  <c:v>1560604.7754328214</c:v>
                </c:pt>
                <c:pt idx="889">
                  <c:v>1565106.7678844125</c:v>
                </c:pt>
                <c:pt idx="890">
                  <c:v>1569555.8734936942</c:v>
                </c:pt>
                <c:pt idx="891">
                  <c:v>1573932.2596948005</c:v>
                </c:pt>
                <c:pt idx="892">
                  <c:v>1578216.0939218651</c:v>
                </c:pt>
                <c:pt idx="893">
                  <c:v>1582420.5978854655</c:v>
                </c:pt>
                <c:pt idx="894">
                  <c:v>1586558.9932961792</c:v>
                </c:pt>
                <c:pt idx="895">
                  <c:v>1590664.3344304494</c:v>
                </c:pt>
                <c:pt idx="896">
                  <c:v>1594756.4538541422</c:v>
                </c:pt>
                <c:pt idx="897">
                  <c:v>1598848.573277835</c:v>
                </c:pt>
                <c:pt idx="898">
                  <c:v>1602934.0818462393</c:v>
                </c:pt>
                <c:pt idx="899">
                  <c:v>1606999.7578487776</c:v>
                </c:pt>
                <c:pt idx="900">
                  <c:v>1611025.7687195837</c:v>
                </c:pt>
                <c:pt idx="901">
                  <c:v>1614972.4493269257</c:v>
                </c:pt>
                <c:pt idx="902">
                  <c:v>1618581.9763145449</c:v>
                </c:pt>
                <c:pt idx="903">
                  <c:v>1621841.1279718641</c:v>
                </c:pt>
                <c:pt idx="904">
                  <c:v>1624809.4019964815</c:v>
                </c:pt>
                <c:pt idx="905">
                  <c:v>1627605.793783593</c:v>
                </c:pt>
                <c:pt idx="906">
                  <c:v>1630342.6878731064</c:v>
                </c:pt>
                <c:pt idx="907">
                  <c:v>1633072.9711073313</c:v>
                </c:pt>
                <c:pt idx="908">
                  <c:v>1635856.1411838657</c:v>
                </c:pt>
                <c:pt idx="909">
                  <c:v>1638811.1934979057</c:v>
                </c:pt>
                <c:pt idx="910">
                  <c:v>1642010.8474576268</c:v>
                </c:pt>
                <c:pt idx="911">
                  <c:v>1645408.8270760083</c:v>
                </c:pt>
                <c:pt idx="912">
                  <c:v>1648892.7478131426</c:v>
                </c:pt>
                <c:pt idx="913">
                  <c:v>1652462.6096690297</c:v>
                </c:pt>
                <c:pt idx="914">
                  <c:v>1656230.7971835772</c:v>
                </c:pt>
                <c:pt idx="915">
                  <c:v>1660071.7041063004</c:v>
                </c:pt>
                <c:pt idx="916">
                  <c:v>1663985.330437199</c:v>
                </c:pt>
                <c:pt idx="917">
                  <c:v>1667885.7350575202</c:v>
                </c:pt>
                <c:pt idx="918">
                  <c:v>1671792.75053313</c:v>
                </c:pt>
                <c:pt idx="919">
                  <c:v>1675726.2094298946</c:v>
                </c:pt>
                <c:pt idx="920">
                  <c:v>1679725.776879546</c:v>
                </c:pt>
                <c:pt idx="921">
                  <c:v>1683844.3397243936</c:v>
                </c:pt>
                <c:pt idx="922">
                  <c:v>1688068.6762538601</c:v>
                </c:pt>
                <c:pt idx="923">
                  <c:v>1692372.3430467907</c:v>
                </c:pt>
                <c:pt idx="924">
                  <c:v>1696609.9012868346</c:v>
                </c:pt>
                <c:pt idx="925">
                  <c:v>1700754.9075528369</c:v>
                </c:pt>
                <c:pt idx="926">
                  <c:v>1704853.6378318185</c:v>
                </c:pt>
                <c:pt idx="927">
                  <c:v>1708906.0921237795</c:v>
                </c:pt>
                <c:pt idx="928">
                  <c:v>1712932.1029945856</c:v>
                </c:pt>
                <c:pt idx="929">
                  <c:v>1716931.6704442371</c:v>
                </c:pt>
                <c:pt idx="930">
                  <c:v>1720911.4053280223</c:v>
                </c:pt>
                <c:pt idx="931">
                  <c:v>1724864.696790653</c:v>
                </c:pt>
                <c:pt idx="932">
                  <c:v>1728791.544832129</c:v>
                </c:pt>
                <c:pt idx="933">
                  <c:v>1732665.5060312955</c:v>
                </c:pt>
                <c:pt idx="934">
                  <c:v>1736466.7478222866</c:v>
                </c:pt>
                <c:pt idx="935">
                  <c:v>1740208.4919156795</c:v>
                </c:pt>
                <c:pt idx="936">
                  <c:v>1743910.5708773404</c:v>
                </c:pt>
                <c:pt idx="937">
                  <c:v>1747579.5955625577</c:v>
                </c:pt>
                <c:pt idx="938">
                  <c:v>1751215.5659713317</c:v>
                </c:pt>
                <c:pt idx="939">
                  <c:v>1754811.8712483735</c:v>
                </c:pt>
                <c:pt idx="940">
                  <c:v>1758388.3439595494</c:v>
                </c:pt>
                <c:pt idx="941">
                  <c:v>1761958.2058154366</c:v>
                </c:pt>
                <c:pt idx="942">
                  <c:v>1765521.4568160351</c:v>
                </c:pt>
                <c:pt idx="943">
                  <c:v>1769084.7078166336</c:v>
                </c:pt>
                <c:pt idx="944">
                  <c:v>1772654.5696725207</c:v>
                </c:pt>
                <c:pt idx="945">
                  <c:v>1776237.6532389852</c:v>
                </c:pt>
                <c:pt idx="946">
                  <c:v>1779873.6236477592</c:v>
                </c:pt>
                <c:pt idx="947">
                  <c:v>1783562.4808988427</c:v>
                </c:pt>
                <c:pt idx="948">
                  <c:v>1787277.7815710809</c:v>
                </c:pt>
                <c:pt idx="949">
                  <c:v>1790986.4713880303</c:v>
                </c:pt>
                <c:pt idx="950">
                  <c:v>1794629.0526520931</c:v>
                </c:pt>
                <c:pt idx="951">
                  <c:v>1798112.9733892274</c:v>
                </c:pt>
                <c:pt idx="952">
                  <c:v>1801312.6273489485</c:v>
                </c:pt>
                <c:pt idx="953">
                  <c:v>1804161.9059783695</c:v>
                </c:pt>
                <c:pt idx="954">
                  <c:v>1806660.8092774905</c:v>
                </c:pt>
                <c:pt idx="955">
                  <c:v>1808809.3372463116</c:v>
                </c:pt>
                <c:pt idx="956">
                  <c:v>1810607.4898848326</c:v>
                </c:pt>
                <c:pt idx="957">
                  <c:v>1812266.8145622914</c:v>
                </c:pt>
                <c:pt idx="958">
                  <c:v>1813985.6369373482</c:v>
                </c:pt>
                <c:pt idx="959">
                  <c:v>1815922.6175369313</c:v>
                </c:pt>
                <c:pt idx="960">
                  <c:v>1818209.9734668145</c:v>
                </c:pt>
                <c:pt idx="961">
                  <c:v>1820880.7590034413</c:v>
                </c:pt>
                <c:pt idx="962">
                  <c:v>1823875.4764492135</c:v>
                </c:pt>
                <c:pt idx="963">
                  <c:v>1827114.7955406667</c:v>
                </c:pt>
                <c:pt idx="964">
                  <c:v>1830492.9425931822</c:v>
                </c:pt>
                <c:pt idx="965">
                  <c:v>1833937.1981985844</c:v>
                </c:pt>
                <c:pt idx="966">
                  <c:v>1837388.0646592753</c:v>
                </c:pt>
                <c:pt idx="967">
                  <c:v>1840832.3202646775</c:v>
                </c:pt>
                <c:pt idx="968">
                  <c:v>1844250.1324489252</c:v>
                </c:pt>
                <c:pt idx="969">
                  <c:v>1847615.0577908633</c:v>
                </c:pt>
                <c:pt idx="970">
                  <c:v>1850867.5985928939</c:v>
                </c:pt>
                <c:pt idx="971">
                  <c:v>1853901.981170398</c:v>
                </c:pt>
                <c:pt idx="972">
                  <c:v>1856585.9884176021</c:v>
                </c:pt>
                <c:pt idx="973">
                  <c:v>1858919.6203345063</c:v>
                </c:pt>
                <c:pt idx="974">
                  <c:v>1860902.8769211103</c:v>
                </c:pt>
                <c:pt idx="975">
                  <c:v>1862535.7581774143</c:v>
                </c:pt>
                <c:pt idx="976">
                  <c:v>1863811.6532481296</c:v>
                </c:pt>
                <c:pt idx="977">
                  <c:v>1864869.3900943184</c:v>
                </c:pt>
                <c:pt idx="978">
                  <c:v>1865742.0229924242</c:v>
                </c:pt>
                <c:pt idx="979">
                  <c:v>1866449.3845083129</c:v>
                </c:pt>
                <c:pt idx="980">
                  <c:v>1867031.1397737167</c:v>
                </c:pt>
                <c:pt idx="981">
                  <c:v>1867507.1213545017</c:v>
                </c:pt>
                <c:pt idx="982">
                  <c:v>1867870.7183953791</c:v>
                </c:pt>
                <c:pt idx="983">
                  <c:v>1868082.2657646169</c:v>
                </c:pt>
                <c:pt idx="984">
                  <c:v>1868154.9851727923</c:v>
                </c:pt>
                <c:pt idx="985">
                  <c:v>1868154.9851727923</c:v>
                </c:pt>
                <c:pt idx="986">
                  <c:v>1868154.9851727923</c:v>
                </c:pt>
                <c:pt idx="987">
                  <c:v>1868154.9851727923</c:v>
                </c:pt>
                <c:pt idx="988">
                  <c:v>1868154.9851727923</c:v>
                </c:pt>
                <c:pt idx="989">
                  <c:v>1868154.9851727923</c:v>
                </c:pt>
                <c:pt idx="990">
                  <c:v>1868154.9851727923</c:v>
                </c:pt>
                <c:pt idx="991">
                  <c:v>1868154.9851727923</c:v>
                </c:pt>
                <c:pt idx="992">
                  <c:v>1868154.9851727923</c:v>
                </c:pt>
                <c:pt idx="993">
                  <c:v>1868154.9851727923</c:v>
                </c:pt>
                <c:pt idx="994">
                  <c:v>1868154.9851727923</c:v>
                </c:pt>
                <c:pt idx="995">
                  <c:v>1868154.9851727923</c:v>
                </c:pt>
                <c:pt idx="996">
                  <c:v>1868154.9851727923</c:v>
                </c:pt>
                <c:pt idx="997">
                  <c:v>1868154.9851727923</c:v>
                </c:pt>
                <c:pt idx="998">
                  <c:v>1868154.9851727923</c:v>
                </c:pt>
                <c:pt idx="999">
                  <c:v>1868154.9851727923</c:v>
                </c:pt>
                <c:pt idx="1000">
                  <c:v>1868154.9851727923</c:v>
                </c:pt>
                <c:pt idx="1001">
                  <c:v>1868154.9851727923</c:v>
                </c:pt>
                <c:pt idx="1002">
                  <c:v>1868154.9851727923</c:v>
                </c:pt>
                <c:pt idx="1003">
                  <c:v>1868154.9851727923</c:v>
                </c:pt>
                <c:pt idx="1004">
                  <c:v>1868154.9851727923</c:v>
                </c:pt>
                <c:pt idx="1005">
                  <c:v>1868154.9851727923</c:v>
                </c:pt>
                <c:pt idx="1006">
                  <c:v>1868154.9851727923</c:v>
                </c:pt>
                <c:pt idx="1007">
                  <c:v>1868154.9851727923</c:v>
                </c:pt>
                <c:pt idx="1008">
                  <c:v>1868154.9851727923</c:v>
                </c:pt>
                <c:pt idx="1009">
                  <c:v>1868154.9851727923</c:v>
                </c:pt>
                <c:pt idx="1010">
                  <c:v>1868154.9851727923</c:v>
                </c:pt>
                <c:pt idx="1011">
                  <c:v>1868154.9851727923</c:v>
                </c:pt>
                <c:pt idx="1012">
                  <c:v>1868154.9851727923</c:v>
                </c:pt>
                <c:pt idx="1013">
                  <c:v>1868154.9851727923</c:v>
                </c:pt>
                <c:pt idx="1014">
                  <c:v>1868154.9851727923</c:v>
                </c:pt>
                <c:pt idx="1015">
                  <c:v>1868154.9851727923</c:v>
                </c:pt>
                <c:pt idx="1016">
                  <c:v>1868154.9851727923</c:v>
                </c:pt>
                <c:pt idx="1017">
                  <c:v>1868154.9851727923</c:v>
                </c:pt>
                <c:pt idx="1018">
                  <c:v>1868154.9851727923</c:v>
                </c:pt>
                <c:pt idx="1019">
                  <c:v>1868154.9851727923</c:v>
                </c:pt>
                <c:pt idx="1020">
                  <c:v>1868154.9851727923</c:v>
                </c:pt>
                <c:pt idx="1021">
                  <c:v>1868154.9851727923</c:v>
                </c:pt>
                <c:pt idx="1022">
                  <c:v>1868154.9851727923</c:v>
                </c:pt>
                <c:pt idx="1023">
                  <c:v>1868154.9851727923</c:v>
                </c:pt>
                <c:pt idx="1024">
                  <c:v>1868154.9851727923</c:v>
                </c:pt>
                <c:pt idx="1025">
                  <c:v>1868154.9851727923</c:v>
                </c:pt>
                <c:pt idx="1026">
                  <c:v>1868154.9851727923</c:v>
                </c:pt>
                <c:pt idx="1027">
                  <c:v>1868392.9759631848</c:v>
                </c:pt>
                <c:pt idx="1028">
                  <c:v>1868961.5095180112</c:v>
                </c:pt>
                <c:pt idx="1029">
                  <c:v>1869926.6943901586</c:v>
                </c:pt>
                <c:pt idx="1030">
                  <c:v>1871248.8654478947</c:v>
                </c:pt>
                <c:pt idx="1031">
                  <c:v>1872861.9141383325</c:v>
                </c:pt>
                <c:pt idx="1032">
                  <c:v>1874726.1753297402</c:v>
                </c:pt>
                <c:pt idx="1033">
                  <c:v>1876821.8164562518</c:v>
                </c:pt>
                <c:pt idx="1034">
                  <c:v>1879135.6158072897</c:v>
                </c:pt>
                <c:pt idx="1035">
                  <c:v>1881621.2973958333</c:v>
                </c:pt>
                <c:pt idx="1036">
                  <c:v>1884245.8069454392</c:v>
                </c:pt>
                <c:pt idx="1037">
                  <c:v>1886989.3118902415</c:v>
                </c:pt>
                <c:pt idx="1038">
                  <c:v>1889871.644796106</c:v>
                </c:pt>
                <c:pt idx="1039">
                  <c:v>1892912.6382288989</c:v>
                </c:pt>
                <c:pt idx="1040">
                  <c:v>1896112.29218862</c:v>
                </c:pt>
                <c:pt idx="1041">
                  <c:v>1899450.7741094034</c:v>
                </c:pt>
                <c:pt idx="1042">
                  <c:v>1902881.8080042284</c:v>
                </c:pt>
                <c:pt idx="1043">
                  <c:v>1906359.1178860741</c:v>
                </c:pt>
                <c:pt idx="1044">
                  <c:v>1909849.6494784972</c:v>
                </c:pt>
                <c:pt idx="1045">
                  <c:v>1913346.7919262089</c:v>
                </c:pt>
                <c:pt idx="1046">
                  <c:v>1916857.1560844979</c:v>
                </c:pt>
                <c:pt idx="1047">
                  <c:v>1920380.7419533643</c:v>
                </c:pt>
                <c:pt idx="1048">
                  <c:v>1923891.1061116534</c:v>
                </c:pt>
                <c:pt idx="1049">
                  <c:v>1927348.5834276329</c:v>
                </c:pt>
                <c:pt idx="1050">
                  <c:v>1930700.2870589937</c:v>
                </c:pt>
                <c:pt idx="1051">
                  <c:v>1933926.3844398696</c:v>
                </c:pt>
                <c:pt idx="1052">
                  <c:v>1937000.4321491057</c:v>
                </c:pt>
                <c:pt idx="1053">
                  <c:v>1939895.9867655477</c:v>
                </c:pt>
                <c:pt idx="1054">
                  <c:v>1942560.1614468857</c:v>
                </c:pt>
                <c:pt idx="1055">
                  <c:v>1944940.0693508105</c:v>
                </c:pt>
                <c:pt idx="1056">
                  <c:v>1946969.6019244352</c:v>
                </c:pt>
                <c:pt idx="1057">
                  <c:v>1948648.7591677599</c:v>
                </c:pt>
                <c:pt idx="1058">
                  <c:v>1950037.0387783828</c:v>
                </c:pt>
                <c:pt idx="1059">
                  <c:v>1951141.0516115923</c:v>
                </c:pt>
                <c:pt idx="1060">
                  <c:v>1952026.9062202754</c:v>
                </c:pt>
                <c:pt idx="1061">
                  <c:v>1952820.208854917</c:v>
                </c:pt>
                <c:pt idx="1062">
                  <c:v>1953620.1223448473</c:v>
                </c:pt>
                <c:pt idx="1063">
                  <c:v>1954466.3118217983</c:v>
                </c:pt>
                <c:pt idx="1064">
                  <c:v>1955497.6052468324</c:v>
                </c:pt>
                <c:pt idx="1065">
                  <c:v>1956813.1654492796</c:v>
                </c:pt>
                <c:pt idx="1066">
                  <c:v>1958360.1055868308</c:v>
                </c:pt>
                <c:pt idx="1067">
                  <c:v>1959986.3759878459</c:v>
                </c:pt>
                <c:pt idx="1068">
                  <c:v>1961652.3115205932</c:v>
                </c:pt>
                <c:pt idx="1069">
                  <c:v>1963397.5773168048</c:v>
                </c:pt>
                <c:pt idx="1070">
                  <c:v>1965301.5036399446</c:v>
                </c:pt>
                <c:pt idx="1071">
                  <c:v>1967403.7556217448</c:v>
                </c:pt>
                <c:pt idx="1072">
                  <c:v>1969737.3875386489</c:v>
                </c:pt>
                <c:pt idx="1073">
                  <c:v>1972348.6753776774</c:v>
                </c:pt>
                <c:pt idx="1074">
                  <c:v>1975290.5059811401</c:v>
                </c:pt>
                <c:pt idx="1075">
                  <c:v>1978549.6576384592</c:v>
                </c:pt>
                <c:pt idx="1076">
                  <c:v>1982073.2435073256</c:v>
                </c:pt>
                <c:pt idx="1077">
                  <c:v>1985801.7658901413</c:v>
                </c:pt>
                <c:pt idx="1078">
                  <c:v>1989695.5596551737</c:v>
                </c:pt>
                <c:pt idx="1079">
                  <c:v>1993741.4030918458</c:v>
                </c:pt>
                <c:pt idx="1080">
                  <c:v>1997879.7985025595</c:v>
                </c:pt>
                <c:pt idx="1081">
                  <c:v>2002044.637334428</c:v>
                </c:pt>
                <c:pt idx="1082">
                  <c:v>2006176.421889853</c:v>
                </c:pt>
                <c:pt idx="1083">
                  <c:v>2010202.4327606591</c:v>
                </c:pt>
                <c:pt idx="1084">
                  <c:v>2014122.6699468463</c:v>
                </c:pt>
                <c:pt idx="1085">
                  <c:v>2017996.6311460128</c:v>
                </c:pt>
                <c:pt idx="1086">
                  <c:v>2021870.5923451793</c:v>
                </c:pt>
                <c:pt idx="1087">
                  <c:v>2025751.1643996343</c:v>
                </c:pt>
                <c:pt idx="1088">
                  <c:v>2029638.3473093782</c:v>
                </c:pt>
                <c:pt idx="1089">
                  <c:v>2033525.5302191221</c:v>
                </c:pt>
                <c:pt idx="1090">
                  <c:v>2037412.7131288659</c:v>
                </c:pt>
                <c:pt idx="1091">
                  <c:v>2041319.7286044757</c:v>
                </c:pt>
                <c:pt idx="1092">
                  <c:v>2045292.8526329724</c:v>
                </c:pt>
                <c:pt idx="1093">
                  <c:v>2049371.7503460881</c:v>
                </c:pt>
                <c:pt idx="1094">
                  <c:v>2053536.5891779566</c:v>
                </c:pt>
                <c:pt idx="1095">
                  <c:v>2057747.7039968458</c:v>
                </c:pt>
                <c:pt idx="1096">
                  <c:v>2061972.0405263123</c:v>
                </c:pt>
                <c:pt idx="1097">
                  <c:v>2066169.9336346241</c:v>
                </c:pt>
                <c:pt idx="1098">
                  <c:v>2070288.4964794717</c:v>
                </c:pt>
                <c:pt idx="1099">
                  <c:v>2074274.8422185457</c:v>
                </c:pt>
                <c:pt idx="1100">
                  <c:v>2078168.6359835782</c:v>
                </c:pt>
                <c:pt idx="1101">
                  <c:v>2082029.3754721673</c:v>
                </c:pt>
                <c:pt idx="1102">
                  <c:v>2085916.5583819111</c:v>
                </c:pt>
                <c:pt idx="1103">
                  <c:v>2089896.2932656964</c:v>
                </c:pt>
                <c:pt idx="1104">
                  <c:v>2094014.8561105439</c:v>
                </c:pt>
                <c:pt idx="1105">
                  <c:v>2098239.1926400103</c:v>
                </c:pt>
                <c:pt idx="1106">
                  <c:v>2102503.1943012089</c:v>
                </c:pt>
                <c:pt idx="1107">
                  <c:v>2106760.5851071188</c:v>
                </c:pt>
                <c:pt idx="1108">
                  <c:v>2110958.4782154304</c:v>
                </c:pt>
                <c:pt idx="1109">
                  <c:v>2115057.2084944118</c:v>
                </c:pt>
                <c:pt idx="1110">
                  <c:v>2119103.0519310841</c:v>
                </c:pt>
                <c:pt idx="1111">
                  <c:v>2123155.5062230448</c:v>
                </c:pt>
                <c:pt idx="1112">
                  <c:v>2127293.9016337586</c:v>
                </c:pt>
                <c:pt idx="1113">
                  <c:v>2131610.7901372667</c:v>
                </c:pt>
                <c:pt idx="1114">
                  <c:v>2136106.1717335694</c:v>
                </c:pt>
                <c:pt idx="1115">
                  <c:v>2140694.1053039134</c:v>
                </c:pt>
                <c:pt idx="1116">
                  <c:v>2145301.8714401233</c:v>
                </c:pt>
                <c:pt idx="1117">
                  <c:v>2149883.1941551785</c:v>
                </c:pt>
                <c:pt idx="1118">
                  <c:v>2154385.1866067695</c:v>
                </c:pt>
                <c:pt idx="1119">
                  <c:v>2158807.8487948962</c:v>
                </c:pt>
                <c:pt idx="1120">
                  <c:v>2163184.2349960022</c:v>
                </c:pt>
                <c:pt idx="1121">
                  <c:v>2167527.5669206651</c:v>
                </c:pt>
                <c:pt idx="1122">
                  <c:v>2171818.0120030185</c:v>
                </c:pt>
                <c:pt idx="1123">
                  <c:v>2175996.0725454642</c:v>
                </c:pt>
                <c:pt idx="1124">
                  <c:v>2179982.4182845382</c:v>
                </c:pt>
                <c:pt idx="1125">
                  <c:v>2183671.2755356217</c:v>
                </c:pt>
                <c:pt idx="1126">
                  <c:v>2187009.7574564051</c:v>
                </c:pt>
                <c:pt idx="1127">
                  <c:v>2189997.8640468884</c:v>
                </c:pt>
                <c:pt idx="1128">
                  <c:v>2192648.8170176493</c:v>
                </c:pt>
                <c:pt idx="1129">
                  <c:v>2195041.9466321515</c:v>
                </c:pt>
                <c:pt idx="1130">
                  <c:v>2197216.9180221274</c:v>
                </c:pt>
                <c:pt idx="1131">
                  <c:v>2199186.952898154</c:v>
                </c:pt>
                <c:pt idx="1132">
                  <c:v>2200945.4404049427</c:v>
                </c:pt>
                <c:pt idx="1133">
                  <c:v>2202465.9371213391</c:v>
                </c:pt>
                <c:pt idx="1134">
                  <c:v>2203748.4430473433</c:v>
                </c:pt>
                <c:pt idx="1135">
                  <c:v>2204826.0124593982</c:v>
                </c:pt>
                <c:pt idx="1136">
                  <c:v>2205791.1973315454</c:v>
                </c:pt>
                <c:pt idx="1137">
                  <c:v>2206729.9387825378</c:v>
                </c:pt>
                <c:pt idx="1138">
                  <c:v>2207675.291088819</c:v>
                </c:pt>
                <c:pt idx="1139">
                  <c:v>2208640.4759609662</c:v>
                </c:pt>
                <c:pt idx="1140">
                  <c:v>2209638.7151095569</c:v>
                </c:pt>
                <c:pt idx="1141">
                  <c:v>2210722.8953769002</c:v>
                </c:pt>
                <c:pt idx="1142">
                  <c:v>2211985.5687370379</c:v>
                </c:pt>
                <c:pt idx="1143">
                  <c:v>2213473.0111769908</c:v>
                </c:pt>
                <c:pt idx="1144">
                  <c:v>2215086.0598674286</c:v>
                </c:pt>
                <c:pt idx="1145">
                  <c:v>2216725.5519790212</c:v>
                </c:pt>
                <c:pt idx="1146">
                  <c:v>2218226.2161295516</c:v>
                </c:pt>
                <c:pt idx="1147">
                  <c:v>2219376.504949782</c:v>
                </c:pt>
                <c:pt idx="1148">
                  <c:v>2220288.8029796197</c:v>
                </c:pt>
                <c:pt idx="1149">
                  <c:v>2221082.1056142612</c:v>
                </c:pt>
                <c:pt idx="1150">
                  <c:v>2221875.4082489028</c:v>
                </c:pt>
                <c:pt idx="1151">
                  <c:v>2222668.7108835443</c:v>
                </c:pt>
                <c:pt idx="1152">
                  <c:v>2223587.6197686708</c:v>
                </c:pt>
                <c:pt idx="1153">
                  <c:v>2224830.4605629425</c:v>
                </c:pt>
                <c:pt idx="1154">
                  <c:v>2226489.785240401</c:v>
                </c:pt>
                <c:pt idx="1155">
                  <c:v>2228459.8201164277</c:v>
                </c:pt>
                <c:pt idx="1156">
                  <c:v>2230694.2892040014</c:v>
                </c:pt>
                <c:pt idx="1157">
                  <c:v>2233219.6359242774</c:v>
                </c:pt>
                <c:pt idx="1158">
                  <c:v>2236088.7471195646</c:v>
                </c:pt>
                <c:pt idx="1159">
                  <c:v>2239321.455355729</c:v>
                </c:pt>
                <c:pt idx="1160">
                  <c:v>2242878.0955010387</c:v>
                </c:pt>
                <c:pt idx="1161">
                  <c:v>2246699.1698578959</c:v>
                </c:pt>
                <c:pt idx="1162">
                  <c:v>2250764.8458604342</c:v>
                </c:pt>
                <c:pt idx="1163">
                  <c:v>2255061.9017980765</c:v>
                </c:pt>
                <c:pt idx="1164">
                  <c:v>2259583.7268155334</c:v>
                </c:pt>
                <c:pt idx="1165">
                  <c:v>2264317.0992022282</c:v>
                </c:pt>
                <c:pt idx="1166">
                  <c:v>2269143.0235629645</c:v>
                </c:pt>
                <c:pt idx="1167">
                  <c:v>2274054.8890424538</c:v>
                </c:pt>
                <c:pt idx="1168">
                  <c:v>2279092.3607724281</c:v>
                </c:pt>
                <c:pt idx="1169">
                  <c:v>2284242.2170423097</c:v>
                </c:pt>
                <c:pt idx="1170">
                  <c:v>2289497.8469968103</c:v>
                </c:pt>
                <c:pt idx="1171">
                  <c:v>2294852.6397806411</c:v>
                </c:pt>
                <c:pt idx="1172">
                  <c:v>2300293.3736832249</c:v>
                </c:pt>
                <c:pt idx="1173">
                  <c:v>2305813.4378492725</c:v>
                </c:pt>
                <c:pt idx="1174">
                  <c:v>2311406.2214234956</c:v>
                </c:pt>
                <c:pt idx="1175">
                  <c:v>2317058.5026953169</c:v>
                </c:pt>
                <c:pt idx="1176">
                  <c:v>2322763.6708094478</c:v>
                </c:pt>
                <c:pt idx="1177">
                  <c:v>2328521.7257658881</c:v>
                </c:pt>
                <c:pt idx="1178">
                  <c:v>2334345.8892752151</c:v>
                </c:pt>
                <c:pt idx="1179">
                  <c:v>2340236.1613374292</c:v>
                </c:pt>
                <c:pt idx="1180">
                  <c:v>2346192.5419525299</c:v>
                </c:pt>
                <c:pt idx="1181">
                  <c:v>2352208.420265229</c:v>
                </c:pt>
                <c:pt idx="1182">
                  <c:v>2358270.5745649487</c:v>
                </c:pt>
                <c:pt idx="1183">
                  <c:v>2364372.3939964003</c:v>
                </c:pt>
                <c:pt idx="1184">
                  <c:v>2370507.2677042955</c:v>
                </c:pt>
                <c:pt idx="1185">
                  <c:v>2376661.9739780566</c:v>
                </c:pt>
                <c:pt idx="1186">
                  <c:v>2382816.6802518177</c:v>
                </c:pt>
                <c:pt idx="1187">
                  <c:v>2388971.3865255788</c:v>
                </c:pt>
                <c:pt idx="1188">
                  <c:v>2395126.0927993399</c:v>
                </c:pt>
                <c:pt idx="1189">
                  <c:v>2401280.799073101</c:v>
                </c:pt>
                <c:pt idx="1190">
                  <c:v>2407435.5053468621</c:v>
                </c:pt>
                <c:pt idx="1191">
                  <c:v>2413590.2116206232</c:v>
                </c:pt>
                <c:pt idx="1192">
                  <c:v>2419744.9178943844</c:v>
                </c:pt>
                <c:pt idx="1193">
                  <c:v>2425899.6241681455</c:v>
                </c:pt>
                <c:pt idx="1194">
                  <c:v>2432054.3304419066</c:v>
                </c:pt>
                <c:pt idx="1195">
                  <c:v>2438215.6475709565</c:v>
                </c:pt>
                <c:pt idx="1196">
                  <c:v>2444376.9647000064</c:v>
                </c:pt>
                <c:pt idx="1197">
                  <c:v>2450544.8926843447</c:v>
                </c:pt>
                <c:pt idx="1198">
                  <c:v>2456739.2640898377</c:v>
                </c:pt>
                <c:pt idx="1199">
                  <c:v>2462966.6897717742</c:v>
                </c:pt>
                <c:pt idx="1200">
                  <c:v>2469247.0022960203</c:v>
                </c:pt>
                <c:pt idx="1201">
                  <c:v>2475580.2016625758</c:v>
                </c:pt>
                <c:pt idx="1202">
                  <c:v>2481953.0661608633</c:v>
                </c:pt>
                <c:pt idx="1203">
                  <c:v>2488352.3740803055</c:v>
                </c:pt>
                <c:pt idx="1204">
                  <c:v>2494764.9037103252</c:v>
                </c:pt>
                <c:pt idx="1205">
                  <c:v>2501184.0441956334</c:v>
                </c:pt>
                <c:pt idx="1206">
                  <c:v>2507609.7955362303</c:v>
                </c:pt>
                <c:pt idx="1207">
                  <c:v>2514042.1577321161</c:v>
                </c:pt>
                <c:pt idx="1208">
                  <c:v>2520481.1307832906</c:v>
                </c:pt>
                <c:pt idx="1209">
                  <c:v>2526920.1038344651</c:v>
                </c:pt>
                <c:pt idx="1210">
                  <c:v>2533359.0768856397</c:v>
                </c:pt>
                <c:pt idx="1211">
                  <c:v>2539798.0499368142</c:v>
                </c:pt>
                <c:pt idx="1212">
                  <c:v>2546230.4121327</c:v>
                </c:pt>
                <c:pt idx="1213">
                  <c:v>2552662.7743285857</c:v>
                </c:pt>
                <c:pt idx="1214">
                  <c:v>2559095.1365244715</c:v>
                </c:pt>
                <c:pt idx="1215">
                  <c:v>2565527.4987203572</c:v>
                </c:pt>
                <c:pt idx="1216">
                  <c:v>2571953.2500609541</c:v>
                </c:pt>
                <c:pt idx="1217">
                  <c:v>2578372.3905462623</c:v>
                </c:pt>
                <c:pt idx="1218">
                  <c:v>2584784.9201762821</c:v>
                </c:pt>
                <c:pt idx="1219">
                  <c:v>2591190.8389510131</c:v>
                </c:pt>
                <c:pt idx="1220">
                  <c:v>2597583.5360151664</c:v>
                </c:pt>
                <c:pt idx="1221">
                  <c:v>2603956.4005134539</c:v>
                </c:pt>
                <c:pt idx="1222">
                  <c:v>2610309.4324458754</c:v>
                </c:pt>
                <c:pt idx="1223">
                  <c:v>2616636.0209571421</c:v>
                </c:pt>
                <c:pt idx="1224">
                  <c:v>2622949.3877578317</c:v>
                </c:pt>
                <c:pt idx="1225">
                  <c:v>2629249.5328479437</c:v>
                </c:pt>
                <c:pt idx="1226">
                  <c:v>2635543.0670827669</c:v>
                </c:pt>
                <c:pt idx="1227">
                  <c:v>2641823.379607013</c:v>
                </c:pt>
                <c:pt idx="1228">
                  <c:v>2648097.0812759702</c:v>
                </c:pt>
                <c:pt idx="1229">
                  <c:v>2654357.5612343503</c:v>
                </c:pt>
                <c:pt idx="1230">
                  <c:v>2660604.8194821528</c:v>
                </c:pt>
                <c:pt idx="1231">
                  <c:v>2666845.4668746665</c:v>
                </c:pt>
                <c:pt idx="1232">
                  <c:v>2673086.1142671802</c:v>
                </c:pt>
                <c:pt idx="1233">
                  <c:v>2679320.1508044056</c:v>
                </c:pt>
                <c:pt idx="1234">
                  <c:v>2685554.1873416309</c:v>
                </c:pt>
                <c:pt idx="1235">
                  <c:v>2691775.0021682787</c:v>
                </c:pt>
                <c:pt idx="1236">
                  <c:v>2697982.5952843493</c:v>
                </c:pt>
                <c:pt idx="1237">
                  <c:v>2704157.1341239763</c:v>
                </c:pt>
                <c:pt idx="1238">
                  <c:v>2710292.0078318715</c:v>
                </c:pt>
                <c:pt idx="1239">
                  <c:v>2716373.9946974572</c:v>
                </c:pt>
                <c:pt idx="1240">
                  <c:v>2722409.7055760222</c:v>
                </c:pt>
                <c:pt idx="1241">
                  <c:v>2728399.1404675664</c:v>
                </c:pt>
                <c:pt idx="1242">
                  <c:v>2734348.9102273784</c:v>
                </c:pt>
                <c:pt idx="1243">
                  <c:v>2740252.4040001696</c:v>
                </c:pt>
                <c:pt idx="1244">
                  <c:v>2746116.2326412289</c:v>
                </c:pt>
                <c:pt idx="1245">
                  <c:v>2751940.3961505559</c:v>
                </c:pt>
                <c:pt idx="1246">
                  <c:v>2757718.2836728622</c:v>
                </c:pt>
                <c:pt idx="1247">
                  <c:v>2763449.8952081478</c:v>
                </c:pt>
                <c:pt idx="1248">
                  <c:v>2769135.2307564127</c:v>
                </c:pt>
                <c:pt idx="1249">
                  <c:v>2774774.2903176569</c:v>
                </c:pt>
                <c:pt idx="1250">
                  <c:v>2780373.6847471688</c:v>
                </c:pt>
                <c:pt idx="1251">
                  <c:v>2785933.4140449488</c:v>
                </c:pt>
                <c:pt idx="1252">
                  <c:v>2791453.4782109964</c:v>
                </c:pt>
                <c:pt idx="1253">
                  <c:v>2796933.8772453121</c:v>
                </c:pt>
                <c:pt idx="1254">
                  <c:v>2802374.6111478959</c:v>
                </c:pt>
                <c:pt idx="1255">
                  <c:v>2807775.6799187474</c:v>
                </c:pt>
                <c:pt idx="1256">
                  <c:v>2813137.083557867</c:v>
                </c:pt>
                <c:pt idx="1257">
                  <c:v>2818458.8220652542</c:v>
                </c:pt>
                <c:pt idx="1258">
                  <c:v>2823740.8954409095</c:v>
                </c:pt>
                <c:pt idx="1259">
                  <c:v>2828989.9145401213</c:v>
                </c:pt>
                <c:pt idx="1260">
                  <c:v>2834212.4902181784</c:v>
                </c:pt>
                <c:pt idx="1261">
                  <c:v>2839415.2333303695</c:v>
                </c:pt>
                <c:pt idx="1262">
                  <c:v>2844617.9764425606</c:v>
                </c:pt>
                <c:pt idx="1263">
                  <c:v>2849827.3304100404</c:v>
                </c:pt>
                <c:pt idx="1264">
                  <c:v>2855056.5169433863</c:v>
                </c:pt>
                <c:pt idx="1265">
                  <c:v>2860305.5360425981</c:v>
                </c:pt>
                <c:pt idx="1266">
                  <c:v>2865567.7768523875</c:v>
                </c:pt>
                <c:pt idx="1267">
                  <c:v>2870843.239372754</c:v>
                </c:pt>
                <c:pt idx="1268">
                  <c:v>2876118.7018931205</c:v>
                </c:pt>
                <c:pt idx="1269">
                  <c:v>2881380.9427029099</c:v>
                </c:pt>
                <c:pt idx="1270">
                  <c:v>2886623.3509468334</c:v>
                </c:pt>
                <c:pt idx="1271">
                  <c:v>2891839.3157696021</c:v>
                </c:pt>
                <c:pt idx="1272">
                  <c:v>2897028.837171216</c:v>
                </c:pt>
                <c:pt idx="1273">
                  <c:v>2902198.5260069636</c:v>
                </c:pt>
                <c:pt idx="1274">
                  <c:v>2907348.3822768452</c:v>
                </c:pt>
                <c:pt idx="1275">
                  <c:v>2912485.0168361496</c:v>
                </c:pt>
                <c:pt idx="1276">
                  <c:v>2917621.6513954541</c:v>
                </c:pt>
                <c:pt idx="1277">
                  <c:v>2922764.8968100473</c:v>
                </c:pt>
                <c:pt idx="1278">
                  <c:v>2927914.7530799289</c:v>
                </c:pt>
                <c:pt idx="1279">
                  <c:v>2933077.8310603881</c:v>
                </c:pt>
                <c:pt idx="1280">
                  <c:v>2938254.1307514245</c:v>
                </c:pt>
                <c:pt idx="1281">
                  <c:v>2943430.4304424608</c:v>
                </c:pt>
                <c:pt idx="1282">
                  <c:v>2948613.340988786</c:v>
                </c:pt>
                <c:pt idx="1283">
                  <c:v>2953796.2515351111</c:v>
                </c:pt>
                <c:pt idx="1284">
                  <c:v>2958979.1620814363</c:v>
                </c:pt>
                <c:pt idx="1285">
                  <c:v>2964148.8509171838</c:v>
                </c:pt>
                <c:pt idx="1286">
                  <c:v>2969305.3180423542</c:v>
                </c:pt>
                <c:pt idx="1287">
                  <c:v>2974441.9526016586</c:v>
                </c:pt>
                <c:pt idx="1288">
                  <c:v>2979552.1437398084</c:v>
                </c:pt>
                <c:pt idx="1289">
                  <c:v>2984635.8914568033</c:v>
                </c:pt>
                <c:pt idx="1290">
                  <c:v>2989699.8066079323</c:v>
                </c:pt>
                <c:pt idx="1291">
                  <c:v>2994737.2783379066</c:v>
                </c:pt>
                <c:pt idx="1292">
                  <c:v>2999741.6957914373</c:v>
                </c:pt>
                <c:pt idx="1293">
                  <c:v>3004713.0589685244</c:v>
                </c:pt>
                <c:pt idx="1294">
                  <c:v>3009651.3678691685</c:v>
                </c:pt>
                <c:pt idx="1295">
                  <c:v>3014569.8442039466</c:v>
                </c:pt>
                <c:pt idx="1296">
                  <c:v>3019481.709683436</c:v>
                </c:pt>
                <c:pt idx="1297">
                  <c:v>3024400.1860182141</c:v>
                </c:pt>
                <c:pt idx="1298">
                  <c:v>3029331.8840635694</c:v>
                </c:pt>
                <c:pt idx="1299">
                  <c:v>3034283.4146747906</c:v>
                </c:pt>
                <c:pt idx="1300">
                  <c:v>3039248.1669965894</c:v>
                </c:pt>
                <c:pt idx="1301">
                  <c:v>3044226.1410289654</c:v>
                </c:pt>
                <c:pt idx="1302">
                  <c:v>3049217.3367719189</c:v>
                </c:pt>
                <c:pt idx="1303">
                  <c:v>3054228.3650807384</c:v>
                </c:pt>
                <c:pt idx="1304">
                  <c:v>3059246.0042448468</c:v>
                </c:pt>
                <c:pt idx="1305">
                  <c:v>3064270.2542642434</c:v>
                </c:pt>
                <c:pt idx="1306">
                  <c:v>3069294.5042836401</c:v>
                </c:pt>
                <c:pt idx="1307">
                  <c:v>3074318.7543030367</c:v>
                </c:pt>
                <c:pt idx="1308">
                  <c:v>3079336.393467145</c:v>
                </c:pt>
                <c:pt idx="1309">
                  <c:v>3084354.0326312534</c:v>
                </c:pt>
                <c:pt idx="1310">
                  <c:v>3089365.0609400729</c:v>
                </c:pt>
                <c:pt idx="1311">
                  <c:v>3094369.4783936036</c:v>
                </c:pt>
                <c:pt idx="1312">
                  <c:v>3099360.6741365572</c:v>
                </c:pt>
                <c:pt idx="1313">
                  <c:v>3104332.0373136443</c:v>
                </c:pt>
                <c:pt idx="1314">
                  <c:v>3109290.1787801543</c:v>
                </c:pt>
                <c:pt idx="1315">
                  <c:v>3114228.4876807984</c:v>
                </c:pt>
                <c:pt idx="1316">
                  <c:v>3119127.1314497101</c:v>
                </c:pt>
                <c:pt idx="1317">
                  <c:v>3123999.3317974671</c:v>
                </c:pt>
                <c:pt idx="1318">
                  <c:v>3128845.0887240693</c:v>
                </c:pt>
                <c:pt idx="1319">
                  <c:v>3133704.0673612491</c:v>
                </c:pt>
                <c:pt idx="1320">
                  <c:v>3138596.1002748725</c:v>
                </c:pt>
                <c:pt idx="1321">
                  <c:v>3143547.6308860937</c:v>
                </c:pt>
                <c:pt idx="1322">
                  <c:v>3148578.4917607792</c:v>
                </c:pt>
                <c:pt idx="1323">
                  <c:v>3153715.1263200836</c:v>
                </c:pt>
                <c:pt idx="1324">
                  <c:v>3158950.9237087183</c:v>
                </c:pt>
                <c:pt idx="1325">
                  <c:v>3164259.4405055284</c:v>
                </c:pt>
                <c:pt idx="1326">
                  <c:v>3169601.011578782</c:v>
                </c:pt>
                <c:pt idx="1327">
                  <c:v>3174955.8043626128</c:v>
                </c:pt>
                <c:pt idx="1328">
                  <c:v>3180310.5971464436</c:v>
                </c:pt>
                <c:pt idx="1329">
                  <c:v>3185665.3899302743</c:v>
                </c:pt>
                <c:pt idx="1330">
                  <c:v>3191020.1827141051</c:v>
                </c:pt>
                <c:pt idx="1331">
                  <c:v>3196374.9754979359</c:v>
                </c:pt>
                <c:pt idx="1332">
                  <c:v>3201723.1574264779</c:v>
                </c:pt>
                <c:pt idx="1333">
                  <c:v>3207051.5067891539</c:v>
                </c:pt>
                <c:pt idx="1334">
                  <c:v>3212360.023585964</c:v>
                </c:pt>
                <c:pt idx="1335">
                  <c:v>3217648.7078169081</c:v>
                </c:pt>
                <c:pt idx="1336">
                  <c:v>3222930.7811925635</c:v>
                </c:pt>
                <c:pt idx="1337">
                  <c:v>3228206.24371293</c:v>
                </c:pt>
                <c:pt idx="1338">
                  <c:v>3233481.7062332965</c:v>
                </c:pt>
                <c:pt idx="1339">
                  <c:v>3238757.1687536631</c:v>
                </c:pt>
                <c:pt idx="1340">
                  <c:v>3244039.2421293184</c:v>
                </c:pt>
                <c:pt idx="1341">
                  <c:v>3249327.9263602626</c:v>
                </c:pt>
                <c:pt idx="1342">
                  <c:v>3254643.0540123614</c:v>
                </c:pt>
                <c:pt idx="1343">
                  <c:v>3259984.6250856151</c:v>
                </c:pt>
                <c:pt idx="1344">
                  <c:v>3265352.6395800235</c:v>
                </c:pt>
                <c:pt idx="1345">
                  <c:v>3270740.4866402978</c:v>
                </c:pt>
                <c:pt idx="1346">
                  <c:v>3276134.9445558605</c:v>
                </c:pt>
                <c:pt idx="1347">
                  <c:v>3281529.4024714231</c:v>
                </c:pt>
                <c:pt idx="1348">
                  <c:v>3286910.6386764087</c:v>
                </c:pt>
                <c:pt idx="1349">
                  <c:v>3292245.5988943735</c:v>
                </c:pt>
                <c:pt idx="1350">
                  <c:v>3297507.8397041629</c:v>
                </c:pt>
                <c:pt idx="1351">
                  <c:v>3302677.5285399104</c:v>
                </c:pt>
                <c:pt idx="1352">
                  <c:v>3307754.6654016166</c:v>
                </c:pt>
                <c:pt idx="1353">
                  <c:v>3312732.6394339926</c:v>
                </c:pt>
                <c:pt idx="1354">
                  <c:v>3317611.4506370383</c:v>
                </c:pt>
                <c:pt idx="1355">
                  <c:v>3322377.8773001768</c:v>
                </c:pt>
                <c:pt idx="1356">
                  <c:v>3327018.6977128303</c:v>
                </c:pt>
                <c:pt idx="1357">
                  <c:v>3331527.30101971</c:v>
                </c:pt>
                <c:pt idx="1358">
                  <c:v>3335897.0763655277</c:v>
                </c:pt>
                <c:pt idx="1359">
                  <c:v>3340114.8020397057</c:v>
                </c:pt>
                <c:pt idx="1360">
                  <c:v>3344187.0888975328</c:v>
                </c:pt>
                <c:pt idx="1361">
                  <c:v>3348166.823781318</c:v>
                </c:pt>
                <c:pt idx="1362">
                  <c:v>3352120.1152439485</c:v>
                </c:pt>
                <c:pt idx="1363">
                  <c:v>3356113.0718383114</c:v>
                </c:pt>
                <c:pt idx="1364">
                  <c:v>3360198.5804067156</c:v>
                </c:pt>
                <c:pt idx="1365">
                  <c:v>3364336.9758174294</c:v>
                </c:pt>
                <c:pt idx="1366">
                  <c:v>3368481.9820834319</c:v>
                </c:pt>
                <c:pt idx="1367">
                  <c:v>3372574.101507125</c:v>
                </c:pt>
                <c:pt idx="1368">
                  <c:v>3376540.6146803331</c:v>
                </c:pt>
                <c:pt idx="1369">
                  <c:v>3380401.3541689222</c:v>
                </c:pt>
                <c:pt idx="1370">
                  <c:v>3384222.4285257794</c:v>
                </c:pt>
                <c:pt idx="1371">
                  <c:v>3388043.5028826366</c:v>
                </c:pt>
                <c:pt idx="1372">
                  <c:v>3391864.5772394938</c:v>
                </c:pt>
                <c:pt idx="1373">
                  <c:v>3395652.5973199075</c:v>
                </c:pt>
                <c:pt idx="1374">
                  <c:v>3399367.8979921457</c:v>
                </c:pt>
                <c:pt idx="1375">
                  <c:v>3402957.592413899</c:v>
                </c:pt>
                <c:pt idx="1376">
                  <c:v>3406315.9069005484</c:v>
                </c:pt>
                <c:pt idx="1377">
                  <c:v>3409323.8460568977</c:v>
                </c:pt>
                <c:pt idx="1378">
                  <c:v>3411981.4098829469</c:v>
                </c:pt>
                <c:pt idx="1379">
                  <c:v>3414288.598378696</c:v>
                </c:pt>
                <c:pt idx="1380">
                  <c:v>3416245.4115441451</c:v>
                </c:pt>
                <c:pt idx="1381">
                  <c:v>3418050.1750379549</c:v>
                </c:pt>
                <c:pt idx="1382">
                  <c:v>3419987.1556375381</c:v>
                </c:pt>
                <c:pt idx="1383">
                  <c:v>3422162.1270275139</c:v>
                </c:pt>
                <c:pt idx="1384">
                  <c:v>3424515.5915102842</c:v>
                </c:pt>
                <c:pt idx="1385">
                  <c:v>3426941.77540123</c:v>
                </c:pt>
                <c:pt idx="1386">
                  <c:v>3429427.4569897735</c:v>
                </c:pt>
                <c:pt idx="1387">
                  <c:v>3432032.1339735133</c:v>
                </c:pt>
                <c:pt idx="1388">
                  <c:v>3434841.7474712022</c:v>
                </c:pt>
                <c:pt idx="1389">
                  <c:v>3437915.7951804386</c:v>
                </c:pt>
                <c:pt idx="1390">
                  <c:v>3441234.444535356</c:v>
                </c:pt>
                <c:pt idx="1391">
                  <c:v>3444724.9761277791</c:v>
                </c:pt>
                <c:pt idx="1392">
                  <c:v>3448314.6705495324</c:v>
                </c:pt>
                <c:pt idx="1393">
                  <c:v>3451944.0301030176</c:v>
                </c:pt>
                <c:pt idx="1394">
                  <c:v>3455573.3896565028</c:v>
                </c:pt>
                <c:pt idx="1395">
                  <c:v>3459189.5274994108</c:v>
                </c:pt>
                <c:pt idx="1396">
                  <c:v>3462766.0002105865</c:v>
                </c:pt>
                <c:pt idx="1397">
                  <c:v>3466282.9752241643</c:v>
                </c:pt>
                <c:pt idx="1398">
                  <c:v>3469727.2308295667</c:v>
                </c:pt>
                <c:pt idx="1399">
                  <c:v>3473078.9344609273</c:v>
                </c:pt>
                <c:pt idx="1400">
                  <c:v>3476324.8644076693</c:v>
                </c:pt>
                <c:pt idx="1401">
                  <c:v>3479458.4098145035</c:v>
                </c:pt>
                <c:pt idx="1402">
                  <c:v>3482446.5164049868</c:v>
                </c:pt>
                <c:pt idx="1403">
                  <c:v>3485209.8539156551</c:v>
                </c:pt>
                <c:pt idx="1404">
                  <c:v>3487622.8160960232</c:v>
                </c:pt>
                <c:pt idx="1405">
                  <c:v>3489685.4029460913</c:v>
                </c:pt>
                <c:pt idx="1406">
                  <c:v>3491509.9990057671</c:v>
                </c:pt>
                <c:pt idx="1407">
                  <c:v>3493288.3190784222</c:v>
                </c:pt>
                <c:pt idx="1408">
                  <c:v>3495093.082572232</c:v>
                </c:pt>
                <c:pt idx="1409">
                  <c:v>3496911.067776619</c:v>
                </c:pt>
                <c:pt idx="1410">
                  <c:v>3498722.4421257172</c:v>
                </c:pt>
                <c:pt idx="1411">
                  <c:v>3500513.9839089494</c:v>
                </c:pt>
                <c:pt idx="1412">
                  <c:v>3502279.0822710269</c:v>
                </c:pt>
                <c:pt idx="1413">
                  <c:v>3504050.7914883932</c:v>
                </c:pt>
                <c:pt idx="1414">
                  <c:v>3505915.0526798009</c:v>
                </c:pt>
                <c:pt idx="1415">
                  <c:v>3507971.0286745802</c:v>
                </c:pt>
                <c:pt idx="1416">
                  <c:v>3510271.606315041</c:v>
                </c:pt>
                <c:pt idx="1417">
                  <c:v>3512810.174745894</c:v>
                </c:pt>
                <c:pt idx="1418">
                  <c:v>3515514.0145589639</c:v>
                </c:pt>
                <c:pt idx="1419">
                  <c:v>3518270.7412143433</c:v>
                </c:pt>
                <c:pt idx="1420">
                  <c:v>3520974.5810274133</c:v>
                </c:pt>
                <c:pt idx="1421">
                  <c:v>3523506.5386029775</c:v>
                </c:pt>
                <c:pt idx="1422">
                  <c:v>3525840.1705198814</c:v>
                </c:pt>
                <c:pt idx="1423">
                  <c:v>3528107.6938838987</c:v>
                </c:pt>
                <c:pt idx="1424">
                  <c:v>3530395.0498137819</c:v>
                </c:pt>
                <c:pt idx="1425">
                  <c:v>3532794.7902835729</c:v>
                </c:pt>
                <c:pt idx="1426">
                  <c:v>3535406.0781226014</c:v>
                </c:pt>
                <c:pt idx="1427">
                  <c:v>3538169.4156332696</c:v>
                </c:pt>
                <c:pt idx="1428">
                  <c:v>3540979.0291309585</c:v>
                </c:pt>
                <c:pt idx="1429">
                  <c:v>3543748.9774969155</c:v>
                </c:pt>
                <c:pt idx="1430">
                  <c:v>3546399.9304676764</c:v>
                </c:pt>
                <c:pt idx="1431">
                  <c:v>3548819.5035033333</c:v>
                </c:pt>
                <c:pt idx="1432">
                  <c:v>3550888.7012086902</c:v>
                </c:pt>
                <c:pt idx="1433">
                  <c:v>3552607.523583747</c:v>
                </c:pt>
                <c:pt idx="1434">
                  <c:v>3553969.3597732149</c:v>
                </c:pt>
                <c:pt idx="1435">
                  <c:v>3555232.0331333526</c:v>
                </c:pt>
                <c:pt idx="1436">
                  <c:v>3556534.3716252227</c:v>
                </c:pt>
                <c:pt idx="1437">
                  <c:v>3557929.2620911342</c:v>
                </c:pt>
                <c:pt idx="1438">
                  <c:v>3559383.650254644</c:v>
                </c:pt>
                <c:pt idx="1439">
                  <c:v>3560844.6492734421</c:v>
                </c:pt>
                <c:pt idx="1440">
                  <c:v>3562259.3723052195</c:v>
                </c:pt>
                <c:pt idx="1441">
                  <c:v>3563555.0999418008</c:v>
                </c:pt>
                <c:pt idx="1442">
                  <c:v>3564764.8864596291</c:v>
                </c:pt>
                <c:pt idx="1443">
                  <c:v>3565954.8404115913</c:v>
                </c:pt>
                <c:pt idx="1444">
                  <c:v>3567164.6269294196</c:v>
                </c:pt>
                <c:pt idx="1445">
                  <c:v>3568387.6351578254</c:v>
                </c:pt>
                <c:pt idx="1446">
                  <c:v>3569570.9782544989</c:v>
                </c:pt>
                <c:pt idx="1447">
                  <c:v>3570562.6065478008</c:v>
                </c:pt>
                <c:pt idx="1448">
                  <c:v>3571217.0812213803</c:v>
                </c:pt>
                <c:pt idx="1449">
                  <c:v>3571521.1805646596</c:v>
                </c:pt>
                <c:pt idx="1450">
                  <c:v>3571600.5108281239</c:v>
                </c:pt>
                <c:pt idx="1451">
                  <c:v>3571600.5108281239</c:v>
                </c:pt>
                <c:pt idx="1452">
                  <c:v>3571600.5108281239</c:v>
                </c:pt>
                <c:pt idx="1453">
                  <c:v>3571600.5108281239</c:v>
                </c:pt>
                <c:pt idx="1454">
                  <c:v>3571600.5108281239</c:v>
                </c:pt>
                <c:pt idx="1455">
                  <c:v>3571600.5108281239</c:v>
                </c:pt>
                <c:pt idx="1456">
                  <c:v>3571600.5108281239</c:v>
                </c:pt>
                <c:pt idx="1457">
                  <c:v>3571600.5108281239</c:v>
                </c:pt>
                <c:pt idx="1458">
                  <c:v>3571600.5108281239</c:v>
                </c:pt>
                <c:pt idx="1459">
                  <c:v>3571600.5108281239</c:v>
                </c:pt>
                <c:pt idx="1460">
                  <c:v>3571600.5108281239</c:v>
                </c:pt>
                <c:pt idx="1461">
                  <c:v>3571600.5108281239</c:v>
                </c:pt>
                <c:pt idx="1462">
                  <c:v>3571600.5108281239</c:v>
                </c:pt>
                <c:pt idx="1463">
                  <c:v>3571600.5108281239</c:v>
                </c:pt>
                <c:pt idx="1464">
                  <c:v>3571600.5108281239</c:v>
                </c:pt>
                <c:pt idx="1465">
                  <c:v>3571600.5108281239</c:v>
                </c:pt>
                <c:pt idx="1466">
                  <c:v>3571600.5108281239</c:v>
                </c:pt>
                <c:pt idx="1467">
                  <c:v>3571600.5108281239</c:v>
                </c:pt>
                <c:pt idx="1468">
                  <c:v>3571600.5108281239</c:v>
                </c:pt>
                <c:pt idx="1469">
                  <c:v>3571600.5108281239</c:v>
                </c:pt>
                <c:pt idx="1470">
                  <c:v>3571600.5108281239</c:v>
                </c:pt>
                <c:pt idx="1471">
                  <c:v>3571600.5108281239</c:v>
                </c:pt>
                <c:pt idx="1472">
                  <c:v>3571600.5108281239</c:v>
                </c:pt>
                <c:pt idx="1473">
                  <c:v>3571600.5108281239</c:v>
                </c:pt>
                <c:pt idx="1474">
                  <c:v>3571600.5108281239</c:v>
                </c:pt>
                <c:pt idx="1475">
                  <c:v>3571600.5108281239</c:v>
                </c:pt>
                <c:pt idx="1476">
                  <c:v>3571600.5108281239</c:v>
                </c:pt>
                <c:pt idx="1477">
                  <c:v>3571600.5108281239</c:v>
                </c:pt>
                <c:pt idx="1478">
                  <c:v>3571600.5108281239</c:v>
                </c:pt>
                <c:pt idx="1479">
                  <c:v>3571891.3884608257</c:v>
                </c:pt>
                <c:pt idx="1480">
                  <c:v>3572307.8723440124</c:v>
                </c:pt>
                <c:pt idx="1481">
                  <c:v>3572830.1299118181</c:v>
                </c:pt>
                <c:pt idx="1482">
                  <c:v>3573438.3285983768</c:v>
                </c:pt>
                <c:pt idx="1483">
                  <c:v>3574125.8575483994</c:v>
                </c:pt>
                <c:pt idx="1484">
                  <c:v>3574886.1059065973</c:v>
                </c:pt>
                <c:pt idx="1485">
                  <c:v>3575738.9062388372</c:v>
                </c:pt>
                <c:pt idx="1486">
                  <c:v>3576710.7019662731</c:v>
                </c:pt>
                <c:pt idx="1487">
                  <c:v>3577834.5473653488</c:v>
                </c:pt>
                <c:pt idx="1488">
                  <c:v>3579143.4967125072</c:v>
                </c:pt>
                <c:pt idx="1489">
                  <c:v>3580670.6042841924</c:v>
                </c:pt>
                <c:pt idx="1490">
                  <c:v>3582435.7026462699</c:v>
                </c:pt>
                <c:pt idx="1491">
                  <c:v>3584452.0135093173</c:v>
                </c:pt>
                <c:pt idx="1492">
                  <c:v>3586706.3151627574</c:v>
                </c:pt>
                <c:pt idx="1493">
                  <c:v>3589185.3858960122</c:v>
                </c:pt>
                <c:pt idx="1494">
                  <c:v>3591869.3931432161</c:v>
                </c:pt>
                <c:pt idx="1495">
                  <c:v>3594731.8934832145</c:v>
                </c:pt>
                <c:pt idx="1496">
                  <c:v>3597753.0543501414</c:v>
                </c:pt>
                <c:pt idx="1497">
                  <c:v>3600906.4323228416</c:v>
                </c:pt>
                <c:pt idx="1498">
                  <c:v>3604165.5839801608</c:v>
                </c:pt>
                <c:pt idx="1499">
                  <c:v>3607504.0659009442</c:v>
                </c:pt>
                <c:pt idx="1500">
                  <c:v>3610895.4346640371</c:v>
                </c:pt>
                <c:pt idx="1501">
                  <c:v>3614339.6902694395</c:v>
                </c:pt>
                <c:pt idx="1502">
                  <c:v>3617823.6110065738</c:v>
                </c:pt>
                <c:pt idx="1503">
                  <c:v>3621353.8077307288</c:v>
                </c:pt>
                <c:pt idx="1504">
                  <c:v>3624923.6695866161</c:v>
                </c:pt>
                <c:pt idx="1505">
                  <c:v>3628526.5857189465</c:v>
                </c:pt>
                <c:pt idx="1506">
                  <c:v>3632162.5561277205</c:v>
                </c:pt>
                <c:pt idx="1507">
                  <c:v>3635838.1916682264</c:v>
                </c:pt>
                <c:pt idx="1508">
                  <c:v>3639560.1031957534</c:v>
                </c:pt>
                <c:pt idx="1509">
                  <c:v>3643341.5124208783</c:v>
                </c:pt>
                <c:pt idx="1510">
                  <c:v>3647208.8627647562</c:v>
                </c:pt>
                <c:pt idx="1511">
                  <c:v>3651188.5976485414</c:v>
                </c:pt>
                <c:pt idx="1512">
                  <c:v>3655307.1604933892</c:v>
                </c:pt>
                <c:pt idx="1513">
                  <c:v>3659584.3838651651</c:v>
                </c:pt>
                <c:pt idx="1514">
                  <c:v>3664020.2677638694</c:v>
                </c:pt>
                <c:pt idx="1515">
                  <c:v>3668594.9796236358</c:v>
                </c:pt>
                <c:pt idx="1516">
                  <c:v>3673268.8543127324</c:v>
                </c:pt>
                <c:pt idx="1517">
                  <c:v>3678022.0592652932</c:v>
                </c:pt>
                <c:pt idx="1518">
                  <c:v>3682828.1510601635</c:v>
                </c:pt>
                <c:pt idx="1519">
                  <c:v>3687680.5188420545</c:v>
                </c:pt>
                <c:pt idx="1520">
                  <c:v>3692559.3300451003</c:v>
                </c:pt>
                <c:pt idx="1521">
                  <c:v>3697457.973814012</c:v>
                </c:pt>
                <c:pt idx="1522">
                  <c:v>3702350.0067276354</c:v>
                </c:pt>
                <c:pt idx="1523">
                  <c:v>3707215.596220104</c:v>
                </c:pt>
                <c:pt idx="1524">
                  <c:v>3712008.4663043972</c:v>
                </c:pt>
                <c:pt idx="1525">
                  <c:v>3716688.9518487826</c:v>
                </c:pt>
                <c:pt idx="1526">
                  <c:v>3721223.9985768171</c:v>
                </c:pt>
                <c:pt idx="1527">
                  <c:v>3725600.3847779231</c:v>
                </c:pt>
                <c:pt idx="1528">
                  <c:v>3729831.3321626782</c:v>
                </c:pt>
                <c:pt idx="1529">
                  <c:v>3733943.2841522372</c:v>
                </c:pt>
                <c:pt idx="1530">
                  <c:v>3737969.2950230432</c:v>
                </c:pt>
                <c:pt idx="1531">
                  <c:v>3741949.0299068284</c:v>
                </c:pt>
                <c:pt idx="1532">
                  <c:v>3745915.5430800365</c:v>
                </c:pt>
                <c:pt idx="1533">
                  <c:v>3749908.4996743994</c:v>
                </c:pt>
                <c:pt idx="1534">
                  <c:v>3753967.5648216489</c:v>
                </c:pt>
                <c:pt idx="1535">
                  <c:v>3758145.6253640945</c:v>
                </c:pt>
                <c:pt idx="1536">
                  <c:v>3762482.3464334686</c:v>
                </c:pt>
                <c:pt idx="1537">
                  <c:v>3767004.1714509255</c:v>
                </c:pt>
                <c:pt idx="1538">
                  <c:v>3771737.5438376204</c:v>
                </c:pt>
                <c:pt idx="1539">
                  <c:v>3776689.0744488416</c:v>
                </c:pt>
                <c:pt idx="1540">
                  <c:v>3781871.9849951668</c:v>
                </c:pt>
                <c:pt idx="1541">
                  <c:v>3787279.664621307</c:v>
                </c:pt>
                <c:pt idx="1542">
                  <c:v>3792892.2807613965</c:v>
                </c:pt>
                <c:pt idx="1543">
                  <c:v>3798670.1682837028</c:v>
                </c:pt>
                <c:pt idx="1544">
                  <c:v>3804553.8294906281</c:v>
                </c:pt>
                <c:pt idx="1545">
                  <c:v>3810503.59925044</c:v>
                </c:pt>
                <c:pt idx="1546">
                  <c:v>3816493.0341419843</c:v>
                </c:pt>
                <c:pt idx="1547">
                  <c:v>3822508.9124546833</c:v>
                </c:pt>
                <c:pt idx="1548">
                  <c:v>3828557.8450438255</c:v>
                </c:pt>
                <c:pt idx="1549">
                  <c:v>3834639.8319094111</c:v>
                </c:pt>
                <c:pt idx="1550">
                  <c:v>3840768.0947620175</c:v>
                </c:pt>
                <c:pt idx="1551">
                  <c:v>3846942.6336016445</c:v>
                </c:pt>
                <c:pt idx="1552">
                  <c:v>3853170.0592835811</c:v>
                </c:pt>
                <c:pt idx="1553">
                  <c:v>3859443.7609525383</c:v>
                </c:pt>
                <c:pt idx="1554">
                  <c:v>3865770.3494638051</c:v>
                </c:pt>
                <c:pt idx="1555">
                  <c:v>3872156.4356726701</c:v>
                </c:pt>
                <c:pt idx="1556">
                  <c:v>3878615.2412897106</c:v>
                </c:pt>
                <c:pt idx="1557">
                  <c:v>3885153.3771702154</c:v>
                </c:pt>
                <c:pt idx="1558">
                  <c:v>3891790.6758800503</c:v>
                </c:pt>
                <c:pt idx="1559">
                  <c:v>3898533.7482745037</c:v>
                </c:pt>
                <c:pt idx="1560">
                  <c:v>3905382.5943535762</c:v>
                </c:pt>
                <c:pt idx="1561">
                  <c:v>3912337.2141172676</c:v>
                </c:pt>
                <c:pt idx="1562">
                  <c:v>3919397.6075655781</c:v>
                </c:pt>
                <c:pt idx="1563">
                  <c:v>3926570.3855537958</c:v>
                </c:pt>
                <c:pt idx="1564">
                  <c:v>3933855.5480819214</c:v>
                </c:pt>
                <c:pt idx="1565">
                  <c:v>3941253.0951499543</c:v>
                </c:pt>
                <c:pt idx="1566">
                  <c:v>3948769.6376131834</c:v>
                </c:pt>
                <c:pt idx="1567">
                  <c:v>3956391.9537610314</c:v>
                </c:pt>
                <c:pt idx="1568">
                  <c:v>3964113.4327382096</c:v>
                </c:pt>
                <c:pt idx="1569">
                  <c:v>3971927.4636894292</c:v>
                </c:pt>
                <c:pt idx="1570">
                  <c:v>3979827.4357594019</c:v>
                </c:pt>
                <c:pt idx="1571">
                  <c:v>3987806.7380928388</c:v>
                </c:pt>
                <c:pt idx="1572">
                  <c:v>3995858.7598344511</c:v>
                </c:pt>
                <c:pt idx="1573">
                  <c:v>4003963.668418373</c:v>
                </c:pt>
                <c:pt idx="1574">
                  <c:v>4012108.2421340267</c:v>
                </c:pt>
                <c:pt idx="1575">
                  <c:v>4020279.2592708352</c:v>
                </c:pt>
                <c:pt idx="1576">
                  <c:v>4028456.8872629325</c:v>
                </c:pt>
                <c:pt idx="1577">
                  <c:v>4036627.904399741</c:v>
                </c:pt>
                <c:pt idx="1578">
                  <c:v>4044779.0889706835</c:v>
                </c:pt>
                <c:pt idx="1579">
                  <c:v>4052910.4409757601</c:v>
                </c:pt>
                <c:pt idx="1580">
                  <c:v>4061008.7387043932</c:v>
                </c:pt>
                <c:pt idx="1581">
                  <c:v>4069080.5930118714</c:v>
                </c:pt>
                <c:pt idx="1582">
                  <c:v>4077112.7821876178</c:v>
                </c:pt>
                <c:pt idx="1583">
                  <c:v>4085098.6953763431</c:v>
                </c:pt>
                <c:pt idx="1584">
                  <c:v>4093031.7217227593</c:v>
                </c:pt>
                <c:pt idx="1585">
                  <c:v>4100905.2503715772</c:v>
                </c:pt>
                <c:pt idx="1586">
                  <c:v>4108712.6704675085</c:v>
                </c:pt>
                <c:pt idx="1587">
                  <c:v>4116453.9820105527</c:v>
                </c:pt>
                <c:pt idx="1588">
                  <c:v>4124135.795855999</c:v>
                </c:pt>
                <c:pt idx="1589">
                  <c:v>4131771.3337144242</c:v>
                </c:pt>
                <c:pt idx="1590">
                  <c:v>4139367.2064411175</c:v>
                </c:pt>
                <c:pt idx="1591">
                  <c:v>4146936.635746656</c:v>
                </c:pt>
                <c:pt idx="1592">
                  <c:v>4154479.6216310398</c:v>
                </c:pt>
                <c:pt idx="1593">
                  <c:v>4162009.3858048464</c:v>
                </c:pt>
                <c:pt idx="1594">
                  <c:v>4169525.9282680755</c:v>
                </c:pt>
                <c:pt idx="1595">
                  <c:v>4177016.0273101497</c:v>
                </c:pt>
                <c:pt idx="1596">
                  <c:v>4184479.6829310693</c:v>
                </c:pt>
                <c:pt idx="1597">
                  <c:v>4191897.0625649681</c:v>
                </c:pt>
                <c:pt idx="1598">
                  <c:v>4199261.5553565575</c:v>
                </c:pt>
                <c:pt idx="1599">
                  <c:v>4206566.5504505485</c:v>
                </c:pt>
                <c:pt idx="1600">
                  <c:v>4213805.4369916534</c:v>
                </c:pt>
                <c:pt idx="1601">
                  <c:v>4220978.2149798712</c:v>
                </c:pt>
                <c:pt idx="1602">
                  <c:v>4228098.1061257794</c:v>
                </c:pt>
                <c:pt idx="1603">
                  <c:v>4235178.3321399558</c:v>
                </c:pt>
                <c:pt idx="1604">
                  <c:v>4242225.5038776891</c:v>
                </c:pt>
                <c:pt idx="1605">
                  <c:v>4249259.4539048448</c:v>
                </c:pt>
                <c:pt idx="1606">
                  <c:v>4256280.1822214229</c:v>
                </c:pt>
                <c:pt idx="1607">
                  <c:v>4263300.910538001</c:v>
                </c:pt>
                <c:pt idx="1608">
                  <c:v>4270321.6388545791</c:v>
                </c:pt>
                <c:pt idx="1609">
                  <c:v>4277355.5888817348</c:v>
                </c:pt>
                <c:pt idx="1610">
                  <c:v>4284396.1497641793</c:v>
                </c:pt>
                <c:pt idx="1611">
                  <c:v>4291456.5432124892</c:v>
                </c:pt>
                <c:pt idx="1612">
                  <c:v>4298543.3800819544</c:v>
                </c:pt>
                <c:pt idx="1613">
                  <c:v>4305669.8820831515</c:v>
                </c:pt>
                <c:pt idx="1614">
                  <c:v>4312842.6600713693</c:v>
                </c:pt>
                <c:pt idx="1615">
                  <c:v>4320074.9357571853</c:v>
                </c:pt>
                <c:pt idx="1616">
                  <c:v>4327379.9308511764</c:v>
                </c:pt>
                <c:pt idx="1617">
                  <c:v>4334764.2562086321</c:v>
                </c:pt>
                <c:pt idx="1618">
                  <c:v>4342234.5226848405</c:v>
                </c:pt>
                <c:pt idx="1619">
                  <c:v>4349777.5085692247</c:v>
                </c:pt>
                <c:pt idx="1620">
                  <c:v>4357386.6030064952</c:v>
                </c:pt>
                <c:pt idx="1621">
                  <c:v>4365048.5842860751</c:v>
                </c:pt>
                <c:pt idx="1622">
                  <c:v>4372750.2306973869</c:v>
                </c:pt>
                <c:pt idx="1623">
                  <c:v>4380465.0988192763</c:v>
                </c:pt>
                <c:pt idx="1624">
                  <c:v>4388173.3560858769</c:v>
                </c:pt>
                <c:pt idx="1625">
                  <c:v>4395855.1699313233</c:v>
                </c:pt>
                <c:pt idx="1626">
                  <c:v>4403470.8752238825</c:v>
                </c:pt>
                <c:pt idx="1627">
                  <c:v>4410994.0285424003</c:v>
                </c:pt>
                <c:pt idx="1628">
                  <c:v>4418398.1864657216</c:v>
                </c:pt>
                <c:pt idx="1629">
                  <c:v>4425676.7381385583</c:v>
                </c:pt>
                <c:pt idx="1630">
                  <c:v>4432836.2944161985</c:v>
                </c:pt>
                <c:pt idx="1631">
                  <c:v>4439909.9095750861</c:v>
                </c:pt>
                <c:pt idx="1632">
                  <c:v>4446924.0270363754</c:v>
                </c:pt>
                <c:pt idx="1633">
                  <c:v>4453918.3119317992</c:v>
                </c:pt>
                <c:pt idx="1634">
                  <c:v>4460905.9859719342</c:v>
                </c:pt>
                <c:pt idx="1635">
                  <c:v>4467893.6600120692</c:v>
                </c:pt>
                <c:pt idx="1636">
                  <c:v>4474874.7231969154</c:v>
                </c:pt>
                <c:pt idx="1637">
                  <c:v>4481835.9538158951</c:v>
                </c:pt>
                <c:pt idx="1638">
                  <c:v>4488770.7410137206</c:v>
                </c:pt>
                <c:pt idx="1639">
                  <c:v>4495672.4739351021</c:v>
                </c:pt>
                <c:pt idx="1640">
                  <c:v>4502547.7634353293</c:v>
                </c:pt>
                <c:pt idx="1641">
                  <c:v>4509409.8312249789</c:v>
                </c:pt>
                <c:pt idx="1642">
                  <c:v>4516278.5098699173</c:v>
                </c:pt>
                <c:pt idx="1643">
                  <c:v>4523180.2427912988</c:v>
                </c:pt>
                <c:pt idx="1644">
                  <c:v>4530128.2516997019</c:v>
                </c:pt>
                <c:pt idx="1645">
                  <c:v>4537142.3691609912</c:v>
                </c:pt>
                <c:pt idx="1646">
                  <c:v>4544229.2060304563</c:v>
                </c:pt>
                <c:pt idx="1647">
                  <c:v>4551401.9840186741</c:v>
                </c:pt>
                <c:pt idx="1648">
                  <c:v>4558667.3139809333</c:v>
                </c:pt>
                <c:pt idx="1649">
                  <c:v>4566025.1959172338</c:v>
                </c:pt>
                <c:pt idx="1650">
                  <c:v>4573475.6298275758</c:v>
                </c:pt>
                <c:pt idx="1651">
                  <c:v>4581005.3940013824</c:v>
                </c:pt>
                <c:pt idx="1652">
                  <c:v>4588607.877583364</c:v>
                </c:pt>
                <c:pt idx="1653">
                  <c:v>4596276.4697182328</c:v>
                </c:pt>
                <c:pt idx="1654">
                  <c:v>4603997.948695411</c:v>
                </c:pt>
                <c:pt idx="1655">
                  <c:v>4611772.3145148987</c:v>
                </c:pt>
                <c:pt idx="1656">
                  <c:v>4619599.5671766959</c:v>
                </c:pt>
                <c:pt idx="1657">
                  <c:v>4627479.7066808026</c:v>
                </c:pt>
                <c:pt idx="1658">
                  <c:v>4635412.7330272188</c:v>
                </c:pt>
                <c:pt idx="1659">
                  <c:v>4643398.6462159446</c:v>
                </c:pt>
                <c:pt idx="1660">
                  <c:v>4651437.4462469798</c:v>
                </c:pt>
                <c:pt idx="1661">
                  <c:v>4659522.5222650357</c:v>
                </c:pt>
                <c:pt idx="1662">
                  <c:v>4667660.4851254011</c:v>
                </c:pt>
                <c:pt idx="1663">
                  <c:v>4675844.7239727871</c:v>
                </c:pt>
                <c:pt idx="1664">
                  <c:v>4684068.6279519051</c:v>
                </c:pt>
                <c:pt idx="1665">
                  <c:v>4692332.197062755</c:v>
                </c:pt>
                <c:pt idx="1666">
                  <c:v>4700622.2095947601</c:v>
                </c:pt>
                <c:pt idx="1667">
                  <c:v>4708938.6655479195</c:v>
                </c:pt>
                <c:pt idx="1668">
                  <c:v>4717274.9540669452</c:v>
                </c:pt>
                <c:pt idx="1669">
                  <c:v>4725631.0751518365</c:v>
                </c:pt>
                <c:pt idx="1670">
                  <c:v>4734000.4179473054</c:v>
                </c:pt>
                <c:pt idx="1671">
                  <c:v>4742376.371598063</c:v>
                </c:pt>
                <c:pt idx="1672">
                  <c:v>4750758.9361041095</c:v>
                </c:pt>
                <c:pt idx="1673">
                  <c:v>4759148.1114654448</c:v>
                </c:pt>
                <c:pt idx="1674">
                  <c:v>4767537.2868267801</c:v>
                </c:pt>
                <c:pt idx="1675">
                  <c:v>4775926.4621881153</c:v>
                </c:pt>
                <c:pt idx="1676">
                  <c:v>4784309.0266941618</c:v>
                </c:pt>
                <c:pt idx="1677">
                  <c:v>4792678.3694896307</c:v>
                </c:pt>
                <c:pt idx="1678">
                  <c:v>4801027.8797192331</c:v>
                </c:pt>
                <c:pt idx="1679">
                  <c:v>4809357.5573829701</c:v>
                </c:pt>
                <c:pt idx="1680">
                  <c:v>4817667.4024808407</c:v>
                </c:pt>
                <c:pt idx="1681">
                  <c:v>4825970.6367234224</c:v>
                </c:pt>
                <c:pt idx="1682">
                  <c:v>4834273.8709660042</c:v>
                </c:pt>
                <c:pt idx="1683">
                  <c:v>4842590.3269191636</c:v>
                </c:pt>
                <c:pt idx="1684">
                  <c:v>4850933.2262934782</c:v>
                </c:pt>
                <c:pt idx="1685">
                  <c:v>4859302.569088947</c:v>
                </c:pt>
                <c:pt idx="1686">
                  <c:v>4867698.3553055702</c:v>
                </c:pt>
                <c:pt idx="1687">
                  <c:v>4876120.5849433485</c:v>
                </c:pt>
                <c:pt idx="1688">
                  <c:v>4884556.0362917045</c:v>
                </c:pt>
                <c:pt idx="1689">
                  <c:v>4893004.7093506372</c:v>
                </c:pt>
                <c:pt idx="1690">
                  <c:v>4901459.9932648586</c:v>
                </c:pt>
                <c:pt idx="1691">
                  <c:v>4909921.8880343689</c:v>
                </c:pt>
                <c:pt idx="1692">
                  <c:v>4918390.3936591679</c:v>
                </c:pt>
                <c:pt idx="1693">
                  <c:v>4926865.5101392558</c:v>
                </c:pt>
                <c:pt idx="1694">
                  <c:v>4935347.2374746324</c:v>
                </c:pt>
                <c:pt idx="1695">
                  <c:v>4943835.5756652979</c:v>
                </c:pt>
                <c:pt idx="1696">
                  <c:v>4952330.5247112513</c:v>
                </c:pt>
                <c:pt idx="1697">
                  <c:v>4960832.0846124934</c:v>
                </c:pt>
                <c:pt idx="1698">
                  <c:v>4969333.6445137355</c:v>
                </c:pt>
                <c:pt idx="1699">
                  <c:v>4977828.5935596889</c:v>
                </c:pt>
                <c:pt idx="1700">
                  <c:v>4986310.3208950656</c:v>
                </c:pt>
                <c:pt idx="1701">
                  <c:v>4994778.8265198646</c:v>
                </c:pt>
                <c:pt idx="1702">
                  <c:v>5003234.1104340861</c:v>
                </c:pt>
                <c:pt idx="1703">
                  <c:v>5011669.561782442</c:v>
                </c:pt>
                <c:pt idx="1704">
                  <c:v>5020091.7914202204</c:v>
                </c:pt>
                <c:pt idx="1705">
                  <c:v>5028500.7993474212</c:v>
                </c:pt>
                <c:pt idx="1706">
                  <c:v>5036896.5855640443</c:v>
                </c:pt>
                <c:pt idx="1707">
                  <c:v>5045285.7609253796</c:v>
                </c:pt>
                <c:pt idx="1708">
                  <c:v>5053668.3254314261</c:v>
                </c:pt>
                <c:pt idx="1709">
                  <c:v>5062044.2790821837</c:v>
                </c:pt>
                <c:pt idx="1710">
                  <c:v>5070426.8435882302</c:v>
                </c:pt>
                <c:pt idx="1711">
                  <c:v>5078816.0189495655</c:v>
                </c:pt>
                <c:pt idx="1712">
                  <c:v>5087218.4160214774</c:v>
                </c:pt>
                <c:pt idx="1713">
                  <c:v>5095640.6456592558</c:v>
                </c:pt>
                <c:pt idx="1714">
                  <c:v>5104082.7078629006</c:v>
                </c:pt>
                <c:pt idx="1715">
                  <c:v>5112551.2134876996</c:v>
                </c:pt>
                <c:pt idx="1716">
                  <c:v>5121046.162533653</c:v>
                </c:pt>
                <c:pt idx="1717">
                  <c:v>5129574.1658560503</c:v>
                </c:pt>
                <c:pt idx="1718">
                  <c:v>5138135.2234548908</c:v>
                </c:pt>
                <c:pt idx="1719">
                  <c:v>5146735.9461854631</c:v>
                </c:pt>
                <c:pt idx="1720">
                  <c:v>5155369.7231924795</c:v>
                </c:pt>
                <c:pt idx="1721">
                  <c:v>5164029.9436206501</c:v>
                </c:pt>
                <c:pt idx="1722">
                  <c:v>5172703.3857593983</c:v>
                </c:pt>
                <c:pt idx="1723">
                  <c:v>5181383.4387534354</c:v>
                </c:pt>
                <c:pt idx="1724">
                  <c:v>5190056.8808921836</c:v>
                </c:pt>
                <c:pt idx="1725">
                  <c:v>5198697.2687544888</c:v>
                </c:pt>
                <c:pt idx="1726">
                  <c:v>5207278.1589191956</c:v>
                </c:pt>
                <c:pt idx="1727">
                  <c:v>5215766.4971098611</c:v>
                </c:pt>
                <c:pt idx="1728">
                  <c:v>5224129.2290500412</c:v>
                </c:pt>
                <c:pt idx="1729">
                  <c:v>5232333.3004632927</c:v>
                </c:pt>
                <c:pt idx="1730">
                  <c:v>5240372.100494328</c:v>
                </c:pt>
                <c:pt idx="1731">
                  <c:v>5248239.0182878571</c:v>
                </c:pt>
                <c:pt idx="1732">
                  <c:v>5255940.6646991689</c:v>
                </c:pt>
                <c:pt idx="1733">
                  <c:v>5263483.6505835531</c:v>
                </c:pt>
                <c:pt idx="1734">
                  <c:v>5270874.5867962977</c:v>
                </c:pt>
                <c:pt idx="1735">
                  <c:v>5278113.4733374026</c:v>
                </c:pt>
                <c:pt idx="1736">
                  <c:v>5285193.699351579</c:v>
                </c:pt>
                <c:pt idx="1737">
                  <c:v>5292121.8756941156</c:v>
                </c:pt>
                <c:pt idx="1738">
                  <c:v>5298898.0023650127</c:v>
                </c:pt>
                <c:pt idx="1739">
                  <c:v>5305535.3010748476</c:v>
                </c:pt>
                <c:pt idx="1740">
                  <c:v>5312053.6043894859</c:v>
                </c:pt>
                <c:pt idx="1741">
                  <c:v>5318479.3557300828</c:v>
                </c:pt>
                <c:pt idx="1742">
                  <c:v>5324819.1659519272</c:v>
                </c:pt>
                <c:pt idx="1743">
                  <c:v>5331086.2567655956</c:v>
                </c:pt>
                <c:pt idx="1744">
                  <c:v>5337287.2390263779</c:v>
                </c:pt>
                <c:pt idx="1745">
                  <c:v>5343422.1127342731</c:v>
                </c:pt>
                <c:pt idx="1746">
                  <c:v>5349490.8778892811</c:v>
                </c:pt>
                <c:pt idx="1747">
                  <c:v>5355506.7562019797</c:v>
                </c:pt>
                <c:pt idx="1748">
                  <c:v>5361469.7476723688</c:v>
                </c:pt>
                <c:pt idx="1749">
                  <c:v>5367393.074011026</c:v>
                </c:pt>
                <c:pt idx="1750">
                  <c:v>5373283.34607324</c:v>
                </c:pt>
                <c:pt idx="1751">
                  <c:v>5379140.5638590101</c:v>
                </c:pt>
                <c:pt idx="1752">
                  <c:v>5384964.7273683371</c:v>
                </c:pt>
                <c:pt idx="1753">
                  <c:v>5390755.836601221</c:v>
                </c:pt>
                <c:pt idx="1754">
                  <c:v>5396513.8915576609</c:v>
                </c:pt>
                <c:pt idx="1755">
                  <c:v>5402238.8922376577</c:v>
                </c:pt>
                <c:pt idx="1756">
                  <c:v>5407930.8386412114</c:v>
                </c:pt>
                <c:pt idx="1757">
                  <c:v>5413583.1199130332</c:v>
                </c:pt>
                <c:pt idx="1758">
                  <c:v>5419202.346908411</c:v>
                </c:pt>
                <c:pt idx="1759">
                  <c:v>5424781.9087720569</c:v>
                </c:pt>
                <c:pt idx="1760">
                  <c:v>5430321.8055039709</c:v>
                </c:pt>
                <c:pt idx="1761">
                  <c:v>5435822.0371041531</c:v>
                </c:pt>
                <c:pt idx="1762">
                  <c:v>5441282.6035726024</c:v>
                </c:pt>
                <c:pt idx="1763">
                  <c:v>5446703.5049093198</c:v>
                </c:pt>
                <c:pt idx="1764">
                  <c:v>5452078.1302590165</c:v>
                </c:pt>
                <c:pt idx="1765">
                  <c:v>5457393.257911115</c:v>
                </c:pt>
                <c:pt idx="1766">
                  <c:v>5462622.4444444608</c:v>
                </c:pt>
                <c:pt idx="1767">
                  <c:v>5467739.2464378988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43B-4369-A0D3-675F8C821C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334432"/>
        <c:axId val="472333952"/>
      </c:scatterChart>
      <c:valAx>
        <c:axId val="472334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333952"/>
        <c:crosses val="autoZero"/>
        <c:crossBetween val="midCat"/>
      </c:valAx>
      <c:valAx>
        <c:axId val="47233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334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WLTC_class_3!$M$3:$M$1798</c:f>
              <c:numCache>
                <c:formatCode>0.00</c:formatCode>
                <c:ptCount val="17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30.641527716049385</c:v>
                </c:pt>
                <c:pt idx="13">
                  <c:v>565.34386216820985</c:v>
                </c:pt>
                <c:pt idx="14">
                  <c:v>2627.1215016666674</c:v>
                </c:pt>
                <c:pt idx="15">
                  <c:v>4569.136892986111</c:v>
                </c:pt>
                <c:pt idx="16">
                  <c:v>5585.2030013811718</c:v>
                </c:pt>
                <c:pt idx="17">
                  <c:v>8608.6936197608029</c:v>
                </c:pt>
                <c:pt idx="18">
                  <c:v>11647.168187785494</c:v>
                </c:pt>
                <c:pt idx="19">
                  <c:v>9608.9551358024692</c:v>
                </c:pt>
                <c:pt idx="20">
                  <c:v>4970.7879311342613</c:v>
                </c:pt>
                <c:pt idx="21">
                  <c:v>3216.387596674384</c:v>
                </c:pt>
                <c:pt idx="22">
                  <c:v>3097.264154035493</c:v>
                </c:pt>
                <c:pt idx="23">
                  <c:v>3307.2121244444461</c:v>
                </c:pt>
                <c:pt idx="24">
                  <c:v>5135.4887137268524</c:v>
                </c:pt>
                <c:pt idx="25">
                  <c:v>6727.1780454320942</c:v>
                </c:pt>
                <c:pt idx="26">
                  <c:v>7805.1502443749996</c:v>
                </c:pt>
                <c:pt idx="27">
                  <c:v>10835.564136952167</c:v>
                </c:pt>
                <c:pt idx="28">
                  <c:v>12252.863740925926</c:v>
                </c:pt>
                <c:pt idx="29">
                  <c:v>12557.855879621904</c:v>
                </c:pt>
                <c:pt idx="30">
                  <c:v>10581.799579112649</c:v>
                </c:pt>
                <c:pt idx="31">
                  <c:v>7880.6732918595681</c:v>
                </c:pt>
                <c:pt idx="32">
                  <c:v>6725.6672555015393</c:v>
                </c:pt>
                <c:pt idx="33">
                  <c:v>6165.5309236959911</c:v>
                </c:pt>
                <c:pt idx="34">
                  <c:v>5116.6326488888926</c:v>
                </c:pt>
                <c:pt idx="35">
                  <c:v>3307.8964608410597</c:v>
                </c:pt>
                <c:pt idx="36">
                  <c:v>-348.68467351851143</c:v>
                </c:pt>
                <c:pt idx="37">
                  <c:v>-5858.0646584336509</c:v>
                </c:pt>
                <c:pt idx="38">
                  <c:v>-8421.9781834027835</c:v>
                </c:pt>
                <c:pt idx="39">
                  <c:v>-7128.5574367283889</c:v>
                </c:pt>
                <c:pt idx="40">
                  <c:v>-5658.0002300617334</c:v>
                </c:pt>
                <c:pt idx="41">
                  <c:v>-6817.6429438040141</c:v>
                </c:pt>
                <c:pt idx="42">
                  <c:v>-8553.1135231481403</c:v>
                </c:pt>
                <c:pt idx="43">
                  <c:v>-6937.8755662114218</c:v>
                </c:pt>
                <c:pt idx="44">
                  <c:v>-3207.4366161111143</c:v>
                </c:pt>
                <c:pt idx="45">
                  <c:v>-460.61198918981563</c:v>
                </c:pt>
                <c:pt idx="46">
                  <c:v>-35.448299259257453</c:v>
                </c:pt>
                <c:pt idx="47">
                  <c:v>-639.86122627314819</c:v>
                </c:pt>
                <c:pt idx="48">
                  <c:v>-328.10768691357919</c:v>
                </c:pt>
                <c:pt idx="49">
                  <c:v>682.15769018518745</c:v>
                </c:pt>
                <c:pt idx="50">
                  <c:v>864.5527519135785</c:v>
                </c:pt>
                <c:pt idx="51">
                  <c:v>-672.67937611111222</c:v>
                </c:pt>
                <c:pt idx="52">
                  <c:v>-2384.8411438503076</c:v>
                </c:pt>
                <c:pt idx="53">
                  <c:v>-1529.2290973842587</c:v>
                </c:pt>
                <c:pt idx="54">
                  <c:v>134.50711889660522</c:v>
                </c:pt>
                <c:pt idx="55">
                  <c:v>747.94051851851896</c:v>
                </c:pt>
                <c:pt idx="56">
                  <c:v>809.42200000000014</c:v>
                </c:pt>
                <c:pt idx="57">
                  <c:v>993.86644444444494</c:v>
                </c:pt>
                <c:pt idx="58">
                  <c:v>1208.6051379861112</c:v>
                </c:pt>
                <c:pt idx="59">
                  <c:v>2400.9613483333328</c:v>
                </c:pt>
                <c:pt idx="60">
                  <c:v>3034.9277918750008</c:v>
                </c:pt>
                <c:pt idx="61">
                  <c:v>1985.5381872916676</c:v>
                </c:pt>
                <c:pt idx="62">
                  <c:v>1821.7902110416658</c:v>
                </c:pt>
                <c:pt idx="63">
                  <c:v>2106.6189450000011</c:v>
                </c:pt>
                <c:pt idx="64">
                  <c:v>2578.8786146527796</c:v>
                </c:pt>
                <c:pt idx="65">
                  <c:v>2141.3181840123461</c:v>
                </c:pt>
                <c:pt idx="66">
                  <c:v>1808.2880542361095</c:v>
                </c:pt>
                <c:pt idx="67">
                  <c:v>3348.4849056790113</c:v>
                </c:pt>
                <c:pt idx="68">
                  <c:v>6412.3374361342603</c:v>
                </c:pt>
                <c:pt idx="69">
                  <c:v>9019.7865372839515</c:v>
                </c:pt>
                <c:pt idx="70">
                  <c:v>10886.404853587966</c:v>
                </c:pt>
                <c:pt idx="71">
                  <c:v>11530.324061790127</c:v>
                </c:pt>
                <c:pt idx="72">
                  <c:v>10161.474947098764</c:v>
                </c:pt>
                <c:pt idx="73">
                  <c:v>7765.0418834567863</c:v>
                </c:pt>
                <c:pt idx="74">
                  <c:v>6401.861779899692</c:v>
                </c:pt>
                <c:pt idx="75">
                  <c:v>6399.6419130864169</c:v>
                </c:pt>
                <c:pt idx="76">
                  <c:v>6984.4391609259292</c:v>
                </c:pt>
                <c:pt idx="77">
                  <c:v>6825.3435279706764</c:v>
                </c:pt>
                <c:pt idx="78">
                  <c:v>5177.8204891435189</c:v>
                </c:pt>
                <c:pt idx="79">
                  <c:v>2579.0829635416731</c:v>
                </c:pt>
                <c:pt idx="80">
                  <c:v>1133.4527268518518</c:v>
                </c:pt>
                <c:pt idx="81">
                  <c:v>-275.76758314043741</c:v>
                </c:pt>
                <c:pt idx="82">
                  <c:v>83.387146087963586</c:v>
                </c:pt>
                <c:pt idx="83">
                  <c:v>1781.133921296308</c:v>
                </c:pt>
                <c:pt idx="84">
                  <c:v>818.9683185725288</c:v>
                </c:pt>
                <c:pt idx="85">
                  <c:v>229.86883295523685</c:v>
                </c:pt>
                <c:pt idx="86">
                  <c:v>392.81720426698047</c:v>
                </c:pt>
                <c:pt idx="87">
                  <c:v>723.7775477160601</c:v>
                </c:pt>
                <c:pt idx="88">
                  <c:v>-2096.925405000005</c:v>
                </c:pt>
                <c:pt idx="89">
                  <c:v>-8865.5534593287066</c:v>
                </c:pt>
                <c:pt idx="90">
                  <c:v>-11852.598921041666</c:v>
                </c:pt>
                <c:pt idx="91">
                  <c:v>-10056.034049382717</c:v>
                </c:pt>
                <c:pt idx="92">
                  <c:v>-5624.0272824074082</c:v>
                </c:pt>
                <c:pt idx="93">
                  <c:v>-2672.2028556172841</c:v>
                </c:pt>
                <c:pt idx="94">
                  <c:v>-2326.1335555555547</c:v>
                </c:pt>
                <c:pt idx="95">
                  <c:v>-2282.0371304089508</c:v>
                </c:pt>
                <c:pt idx="96">
                  <c:v>-1249.1332740123455</c:v>
                </c:pt>
                <c:pt idx="97">
                  <c:v>-425.57415999999989</c:v>
                </c:pt>
                <c:pt idx="98">
                  <c:v>-260.23974574074077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32.690910432098768</c:v>
                </c:pt>
                <c:pt idx="139">
                  <c:v>700.00964175154309</c:v>
                </c:pt>
                <c:pt idx="140">
                  <c:v>3468.1817576311728</c:v>
                </c:pt>
                <c:pt idx="141">
                  <c:v>6962.6882009027768</c:v>
                </c:pt>
                <c:pt idx="142">
                  <c:v>7175.1055674074059</c:v>
                </c:pt>
                <c:pt idx="143">
                  <c:v>4701.5979047916671</c:v>
                </c:pt>
                <c:pt idx="144">
                  <c:v>3326.253935424385</c:v>
                </c:pt>
                <c:pt idx="145">
                  <c:v>4549.4741195061761</c:v>
                </c:pt>
                <c:pt idx="146">
                  <c:v>6991.3223614814806</c:v>
                </c:pt>
                <c:pt idx="147">
                  <c:v>8208.6802856172835</c:v>
                </c:pt>
                <c:pt idx="148">
                  <c:v>7422.4277107793223</c:v>
                </c:pt>
                <c:pt idx="149">
                  <c:v>5304.3294607407424</c:v>
                </c:pt>
                <c:pt idx="150">
                  <c:v>2522.262333395061</c:v>
                </c:pt>
                <c:pt idx="151">
                  <c:v>-1735.7177353703726</c:v>
                </c:pt>
                <c:pt idx="152">
                  <c:v>-7490.4669293827101</c:v>
                </c:pt>
                <c:pt idx="153">
                  <c:v>-9861.4872535185186</c:v>
                </c:pt>
                <c:pt idx="154">
                  <c:v>-7051.151191875002</c:v>
                </c:pt>
                <c:pt idx="155">
                  <c:v>-2710.3345878626546</c:v>
                </c:pt>
                <c:pt idx="156">
                  <c:v>379.05162962962919</c:v>
                </c:pt>
                <c:pt idx="157">
                  <c:v>2207.2946816666667</c:v>
                </c:pt>
                <c:pt idx="158">
                  <c:v>4281.3543421990744</c:v>
                </c:pt>
                <c:pt idx="159">
                  <c:v>6471.9422311111121</c:v>
                </c:pt>
                <c:pt idx="160">
                  <c:v>7789.3873824768516</c:v>
                </c:pt>
                <c:pt idx="161">
                  <c:v>8140.4666849999985</c:v>
                </c:pt>
                <c:pt idx="162">
                  <c:v>7327.6717065972261</c:v>
                </c:pt>
                <c:pt idx="163">
                  <c:v>7677.0229362962973</c:v>
                </c:pt>
                <c:pt idx="164">
                  <c:v>7479.6598655478401</c:v>
                </c:pt>
                <c:pt idx="165">
                  <c:v>6479.4110728317928</c:v>
                </c:pt>
                <c:pt idx="166">
                  <c:v>5884.3627778472255</c:v>
                </c:pt>
                <c:pt idx="167">
                  <c:v>7809.2419446913618</c:v>
                </c:pt>
                <c:pt idx="168">
                  <c:v>9947.7103841975313</c:v>
                </c:pt>
                <c:pt idx="169">
                  <c:v>8276.0597125925869</c:v>
                </c:pt>
                <c:pt idx="170">
                  <c:v>3413.3903456790044</c:v>
                </c:pt>
                <c:pt idx="171">
                  <c:v>-2596.4250366049346</c:v>
                </c:pt>
                <c:pt idx="172">
                  <c:v>-8785.5187089583305</c:v>
                </c:pt>
                <c:pt idx="173">
                  <c:v>-10378.897927469137</c:v>
                </c:pt>
                <c:pt idx="174">
                  <c:v>-5936.9987256249988</c:v>
                </c:pt>
                <c:pt idx="175">
                  <c:v>-768.85247397376554</c:v>
                </c:pt>
                <c:pt idx="176">
                  <c:v>2578.4330757638868</c:v>
                </c:pt>
                <c:pt idx="177">
                  <c:v>5457.1201855787031</c:v>
                </c:pt>
                <c:pt idx="178">
                  <c:v>6738.5023105555565</c:v>
                </c:pt>
                <c:pt idx="179">
                  <c:v>4855.5146459259277</c:v>
                </c:pt>
                <c:pt idx="180">
                  <c:v>2653.7082992592609</c:v>
                </c:pt>
                <c:pt idx="181">
                  <c:v>1585.1228285107993</c:v>
                </c:pt>
                <c:pt idx="182">
                  <c:v>367.36649777777876</c:v>
                </c:pt>
                <c:pt idx="183">
                  <c:v>-2412.5012780632687</c:v>
                </c:pt>
                <c:pt idx="184">
                  <c:v>-4393.6521513194439</c:v>
                </c:pt>
                <c:pt idx="185">
                  <c:v>-4483.8131229629644</c:v>
                </c:pt>
                <c:pt idx="186">
                  <c:v>-3582.1802268518545</c:v>
                </c:pt>
                <c:pt idx="187">
                  <c:v>-2464.068761874998</c:v>
                </c:pt>
                <c:pt idx="188">
                  <c:v>-1626.4547186805548</c:v>
                </c:pt>
                <c:pt idx="189">
                  <c:v>-1017.3905265663591</c:v>
                </c:pt>
                <c:pt idx="190">
                  <c:v>-498.78949980709882</c:v>
                </c:pt>
                <c:pt idx="191">
                  <c:v>-193.38788814043164</c:v>
                </c:pt>
                <c:pt idx="192">
                  <c:v>79.714364513889493</c:v>
                </c:pt>
                <c:pt idx="193">
                  <c:v>396.27390528549336</c:v>
                </c:pt>
                <c:pt idx="194">
                  <c:v>510.93234376543222</c:v>
                </c:pt>
                <c:pt idx="195">
                  <c:v>686.45903703703766</c:v>
                </c:pt>
                <c:pt idx="196">
                  <c:v>809.42200000000014</c:v>
                </c:pt>
                <c:pt idx="197">
                  <c:v>809.42200000000014</c:v>
                </c:pt>
                <c:pt idx="198">
                  <c:v>1116.8294074074076</c:v>
                </c:pt>
                <c:pt idx="199">
                  <c:v>1485.0084731867285</c:v>
                </c:pt>
                <c:pt idx="200">
                  <c:v>1878.9797361111112</c:v>
                </c:pt>
                <c:pt idx="201">
                  <c:v>2385.6848641975312</c:v>
                </c:pt>
                <c:pt idx="202">
                  <c:v>2944.4081712962966</c:v>
                </c:pt>
                <c:pt idx="203">
                  <c:v>4514.1774346064822</c:v>
                </c:pt>
                <c:pt idx="204">
                  <c:v>5895.2939922839505</c:v>
                </c:pt>
                <c:pt idx="205">
                  <c:v>6704.0149125925936</c:v>
                </c:pt>
                <c:pt idx="206">
                  <c:v>8649.6265735185189</c:v>
                </c:pt>
                <c:pt idx="207">
                  <c:v>9953.5201683719151</c:v>
                </c:pt>
                <c:pt idx="208">
                  <c:v>9933.115706666671</c:v>
                </c:pt>
                <c:pt idx="209">
                  <c:v>11602.3895308642</c:v>
                </c:pt>
                <c:pt idx="210">
                  <c:v>12652.895569382716</c:v>
                </c:pt>
                <c:pt idx="211">
                  <c:v>10656.197294560188</c:v>
                </c:pt>
                <c:pt idx="212">
                  <c:v>9178.5648681481471</c:v>
                </c:pt>
                <c:pt idx="213">
                  <c:v>8277.1012031249975</c:v>
                </c:pt>
                <c:pt idx="214">
                  <c:v>8963.229933827166</c:v>
                </c:pt>
                <c:pt idx="215">
                  <c:v>11104.073850918207</c:v>
                </c:pt>
                <c:pt idx="216">
                  <c:v>13047.182847222222</c:v>
                </c:pt>
                <c:pt idx="217">
                  <c:v>13741.032241967594</c:v>
                </c:pt>
                <c:pt idx="218">
                  <c:v>13123.557557098768</c:v>
                </c:pt>
                <c:pt idx="219">
                  <c:v>11812.576574876537</c:v>
                </c:pt>
                <c:pt idx="220">
                  <c:v>10294.330214259264</c:v>
                </c:pt>
                <c:pt idx="221">
                  <c:v>8359.3769642515563</c:v>
                </c:pt>
                <c:pt idx="222">
                  <c:v>7083.5113563194382</c:v>
                </c:pt>
                <c:pt idx="223">
                  <c:v>6884.0472143132611</c:v>
                </c:pt>
                <c:pt idx="224">
                  <c:v>6938.805002530873</c:v>
                </c:pt>
                <c:pt idx="225">
                  <c:v>7845.3113048765463</c:v>
                </c:pt>
                <c:pt idx="226">
                  <c:v>8246.3585293827</c:v>
                </c:pt>
                <c:pt idx="227">
                  <c:v>8066.6709126003097</c:v>
                </c:pt>
                <c:pt idx="228">
                  <c:v>7882.633655000016</c:v>
                </c:pt>
                <c:pt idx="229">
                  <c:v>7386.7508832716148</c:v>
                </c:pt>
                <c:pt idx="230">
                  <c:v>6286.1009994212882</c:v>
                </c:pt>
                <c:pt idx="231">
                  <c:v>4549.2491475694533</c:v>
                </c:pt>
                <c:pt idx="232">
                  <c:v>764.17063635802117</c:v>
                </c:pt>
                <c:pt idx="233">
                  <c:v>-4109.1973535416773</c:v>
                </c:pt>
                <c:pt idx="234">
                  <c:v>-5692.0811077083281</c:v>
                </c:pt>
                <c:pt idx="235">
                  <c:v>-3491.1898101851889</c:v>
                </c:pt>
                <c:pt idx="236">
                  <c:v>-148.31256166665941</c:v>
                </c:pt>
                <c:pt idx="237">
                  <c:v>834.50768296296724</c:v>
                </c:pt>
                <c:pt idx="238">
                  <c:v>-1446.0931683950721</c:v>
                </c:pt>
                <c:pt idx="239">
                  <c:v>-5789.0413948996957</c:v>
                </c:pt>
                <c:pt idx="240">
                  <c:v>-8516.7050768287008</c:v>
                </c:pt>
                <c:pt idx="241">
                  <c:v>-6795.6692378472162</c:v>
                </c:pt>
                <c:pt idx="242">
                  <c:v>-5920.7318512731481</c:v>
                </c:pt>
                <c:pt idx="243">
                  <c:v>-6370.2858317901209</c:v>
                </c:pt>
                <c:pt idx="244">
                  <c:v>-5658.0002300617334</c:v>
                </c:pt>
                <c:pt idx="245">
                  <c:v>-6817.6429438040141</c:v>
                </c:pt>
                <c:pt idx="246">
                  <c:v>-8553.1135231481403</c:v>
                </c:pt>
                <c:pt idx="247">
                  <c:v>-6937.8755662114218</c:v>
                </c:pt>
                <c:pt idx="248">
                  <c:v>-3207.4366161111143</c:v>
                </c:pt>
                <c:pt idx="249">
                  <c:v>-460.61198918981563</c:v>
                </c:pt>
                <c:pt idx="250">
                  <c:v>-35.448299259257453</c:v>
                </c:pt>
                <c:pt idx="251">
                  <c:v>-639.86122627314819</c:v>
                </c:pt>
                <c:pt idx="252">
                  <c:v>-328.10768691357919</c:v>
                </c:pt>
                <c:pt idx="253">
                  <c:v>682.15769018518745</c:v>
                </c:pt>
                <c:pt idx="254">
                  <c:v>864.5527519135785</c:v>
                </c:pt>
                <c:pt idx="255">
                  <c:v>-672.67937611111222</c:v>
                </c:pt>
                <c:pt idx="256">
                  <c:v>-1258.7053413811711</c:v>
                </c:pt>
                <c:pt idx="257">
                  <c:v>764.14259895833413</c:v>
                </c:pt>
                <c:pt idx="258">
                  <c:v>3734.7837640123444</c:v>
                </c:pt>
                <c:pt idx="259">
                  <c:v>6005.7590084182102</c:v>
                </c:pt>
                <c:pt idx="260">
                  <c:v>7037.1750347530888</c:v>
                </c:pt>
                <c:pt idx="261">
                  <c:v>7712.280364444443</c:v>
                </c:pt>
                <c:pt idx="262">
                  <c:v>9099.3455714274696</c:v>
                </c:pt>
                <c:pt idx="263">
                  <c:v>12116.781872276237</c:v>
                </c:pt>
                <c:pt idx="264">
                  <c:v>14790.676737075622</c:v>
                </c:pt>
                <c:pt idx="265">
                  <c:v>14847.585292353397</c:v>
                </c:pt>
                <c:pt idx="266">
                  <c:v>12522.897171296288</c:v>
                </c:pt>
                <c:pt idx="267">
                  <c:v>11483.251724444443</c:v>
                </c:pt>
                <c:pt idx="268">
                  <c:v>11485.25595479167</c:v>
                </c:pt>
                <c:pt idx="269">
                  <c:v>10576.188204444443</c:v>
                </c:pt>
                <c:pt idx="270">
                  <c:v>7699.1565235416692</c:v>
                </c:pt>
                <c:pt idx="271">
                  <c:v>3241.9726666666743</c:v>
                </c:pt>
                <c:pt idx="272">
                  <c:v>2263.6768325925868</c:v>
                </c:pt>
                <c:pt idx="273">
                  <c:v>-547.85092613425559</c:v>
                </c:pt>
                <c:pt idx="274">
                  <c:v>-6407.8237916898161</c:v>
                </c:pt>
                <c:pt idx="275">
                  <c:v>-8584.3038311111177</c:v>
                </c:pt>
                <c:pt idx="276">
                  <c:v>-9436.2392839506138</c:v>
                </c:pt>
                <c:pt idx="277">
                  <c:v>-9859.6494745679011</c:v>
                </c:pt>
                <c:pt idx="278">
                  <c:v>-11772.035255393519</c:v>
                </c:pt>
                <c:pt idx="279">
                  <c:v>-10571.124589699075</c:v>
                </c:pt>
                <c:pt idx="280">
                  <c:v>-4304.8782859876555</c:v>
                </c:pt>
                <c:pt idx="281">
                  <c:v>2964.6900894444443</c:v>
                </c:pt>
                <c:pt idx="282">
                  <c:v>9134.8512217669759</c:v>
                </c:pt>
                <c:pt idx="283">
                  <c:v>11882.790923024693</c:v>
                </c:pt>
                <c:pt idx="284">
                  <c:v>13858.052487592595</c:v>
                </c:pt>
                <c:pt idx="285">
                  <c:v>15203.311050532408</c:v>
                </c:pt>
                <c:pt idx="286">
                  <c:v>15607.216938703708</c:v>
                </c:pt>
                <c:pt idx="287">
                  <c:v>17082.178788634261</c:v>
                </c:pt>
                <c:pt idx="288">
                  <c:v>18581.948814814805</c:v>
                </c:pt>
                <c:pt idx="289">
                  <c:v>16715.785404575625</c:v>
                </c:pt>
                <c:pt idx="290">
                  <c:v>10665.396571851852</c:v>
                </c:pt>
                <c:pt idx="291">
                  <c:v>4444.3541050000003</c:v>
                </c:pt>
                <c:pt idx="292">
                  <c:v>78.2854607407522</c:v>
                </c:pt>
                <c:pt idx="293">
                  <c:v>-464.36686783180369</c:v>
                </c:pt>
                <c:pt idx="294">
                  <c:v>963.71750334103956</c:v>
                </c:pt>
                <c:pt idx="295">
                  <c:v>2611.4334133333477</c:v>
                </c:pt>
                <c:pt idx="296">
                  <c:v>4037.3726881712969</c:v>
                </c:pt>
                <c:pt idx="297">
                  <c:v>5009.2111911111087</c:v>
                </c:pt>
                <c:pt idx="298">
                  <c:v>5295.0137234490749</c:v>
                </c:pt>
                <c:pt idx="299">
                  <c:v>4598.8100959336325</c:v>
                </c:pt>
                <c:pt idx="300">
                  <c:v>3629.4520712422946</c:v>
                </c:pt>
                <c:pt idx="301">
                  <c:v>2399.235945671307</c:v>
                </c:pt>
                <c:pt idx="302">
                  <c:v>920.88131191357081</c:v>
                </c:pt>
                <c:pt idx="303">
                  <c:v>-299.78207648149134</c:v>
                </c:pt>
                <c:pt idx="304">
                  <c:v>-1937.8167545679005</c:v>
                </c:pt>
                <c:pt idx="305">
                  <c:v>-3035.5426210416649</c:v>
                </c:pt>
                <c:pt idx="306">
                  <c:v>-1909.3586036419749</c:v>
                </c:pt>
                <c:pt idx="307">
                  <c:v>195.2517244444451</c:v>
                </c:pt>
                <c:pt idx="308">
                  <c:v>1829.4167617515523</c:v>
                </c:pt>
                <c:pt idx="309">
                  <c:v>2019.7731648842716</c:v>
                </c:pt>
                <c:pt idx="310">
                  <c:v>1377.600540717596</c:v>
                </c:pt>
                <c:pt idx="311">
                  <c:v>743.30560888888408</c:v>
                </c:pt>
                <c:pt idx="312">
                  <c:v>-473.02066956019365</c:v>
                </c:pt>
                <c:pt idx="313">
                  <c:v>-1829.9559008024685</c:v>
                </c:pt>
                <c:pt idx="314">
                  <c:v>-2718.1873333333324</c:v>
                </c:pt>
                <c:pt idx="315">
                  <c:v>-2633.5260177777768</c:v>
                </c:pt>
                <c:pt idx="316">
                  <c:v>-2048.1738749999986</c:v>
                </c:pt>
                <c:pt idx="317">
                  <c:v>-2479.6019796527771</c:v>
                </c:pt>
                <c:pt idx="318">
                  <c:v>-3451.907037037035</c:v>
                </c:pt>
                <c:pt idx="319">
                  <c:v>-3538.9931111111086</c:v>
                </c:pt>
                <c:pt idx="320">
                  <c:v>-1318.0410402083314</c:v>
                </c:pt>
                <c:pt idx="321">
                  <c:v>274.96135111110766</c:v>
                </c:pt>
                <c:pt idx="322">
                  <c:v>897.10198210647809</c:v>
                </c:pt>
                <c:pt idx="323">
                  <c:v>1024.6760561805584</c:v>
                </c:pt>
                <c:pt idx="324">
                  <c:v>495.29325187500018</c:v>
                </c:pt>
                <c:pt idx="325">
                  <c:v>1217.5453882021579</c:v>
                </c:pt>
                <c:pt idx="326">
                  <c:v>1339.9960054861147</c:v>
                </c:pt>
                <c:pt idx="327">
                  <c:v>957.29798814815081</c:v>
                </c:pt>
                <c:pt idx="328">
                  <c:v>-2042.3428725848783</c:v>
                </c:pt>
                <c:pt idx="329">
                  <c:v>-4656.1979249614205</c:v>
                </c:pt>
                <c:pt idx="330">
                  <c:v>-2020.8830063657424</c:v>
                </c:pt>
                <c:pt idx="331">
                  <c:v>469.57016297067855</c:v>
                </c:pt>
                <c:pt idx="332">
                  <c:v>291.84275838734743</c:v>
                </c:pt>
                <c:pt idx="333">
                  <c:v>192.53095178240787</c:v>
                </c:pt>
                <c:pt idx="334">
                  <c:v>347.37490666666645</c:v>
                </c:pt>
                <c:pt idx="335">
                  <c:v>177.74150462963004</c:v>
                </c:pt>
                <c:pt idx="336">
                  <c:v>466.98210513117345</c:v>
                </c:pt>
                <c:pt idx="337">
                  <c:v>972.63061067129661</c:v>
                </c:pt>
                <c:pt idx="338">
                  <c:v>1804.2043273533948</c:v>
                </c:pt>
                <c:pt idx="339">
                  <c:v>3655.882529444445</c:v>
                </c:pt>
                <c:pt idx="340">
                  <c:v>6427.6021346296302</c:v>
                </c:pt>
                <c:pt idx="341">
                  <c:v>8293.1336600231498</c:v>
                </c:pt>
                <c:pt idx="342">
                  <c:v>6539.3306130324063</c:v>
                </c:pt>
                <c:pt idx="343">
                  <c:v>3335.5105324074066</c:v>
                </c:pt>
                <c:pt idx="344">
                  <c:v>2471.7339457793214</c:v>
                </c:pt>
                <c:pt idx="345">
                  <c:v>3277.5791140046272</c:v>
                </c:pt>
                <c:pt idx="346">
                  <c:v>3404.7620118518535</c:v>
                </c:pt>
                <c:pt idx="347">
                  <c:v>2888.0501822839551</c:v>
                </c:pt>
                <c:pt idx="348">
                  <c:v>3504.5074472145038</c:v>
                </c:pt>
                <c:pt idx="349">
                  <c:v>3448.674624359568</c:v>
                </c:pt>
                <c:pt idx="350">
                  <c:v>2784.4801892669761</c:v>
                </c:pt>
                <c:pt idx="351">
                  <c:v>2073.4630450000004</c:v>
                </c:pt>
                <c:pt idx="352">
                  <c:v>1776.696238649693</c:v>
                </c:pt>
                <c:pt idx="353">
                  <c:v>1768.9081234567866</c:v>
                </c:pt>
                <c:pt idx="354">
                  <c:v>1904.0801249305534</c:v>
                </c:pt>
                <c:pt idx="355">
                  <c:v>2332.9134582638931</c:v>
                </c:pt>
                <c:pt idx="356">
                  <c:v>2496.5419176620389</c:v>
                </c:pt>
                <c:pt idx="357">
                  <c:v>1928.9815635185169</c:v>
                </c:pt>
                <c:pt idx="358">
                  <c:v>190.88343209876476</c:v>
                </c:pt>
                <c:pt idx="359">
                  <c:v>-2174.7267452083324</c:v>
                </c:pt>
                <c:pt idx="360">
                  <c:v>-2940.7240354938258</c:v>
                </c:pt>
                <c:pt idx="361">
                  <c:v>-2034.5838330864215</c:v>
                </c:pt>
                <c:pt idx="362">
                  <c:v>-810.51797090277512</c:v>
                </c:pt>
                <c:pt idx="363">
                  <c:v>185.26328965277878</c:v>
                </c:pt>
                <c:pt idx="364">
                  <c:v>1026.9669321527756</c:v>
                </c:pt>
                <c:pt idx="365">
                  <c:v>1557.2447099305573</c:v>
                </c:pt>
                <c:pt idx="366">
                  <c:v>1991.8444898765438</c:v>
                </c:pt>
                <c:pt idx="367">
                  <c:v>2902.409974320989</c:v>
                </c:pt>
                <c:pt idx="368">
                  <c:v>4165.9436675077177</c:v>
                </c:pt>
                <c:pt idx="369">
                  <c:v>4323.4436610725306</c:v>
                </c:pt>
                <c:pt idx="370">
                  <c:v>2985.2932518750008</c:v>
                </c:pt>
                <c:pt idx="371">
                  <c:v>1129.2238759645063</c:v>
                </c:pt>
                <c:pt idx="372">
                  <c:v>-2202.8795993209865</c:v>
                </c:pt>
                <c:pt idx="373">
                  <c:v>-5158.647524282409</c:v>
                </c:pt>
                <c:pt idx="374">
                  <c:v>-5035.4274921527776</c:v>
                </c:pt>
                <c:pt idx="375">
                  <c:v>-3299.2933511111105</c:v>
                </c:pt>
                <c:pt idx="376">
                  <c:v>-1758.2922046990748</c:v>
                </c:pt>
                <c:pt idx="377">
                  <c:v>-883.57138277777756</c:v>
                </c:pt>
                <c:pt idx="378">
                  <c:v>-408.23074258487623</c:v>
                </c:pt>
                <c:pt idx="379">
                  <c:v>-163.14582716049384</c:v>
                </c:pt>
                <c:pt idx="380">
                  <c:v>-221.42576888888897</c:v>
                </c:pt>
                <c:pt idx="381">
                  <c:v>-313.44169915895048</c:v>
                </c:pt>
                <c:pt idx="382">
                  <c:v>-277.48935585648132</c:v>
                </c:pt>
                <c:pt idx="383">
                  <c:v>-247.80256638117288</c:v>
                </c:pt>
                <c:pt idx="384">
                  <c:v>-177.78756494598761</c:v>
                </c:pt>
                <c:pt idx="385">
                  <c:v>-46.551104930555539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86.851712384259287</c:v>
                </c:pt>
                <c:pt idx="393">
                  <c:v>601.56239127314825</c:v>
                </c:pt>
                <c:pt idx="394">
                  <c:v>1843.0932207407409</c:v>
                </c:pt>
                <c:pt idx="395">
                  <c:v>3743.3864333564825</c:v>
                </c:pt>
                <c:pt idx="396">
                  <c:v>6061.0310639120389</c:v>
                </c:pt>
                <c:pt idx="397">
                  <c:v>8454.3202656172834</c:v>
                </c:pt>
                <c:pt idx="398">
                  <c:v>9604.9312206867253</c:v>
                </c:pt>
                <c:pt idx="399">
                  <c:v>7559.4563943827188</c:v>
                </c:pt>
                <c:pt idx="400">
                  <c:v>3685.1341906172861</c:v>
                </c:pt>
                <c:pt idx="401">
                  <c:v>930.76382024690997</c:v>
                </c:pt>
                <c:pt idx="402">
                  <c:v>-1144.0832030787044</c:v>
                </c:pt>
                <c:pt idx="403">
                  <c:v>-2281.0959590046264</c:v>
                </c:pt>
                <c:pt idx="404">
                  <c:v>-1908.7112266666682</c:v>
                </c:pt>
                <c:pt idx="405">
                  <c:v>-1589.0383056172861</c:v>
                </c:pt>
                <c:pt idx="406">
                  <c:v>-1768.6453059645055</c:v>
                </c:pt>
                <c:pt idx="407">
                  <c:v>-1791.6816033950599</c:v>
                </c:pt>
                <c:pt idx="408">
                  <c:v>-1150.0173682638892</c:v>
                </c:pt>
                <c:pt idx="409">
                  <c:v>-53.091744506172923</c:v>
                </c:pt>
                <c:pt idx="410">
                  <c:v>801.52939514660557</c:v>
                </c:pt>
                <c:pt idx="411">
                  <c:v>1166.3021481481476</c:v>
                </c:pt>
                <c:pt idx="412">
                  <c:v>1329.216897469136</c:v>
                </c:pt>
                <c:pt idx="413">
                  <c:v>1507.0438335262354</c:v>
                </c:pt>
                <c:pt idx="414">
                  <c:v>2084.6286125077168</c:v>
                </c:pt>
                <c:pt idx="415">
                  <c:v>3125.1976184490732</c:v>
                </c:pt>
                <c:pt idx="416">
                  <c:v>3695.5798831481466</c:v>
                </c:pt>
                <c:pt idx="417">
                  <c:v>2925.9781508256201</c:v>
                </c:pt>
                <c:pt idx="418">
                  <c:v>1425.5315786959893</c:v>
                </c:pt>
                <c:pt idx="419">
                  <c:v>-139.98883851851812</c:v>
                </c:pt>
                <c:pt idx="420">
                  <c:v>-769.43486617283884</c:v>
                </c:pt>
                <c:pt idx="421">
                  <c:v>-50.618005987655813</c:v>
                </c:pt>
                <c:pt idx="422">
                  <c:v>944.61894499999789</c:v>
                </c:pt>
                <c:pt idx="423">
                  <c:v>1965.5747032098768</c:v>
                </c:pt>
                <c:pt idx="424">
                  <c:v>3563.8681570370395</c:v>
                </c:pt>
                <c:pt idx="425">
                  <c:v>6612.0068873379651</c:v>
                </c:pt>
                <c:pt idx="426">
                  <c:v>11212.315215617284</c:v>
                </c:pt>
                <c:pt idx="427">
                  <c:v>14637.716466481481</c:v>
                </c:pt>
                <c:pt idx="428">
                  <c:v>12097.465217777777</c:v>
                </c:pt>
                <c:pt idx="429">
                  <c:v>5806.9543177160485</c:v>
                </c:pt>
                <c:pt idx="430">
                  <c:v>1535.5360491898127</c:v>
                </c:pt>
                <c:pt idx="431">
                  <c:v>-191.24420641975522</c:v>
                </c:pt>
                <c:pt idx="432">
                  <c:v>-39.886792662030935</c:v>
                </c:pt>
                <c:pt idx="433">
                  <c:v>1072.3406107484616</c:v>
                </c:pt>
                <c:pt idx="434">
                  <c:v>1221.2073691280882</c:v>
                </c:pt>
                <c:pt idx="435">
                  <c:v>-688.5659127777808</c:v>
                </c:pt>
                <c:pt idx="436">
                  <c:v>-3671.9668355555586</c:v>
                </c:pt>
                <c:pt idx="437">
                  <c:v>-6538.7093534953701</c:v>
                </c:pt>
                <c:pt idx="438">
                  <c:v>-8382.360186728396</c:v>
                </c:pt>
                <c:pt idx="439">
                  <c:v>-8158.5248469753078</c:v>
                </c:pt>
                <c:pt idx="440">
                  <c:v>-6066.8967465972219</c:v>
                </c:pt>
                <c:pt idx="441">
                  <c:v>-3076.7118617515434</c:v>
                </c:pt>
                <c:pt idx="442">
                  <c:v>-994.30050672839525</c:v>
                </c:pt>
                <c:pt idx="443">
                  <c:v>-153.81623261574072</c:v>
                </c:pt>
                <c:pt idx="444">
                  <c:v>-9.9213024691356594E-2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97.098625964506169</c:v>
                </c:pt>
                <c:pt idx="513">
                  <c:v>946.74417148919736</c:v>
                </c:pt>
                <c:pt idx="514">
                  <c:v>3583.7758427777781</c:v>
                </c:pt>
                <c:pt idx="515">
                  <c:v>6962.0002512962974</c:v>
                </c:pt>
                <c:pt idx="516">
                  <c:v>8643.3005244444448</c:v>
                </c:pt>
                <c:pt idx="517">
                  <c:v>6792.1662725694423</c:v>
                </c:pt>
                <c:pt idx="518">
                  <c:v>3116.6116587268502</c:v>
                </c:pt>
                <c:pt idx="519">
                  <c:v>872.5375846527802</c:v>
                </c:pt>
                <c:pt idx="520">
                  <c:v>-247.81419094907173</c:v>
                </c:pt>
                <c:pt idx="521">
                  <c:v>-764.08848979166805</c:v>
                </c:pt>
                <c:pt idx="522">
                  <c:v>-1123.948539259259</c:v>
                </c:pt>
                <c:pt idx="523">
                  <c:v>-2144.965766604937</c:v>
                </c:pt>
                <c:pt idx="524">
                  <c:v>-3625.980558063271</c:v>
                </c:pt>
                <c:pt idx="525">
                  <c:v>-4014.1502293904327</c:v>
                </c:pt>
                <c:pt idx="526">
                  <c:v>-2569.6037797530867</c:v>
                </c:pt>
                <c:pt idx="527">
                  <c:v>-882.62328395061718</c:v>
                </c:pt>
                <c:pt idx="528">
                  <c:v>-175.11577777777771</c:v>
                </c:pt>
                <c:pt idx="529">
                  <c:v>-36.351307098765432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25.51807092592593</c:v>
                </c:pt>
                <c:pt idx="534">
                  <c:v>263.79076444444445</c:v>
                </c:pt>
                <c:pt idx="535">
                  <c:v>867.65535209876555</c:v>
                </c:pt>
                <c:pt idx="536">
                  <c:v>1677.1746558024693</c:v>
                </c:pt>
                <c:pt idx="537">
                  <c:v>3824.1962116666659</c:v>
                </c:pt>
                <c:pt idx="538">
                  <c:v>7940.0291188271613</c:v>
                </c:pt>
                <c:pt idx="539">
                  <c:v>11033.245729382717</c:v>
                </c:pt>
                <c:pt idx="540">
                  <c:v>8388.1511549305542</c:v>
                </c:pt>
                <c:pt idx="541">
                  <c:v>3514.1930117669745</c:v>
                </c:pt>
                <c:pt idx="542">
                  <c:v>1505.7979500385816</c:v>
                </c:pt>
                <c:pt idx="543">
                  <c:v>619.79325187500206</c:v>
                </c:pt>
                <c:pt idx="544">
                  <c:v>-735.4921353086421</c:v>
                </c:pt>
                <c:pt idx="545">
                  <c:v>-2421.1871899459875</c:v>
                </c:pt>
                <c:pt idx="546">
                  <c:v>-2508.7607656712971</c:v>
                </c:pt>
                <c:pt idx="547">
                  <c:v>-1466.6614643132734</c:v>
                </c:pt>
                <c:pt idx="548">
                  <c:v>-754.18122567901162</c:v>
                </c:pt>
                <c:pt idx="549">
                  <c:v>-385.25341664351748</c:v>
                </c:pt>
                <c:pt idx="550">
                  <c:v>-210.27796438271707</c:v>
                </c:pt>
                <c:pt idx="551">
                  <c:v>172.9648289120374</c:v>
                </c:pt>
                <c:pt idx="552">
                  <c:v>239.97628968364208</c:v>
                </c:pt>
                <c:pt idx="553">
                  <c:v>227.76026000771611</c:v>
                </c:pt>
                <c:pt idx="554">
                  <c:v>492.33825164351884</c:v>
                </c:pt>
                <c:pt idx="555">
                  <c:v>752.75855693672781</c:v>
                </c:pt>
                <c:pt idx="556">
                  <c:v>1021.2276927391983</c:v>
                </c:pt>
                <c:pt idx="557">
                  <c:v>1378.183930655865</c:v>
                </c:pt>
                <c:pt idx="558">
                  <c:v>1785.2582494444443</c:v>
                </c:pt>
                <c:pt idx="559">
                  <c:v>2992.8463026620366</c:v>
                </c:pt>
                <c:pt idx="560">
                  <c:v>3246.1218790509265</c:v>
                </c:pt>
                <c:pt idx="561">
                  <c:v>1605.1702484567902</c:v>
                </c:pt>
                <c:pt idx="562">
                  <c:v>1169.6764212962964</c:v>
                </c:pt>
                <c:pt idx="563">
                  <c:v>-223.90382561728347</c:v>
                </c:pt>
                <c:pt idx="564">
                  <c:v>-4392.0433964814811</c:v>
                </c:pt>
                <c:pt idx="565">
                  <c:v>-4807.8656167515446</c:v>
                </c:pt>
                <c:pt idx="566">
                  <c:v>-2165.4993718518513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173.71042129629632</c:v>
                </c:pt>
                <c:pt idx="602">
                  <c:v>547.76609497685195</c:v>
                </c:pt>
                <c:pt idx="603">
                  <c:v>2039.8339614814815</c:v>
                </c:pt>
                <c:pt idx="604">
                  <c:v>4991.2221288503079</c:v>
                </c:pt>
                <c:pt idx="605">
                  <c:v>8750.0317122839515</c:v>
                </c:pt>
                <c:pt idx="606">
                  <c:v>12844.583577222222</c:v>
                </c:pt>
                <c:pt idx="607">
                  <c:v>15819.801336226854</c:v>
                </c:pt>
                <c:pt idx="608">
                  <c:v>16813.674247106479</c:v>
                </c:pt>
                <c:pt idx="609">
                  <c:v>17492.319072592589</c:v>
                </c:pt>
                <c:pt idx="610">
                  <c:v>19211.909383703703</c:v>
                </c:pt>
                <c:pt idx="611">
                  <c:v>20277.107806643522</c:v>
                </c:pt>
                <c:pt idx="612">
                  <c:v>16836.680456296293</c:v>
                </c:pt>
                <c:pt idx="613">
                  <c:v>9935.8338500231584</c:v>
                </c:pt>
                <c:pt idx="614">
                  <c:v>4795.9860744367361</c:v>
                </c:pt>
                <c:pt idx="615">
                  <c:v>3525.0562864583235</c:v>
                </c:pt>
                <c:pt idx="616">
                  <c:v>3513.4130044444519</c:v>
                </c:pt>
                <c:pt idx="617">
                  <c:v>2749.3558042592572</c:v>
                </c:pt>
                <c:pt idx="618">
                  <c:v>1240.0091438888828</c:v>
                </c:pt>
                <c:pt idx="619">
                  <c:v>-499.61340895061323</c:v>
                </c:pt>
                <c:pt idx="620">
                  <c:v>-1002.0101431250033</c:v>
                </c:pt>
                <c:pt idx="621">
                  <c:v>362.04702377314919</c:v>
                </c:pt>
                <c:pt idx="622">
                  <c:v>2386.8548711111084</c:v>
                </c:pt>
                <c:pt idx="623">
                  <c:v>3966.5973923071019</c:v>
                </c:pt>
                <c:pt idx="624">
                  <c:v>5587.8347324459983</c:v>
                </c:pt>
                <c:pt idx="625">
                  <c:v>6610.0660803935261</c:v>
                </c:pt>
                <c:pt idx="626">
                  <c:v>6018.8049587731466</c:v>
                </c:pt>
                <c:pt idx="627">
                  <c:v>4656.046740740735</c:v>
                </c:pt>
                <c:pt idx="628">
                  <c:v>3949.0097037037044</c:v>
                </c:pt>
                <c:pt idx="629">
                  <c:v>4184.688716049387</c:v>
                </c:pt>
                <c:pt idx="630">
                  <c:v>5614.8948039274765</c:v>
                </c:pt>
                <c:pt idx="631">
                  <c:v>7865.6196017515476</c:v>
                </c:pt>
                <c:pt idx="632">
                  <c:v>9542.3876536805456</c:v>
                </c:pt>
                <c:pt idx="633">
                  <c:v>10837.47551358795</c:v>
                </c:pt>
                <c:pt idx="634">
                  <c:v>11470.627952337969</c:v>
                </c:pt>
                <c:pt idx="635">
                  <c:v>10773.369958518531</c:v>
                </c:pt>
                <c:pt idx="636">
                  <c:v>8607.8416322839475</c:v>
                </c:pt>
                <c:pt idx="637">
                  <c:v>5978.7527608024657</c:v>
                </c:pt>
                <c:pt idx="638">
                  <c:v>4621.0367114197497</c:v>
                </c:pt>
                <c:pt idx="639">
                  <c:v>4065.0300034027864</c:v>
                </c:pt>
                <c:pt idx="640">
                  <c:v>4039.2781988194538</c:v>
                </c:pt>
                <c:pt idx="641">
                  <c:v>5912.9033606790099</c:v>
                </c:pt>
                <c:pt idx="642">
                  <c:v>9532.0113563194336</c:v>
                </c:pt>
                <c:pt idx="643">
                  <c:v>10925.522842152783</c:v>
                </c:pt>
                <c:pt idx="644">
                  <c:v>8612.0232977777869</c:v>
                </c:pt>
                <c:pt idx="645">
                  <c:v>7254.2627598379513</c:v>
                </c:pt>
                <c:pt idx="646">
                  <c:v>7616.1838746219064</c:v>
                </c:pt>
                <c:pt idx="647">
                  <c:v>7694.2537531095804</c:v>
                </c:pt>
                <c:pt idx="648">
                  <c:v>7191.8278293750054</c:v>
                </c:pt>
                <c:pt idx="649">
                  <c:v>5771.6322216126382</c:v>
                </c:pt>
                <c:pt idx="650">
                  <c:v>2845.340672592597</c:v>
                </c:pt>
                <c:pt idx="651">
                  <c:v>-2119.4074567901066</c:v>
                </c:pt>
                <c:pt idx="652">
                  <c:v>-5761.5652383333281</c:v>
                </c:pt>
                <c:pt idx="653">
                  <c:v>-6180.6908224614244</c:v>
                </c:pt>
                <c:pt idx="654">
                  <c:v>-8092.4397309490696</c:v>
                </c:pt>
                <c:pt idx="655">
                  <c:v>-12584.801917037037</c:v>
                </c:pt>
                <c:pt idx="656">
                  <c:v>-14098.68474666667</c:v>
                </c:pt>
                <c:pt idx="657">
                  <c:v>-10302.86723061729</c:v>
                </c:pt>
                <c:pt idx="658">
                  <c:v>-6296.7141780478505</c:v>
                </c:pt>
                <c:pt idx="659">
                  <c:v>-7021.4328414891961</c:v>
                </c:pt>
                <c:pt idx="660">
                  <c:v>-10855.379408950612</c:v>
                </c:pt>
                <c:pt idx="661">
                  <c:v>-11837.834987654322</c:v>
                </c:pt>
                <c:pt idx="662">
                  <c:v>-9790.699734513888</c:v>
                </c:pt>
                <c:pt idx="663">
                  <c:v>-4944.3520384567901</c:v>
                </c:pt>
                <c:pt idx="664">
                  <c:v>-1394.994529483025</c:v>
                </c:pt>
                <c:pt idx="665">
                  <c:v>440.53311111111151</c:v>
                </c:pt>
                <c:pt idx="666">
                  <c:v>2125.4405719521606</c:v>
                </c:pt>
                <c:pt idx="667">
                  <c:v>5613.4626419753095</c:v>
                </c:pt>
                <c:pt idx="668">
                  <c:v>10275.849547839505</c:v>
                </c:pt>
                <c:pt idx="669">
                  <c:v>12347.984068148147</c:v>
                </c:pt>
                <c:pt idx="670">
                  <c:v>14680.019234567904</c:v>
                </c:pt>
                <c:pt idx="671">
                  <c:v>12258.191999999999</c:v>
                </c:pt>
                <c:pt idx="672">
                  <c:v>9582.2456049382727</c:v>
                </c:pt>
                <c:pt idx="673">
                  <c:v>10192.923777777778</c:v>
                </c:pt>
                <c:pt idx="674">
                  <c:v>10811.661950617285</c:v>
                </c:pt>
                <c:pt idx="675">
                  <c:v>7954.9572839506109</c:v>
                </c:pt>
                <c:pt idx="676">
                  <c:v>4307.1204654552475</c:v>
                </c:pt>
                <c:pt idx="677">
                  <c:v>599.60120312500612</c:v>
                </c:pt>
                <c:pt idx="678">
                  <c:v>-6459.5102361111049</c:v>
                </c:pt>
                <c:pt idx="679">
                  <c:v>-10384.810460208333</c:v>
                </c:pt>
                <c:pt idx="680">
                  <c:v>-11609.392174629633</c:v>
                </c:pt>
                <c:pt idx="681">
                  <c:v>-10518.906133032409</c:v>
                </c:pt>
                <c:pt idx="682">
                  <c:v>-5391.048008888888</c:v>
                </c:pt>
                <c:pt idx="683">
                  <c:v>-2733.5700436805578</c:v>
                </c:pt>
                <c:pt idx="684">
                  <c:v>-817.90209520833605</c:v>
                </c:pt>
                <c:pt idx="685">
                  <c:v>3636.4312381250024</c:v>
                </c:pt>
                <c:pt idx="686">
                  <c:v>6954.7413646064815</c:v>
                </c:pt>
                <c:pt idx="687">
                  <c:v>7340.0762523996882</c:v>
                </c:pt>
                <c:pt idx="688">
                  <c:v>7845.6757411342596</c:v>
                </c:pt>
                <c:pt idx="689">
                  <c:v>8493.4391279012361</c:v>
                </c:pt>
                <c:pt idx="690">
                  <c:v>6143.6131328935189</c:v>
                </c:pt>
                <c:pt idx="691">
                  <c:v>3584.5017816435197</c:v>
                </c:pt>
                <c:pt idx="692">
                  <c:v>3770.6394678935226</c:v>
                </c:pt>
                <c:pt idx="693">
                  <c:v>5009.0522698148179</c:v>
                </c:pt>
                <c:pt idx="694">
                  <c:v>4833.4518978935221</c:v>
                </c:pt>
                <c:pt idx="695">
                  <c:v>2025.8839199999936</c:v>
                </c:pt>
                <c:pt idx="696">
                  <c:v>-5674.7946400000019</c:v>
                </c:pt>
                <c:pt idx="697">
                  <c:v>-7487.2852286805519</c:v>
                </c:pt>
                <c:pt idx="698">
                  <c:v>-5007.8237246296285</c:v>
                </c:pt>
                <c:pt idx="699">
                  <c:v>-3091.9784746990745</c:v>
                </c:pt>
                <c:pt idx="700">
                  <c:v>-584.32296783950812</c:v>
                </c:pt>
                <c:pt idx="701">
                  <c:v>621.44701135802416</c:v>
                </c:pt>
                <c:pt idx="702">
                  <c:v>1259.4864398148159</c:v>
                </c:pt>
                <c:pt idx="703">
                  <c:v>1367.0790324074062</c:v>
                </c:pt>
                <c:pt idx="704">
                  <c:v>288.94973920524541</c:v>
                </c:pt>
                <c:pt idx="705">
                  <c:v>-1669.6287806249991</c:v>
                </c:pt>
                <c:pt idx="706">
                  <c:v>-3165.2286459027764</c:v>
                </c:pt>
                <c:pt idx="707">
                  <c:v>-2915.2174543287024</c:v>
                </c:pt>
                <c:pt idx="708">
                  <c:v>-1167.2351446913578</c:v>
                </c:pt>
                <c:pt idx="709">
                  <c:v>1055.3479259259254</c:v>
                </c:pt>
                <c:pt idx="710">
                  <c:v>4343.1990311111122</c:v>
                </c:pt>
                <c:pt idx="711">
                  <c:v>8098.3786146527809</c:v>
                </c:pt>
                <c:pt idx="712">
                  <c:v>6563.4546476774703</c:v>
                </c:pt>
                <c:pt idx="713">
                  <c:v>1649.504192654319</c:v>
                </c:pt>
                <c:pt idx="714">
                  <c:v>-2093.9850874074082</c:v>
                </c:pt>
                <c:pt idx="715">
                  <c:v>-5637.155291473764</c:v>
                </c:pt>
                <c:pt idx="716">
                  <c:v>-3685.0817159645062</c:v>
                </c:pt>
                <c:pt idx="717">
                  <c:v>-358.72614814814824</c:v>
                </c:pt>
                <c:pt idx="718">
                  <c:v>1424.236814814815</c:v>
                </c:pt>
                <c:pt idx="719">
                  <c:v>3544.1031929012352</c:v>
                </c:pt>
                <c:pt idx="720">
                  <c:v>5604.5883456790116</c:v>
                </c:pt>
                <c:pt idx="721">
                  <c:v>5642.1348319830267</c:v>
                </c:pt>
                <c:pt idx="722">
                  <c:v>5665.1133063580264</c:v>
                </c:pt>
                <c:pt idx="723">
                  <c:v>5513.1454600694424</c:v>
                </c:pt>
                <c:pt idx="724">
                  <c:v>6757.0454814814839</c:v>
                </c:pt>
                <c:pt idx="725">
                  <c:v>9974.8156143827164</c:v>
                </c:pt>
                <c:pt idx="726">
                  <c:v>14787.700144529314</c:v>
                </c:pt>
                <c:pt idx="727">
                  <c:v>16779.133887407406</c:v>
                </c:pt>
                <c:pt idx="728">
                  <c:v>13460.746005000012</c:v>
                </c:pt>
                <c:pt idx="729">
                  <c:v>11090.191737592602</c:v>
                </c:pt>
                <c:pt idx="730">
                  <c:v>7045.0077116049306</c:v>
                </c:pt>
                <c:pt idx="731">
                  <c:v>4314.8575028626519</c:v>
                </c:pt>
                <c:pt idx="732">
                  <c:v>4113.257555555565</c:v>
                </c:pt>
                <c:pt idx="733">
                  <c:v>4355.6837974691325</c:v>
                </c:pt>
                <c:pt idx="734">
                  <c:v>4600.2539032098775</c:v>
                </c:pt>
                <c:pt idx="735">
                  <c:v>5080.515588479946</c:v>
                </c:pt>
                <c:pt idx="736">
                  <c:v>5804.3701472145067</c:v>
                </c:pt>
                <c:pt idx="737">
                  <c:v>5682.5095416435161</c:v>
                </c:pt>
                <c:pt idx="738">
                  <c:v>4605.1586913580222</c:v>
                </c:pt>
                <c:pt idx="739">
                  <c:v>6652.7493584027734</c:v>
                </c:pt>
                <c:pt idx="740">
                  <c:v>9200.0379627546226</c:v>
                </c:pt>
                <c:pt idx="741">
                  <c:v>8516.1866291358165</c:v>
                </c:pt>
                <c:pt idx="742">
                  <c:v>6277.7166014814793</c:v>
                </c:pt>
                <c:pt idx="743">
                  <c:v>4598.8100959336325</c:v>
                </c:pt>
                <c:pt idx="744">
                  <c:v>4369.868336851855</c:v>
                </c:pt>
                <c:pt idx="745">
                  <c:v>4369.868336851855</c:v>
                </c:pt>
                <c:pt idx="746">
                  <c:v>5356.7494048996914</c:v>
                </c:pt>
                <c:pt idx="747">
                  <c:v>6891.3919567206831</c:v>
                </c:pt>
                <c:pt idx="748">
                  <c:v>8018.7267150000007</c:v>
                </c:pt>
                <c:pt idx="749">
                  <c:v>7427.5556164814716</c:v>
                </c:pt>
                <c:pt idx="750">
                  <c:v>5464.9466975925898</c:v>
                </c:pt>
                <c:pt idx="751">
                  <c:v>4189.2059568518671</c:v>
                </c:pt>
                <c:pt idx="752">
                  <c:v>3157.6375029089518</c:v>
                </c:pt>
                <c:pt idx="753">
                  <c:v>1345.9067414583274</c:v>
                </c:pt>
                <c:pt idx="754">
                  <c:v>46.229125964517522</c:v>
                </c:pt>
                <c:pt idx="755">
                  <c:v>-1212.4170143209949</c:v>
                </c:pt>
                <c:pt idx="756">
                  <c:v>-5264.7019745138841</c:v>
                </c:pt>
                <c:pt idx="757">
                  <c:v>-12005.200334899693</c:v>
                </c:pt>
                <c:pt idx="758">
                  <c:v>-16165.475807152779</c:v>
                </c:pt>
                <c:pt idx="759">
                  <c:v>-15370.917344529316</c:v>
                </c:pt>
                <c:pt idx="760">
                  <c:v>-13307.681424382718</c:v>
                </c:pt>
                <c:pt idx="761">
                  <c:v>-11180.192500023148</c:v>
                </c:pt>
                <c:pt idx="762">
                  <c:v>-7587.0212671604922</c:v>
                </c:pt>
                <c:pt idx="763">
                  <c:v>-3716.3570436496907</c:v>
                </c:pt>
                <c:pt idx="764">
                  <c:v>-112.80022222222196</c:v>
                </c:pt>
                <c:pt idx="765">
                  <c:v>3488.9623861728401</c:v>
                </c:pt>
                <c:pt idx="766">
                  <c:v>6260.3908148148166</c:v>
                </c:pt>
                <c:pt idx="767">
                  <c:v>7590.5871342515429</c:v>
                </c:pt>
                <c:pt idx="768">
                  <c:v>9045.4327427160497</c:v>
                </c:pt>
                <c:pt idx="769">
                  <c:v>11948.245301728399</c:v>
                </c:pt>
                <c:pt idx="770">
                  <c:v>17203.224795285492</c:v>
                </c:pt>
                <c:pt idx="771">
                  <c:v>20468.057945007709</c:v>
                </c:pt>
                <c:pt idx="772">
                  <c:v>22037.484779560193</c:v>
                </c:pt>
                <c:pt idx="773">
                  <c:v>21091.414979359575</c:v>
                </c:pt>
                <c:pt idx="774">
                  <c:v>19715.237059220675</c:v>
                </c:pt>
                <c:pt idx="775">
                  <c:v>21806.860341828706</c:v>
                </c:pt>
                <c:pt idx="776">
                  <c:v>20021.247388495365</c:v>
                </c:pt>
                <c:pt idx="777">
                  <c:v>16924.673506195988</c:v>
                </c:pt>
                <c:pt idx="778">
                  <c:v>16089.026038804013</c:v>
                </c:pt>
                <c:pt idx="779">
                  <c:v>15139.686873518516</c:v>
                </c:pt>
                <c:pt idx="780">
                  <c:v>13367.092385331807</c:v>
                </c:pt>
                <c:pt idx="781">
                  <c:v>11748.237701458318</c:v>
                </c:pt>
                <c:pt idx="782">
                  <c:v>10323.120287407393</c:v>
                </c:pt>
                <c:pt idx="783">
                  <c:v>9145.2829391435316</c:v>
                </c:pt>
                <c:pt idx="784">
                  <c:v>8885.360802962974</c:v>
                </c:pt>
                <c:pt idx="785">
                  <c:v>10283.321283950623</c:v>
                </c:pt>
                <c:pt idx="786">
                  <c:v>10781.658127523162</c:v>
                </c:pt>
                <c:pt idx="787">
                  <c:v>8900.1868533333181</c:v>
                </c:pt>
                <c:pt idx="788">
                  <c:v>7248.9783994830059</c:v>
                </c:pt>
                <c:pt idx="789">
                  <c:v>7248.9783994830532</c:v>
                </c:pt>
                <c:pt idx="790">
                  <c:v>8273.2756312963156</c:v>
                </c:pt>
                <c:pt idx="791">
                  <c:v>9008.5538522916486</c:v>
                </c:pt>
                <c:pt idx="792">
                  <c:v>6706.977851851826</c:v>
                </c:pt>
                <c:pt idx="793">
                  <c:v>-1432.2545995061723</c:v>
                </c:pt>
                <c:pt idx="794">
                  <c:v>-12608.54635435954</c:v>
                </c:pt>
                <c:pt idx="795">
                  <c:v>-21290.85963983796</c:v>
                </c:pt>
                <c:pt idx="796">
                  <c:v>-23965.067372037054</c:v>
                </c:pt>
                <c:pt idx="797">
                  <c:v>-20123.938937554016</c:v>
                </c:pt>
                <c:pt idx="798">
                  <c:v>-12290.329519436729</c:v>
                </c:pt>
                <c:pt idx="799">
                  <c:v>-4082.8269384027772</c:v>
                </c:pt>
                <c:pt idx="800">
                  <c:v>1277.7264238888893</c:v>
                </c:pt>
                <c:pt idx="801">
                  <c:v>4868.6329124459935</c:v>
                </c:pt>
                <c:pt idx="802">
                  <c:v>10812.977412878099</c:v>
                </c:pt>
                <c:pt idx="803">
                  <c:v>18216.406271041662</c:v>
                </c:pt>
                <c:pt idx="804">
                  <c:v>20871.684609382704</c:v>
                </c:pt>
                <c:pt idx="805">
                  <c:v>15988.648686234581</c:v>
                </c:pt>
                <c:pt idx="806">
                  <c:v>9169.3954827700691</c:v>
                </c:pt>
                <c:pt idx="807">
                  <c:v>4349.4935015432029</c:v>
                </c:pt>
                <c:pt idx="808">
                  <c:v>247.90364293980764</c:v>
                </c:pt>
                <c:pt idx="809">
                  <c:v>-2708.5391377083251</c:v>
                </c:pt>
                <c:pt idx="810">
                  <c:v>-5499.9797810416621</c:v>
                </c:pt>
                <c:pt idx="811">
                  <c:v>-10444.094626111108</c:v>
                </c:pt>
                <c:pt idx="812">
                  <c:v>-13572.465766998448</c:v>
                </c:pt>
                <c:pt idx="813">
                  <c:v>-13470.689582739204</c:v>
                </c:pt>
                <c:pt idx="814">
                  <c:v>-12877.706121334877</c:v>
                </c:pt>
                <c:pt idx="815">
                  <c:v>-12322.65065556327</c:v>
                </c:pt>
                <c:pt idx="816">
                  <c:v>-10488.35988037809</c:v>
                </c:pt>
                <c:pt idx="817">
                  <c:v>-7767.1476005324084</c:v>
                </c:pt>
                <c:pt idx="818">
                  <c:v>-3274.5308888888871</c:v>
                </c:pt>
                <c:pt idx="819">
                  <c:v>1169.6764212962964</c:v>
                </c:pt>
                <c:pt idx="820">
                  <c:v>5302.1357777777766</c:v>
                </c:pt>
                <c:pt idx="821">
                  <c:v>8961.8007263580257</c:v>
                </c:pt>
                <c:pt idx="822">
                  <c:v>10040.793788641977</c:v>
                </c:pt>
                <c:pt idx="823">
                  <c:v>10623.691236041665</c:v>
                </c:pt>
                <c:pt idx="824">
                  <c:v>10356.634835555556</c:v>
                </c:pt>
                <c:pt idx="825">
                  <c:v>9787.0113101851857</c:v>
                </c:pt>
                <c:pt idx="826">
                  <c:v>10096.981291041671</c:v>
                </c:pt>
                <c:pt idx="827">
                  <c:v>10152.043224220675</c:v>
                </c:pt>
                <c:pt idx="828">
                  <c:v>11690.750415594128</c:v>
                </c:pt>
                <c:pt idx="829">
                  <c:v>14216.50420166667</c:v>
                </c:pt>
                <c:pt idx="830">
                  <c:v>14749.603135802468</c:v>
                </c:pt>
                <c:pt idx="831">
                  <c:v>12763.717778572538</c:v>
                </c:pt>
                <c:pt idx="832">
                  <c:v>8809.220987013905</c:v>
                </c:pt>
                <c:pt idx="833">
                  <c:v>6700.5656808024714</c:v>
                </c:pt>
                <c:pt idx="834">
                  <c:v>7041.5971855478256</c:v>
                </c:pt>
                <c:pt idx="835">
                  <c:v>7155.3943957793081</c:v>
                </c:pt>
                <c:pt idx="836">
                  <c:v>6740.6874383333479</c:v>
                </c:pt>
                <c:pt idx="837">
                  <c:v>7327.9566048765491</c:v>
                </c:pt>
                <c:pt idx="838">
                  <c:v>8767.6628109644935</c:v>
                </c:pt>
                <c:pt idx="839">
                  <c:v>8967.3549056172869</c:v>
                </c:pt>
                <c:pt idx="840">
                  <c:v>8855.3110503472235</c:v>
                </c:pt>
                <c:pt idx="841">
                  <c:v>10397.735051026235</c:v>
                </c:pt>
                <c:pt idx="842">
                  <c:v>11814.51246006946</c:v>
                </c:pt>
                <c:pt idx="843">
                  <c:v>11001.855408618829</c:v>
                </c:pt>
                <c:pt idx="844">
                  <c:v>8601.9034685570823</c:v>
                </c:pt>
                <c:pt idx="845">
                  <c:v>6919.5135120987661</c:v>
                </c:pt>
                <c:pt idx="846">
                  <c:v>6663.9432731481656</c:v>
                </c:pt>
                <c:pt idx="847">
                  <c:v>7578.6981817284059</c:v>
                </c:pt>
                <c:pt idx="848">
                  <c:v>10040.856591180556</c:v>
                </c:pt>
                <c:pt idx="849">
                  <c:v>12985.337172430553</c:v>
                </c:pt>
                <c:pt idx="850">
                  <c:v>13388.286725069443</c:v>
                </c:pt>
                <c:pt idx="851">
                  <c:v>11175.789916195994</c:v>
                </c:pt>
                <c:pt idx="852">
                  <c:v>10063.475480995357</c:v>
                </c:pt>
                <c:pt idx="853">
                  <c:v>10204.577140300913</c:v>
                </c:pt>
                <c:pt idx="854">
                  <c:v>9702.4032804089493</c:v>
                </c:pt>
                <c:pt idx="855">
                  <c:v>8172.3384946990736</c:v>
                </c:pt>
                <c:pt idx="856">
                  <c:v>7218.2610430247005</c:v>
                </c:pt>
                <c:pt idx="857">
                  <c:v>10165.219077739202</c:v>
                </c:pt>
                <c:pt idx="858">
                  <c:v>14367.874601273141</c:v>
                </c:pt>
                <c:pt idx="859">
                  <c:v>14761.436114876535</c:v>
                </c:pt>
                <c:pt idx="860">
                  <c:v>12672.676326913612</c:v>
                </c:pt>
                <c:pt idx="861">
                  <c:v>14218.41403438272</c:v>
                </c:pt>
                <c:pt idx="862">
                  <c:v>20628.528321975264</c:v>
                </c:pt>
                <c:pt idx="863">
                  <c:v>20803.009921597219</c:v>
                </c:pt>
                <c:pt idx="864">
                  <c:v>14602.51089261575</c:v>
                </c:pt>
                <c:pt idx="865">
                  <c:v>12514.84137382719</c:v>
                </c:pt>
                <c:pt idx="866">
                  <c:v>15310.482009074067</c:v>
                </c:pt>
                <c:pt idx="867">
                  <c:v>18742.064251419732</c:v>
                </c:pt>
                <c:pt idx="868">
                  <c:v>16906.977358024691</c:v>
                </c:pt>
                <c:pt idx="869">
                  <c:v>11219.028469320989</c:v>
                </c:pt>
                <c:pt idx="870">
                  <c:v>7665.9563003472549</c:v>
                </c:pt>
                <c:pt idx="871">
                  <c:v>6432.1075931481382</c:v>
                </c:pt>
                <c:pt idx="872">
                  <c:v>5966.9925870987772</c:v>
                </c:pt>
                <c:pt idx="873">
                  <c:v>5120.3465356172846</c:v>
                </c:pt>
                <c:pt idx="874">
                  <c:v>3100.5436651851874</c:v>
                </c:pt>
                <c:pt idx="875">
                  <c:v>699.23569298613347</c:v>
                </c:pt>
                <c:pt idx="876">
                  <c:v>-1293.8035249460179</c:v>
                </c:pt>
                <c:pt idx="877">
                  <c:v>-307.07258986881527</c:v>
                </c:pt>
                <c:pt idx="878">
                  <c:v>3219.9629353086525</c:v>
                </c:pt>
                <c:pt idx="879">
                  <c:v>6392.7724691357826</c:v>
                </c:pt>
                <c:pt idx="880">
                  <c:v>4240.9206172839513</c:v>
                </c:pt>
                <c:pt idx="881">
                  <c:v>555.67925462962933</c:v>
                </c:pt>
                <c:pt idx="882">
                  <c:v>3944.6703456790128</c:v>
                </c:pt>
                <c:pt idx="883">
                  <c:v>7428.6209629629639</c:v>
                </c:pt>
                <c:pt idx="884">
                  <c:v>7777.0160246913383</c:v>
                </c:pt>
                <c:pt idx="885">
                  <c:v>8843.82126025465</c:v>
                </c:pt>
                <c:pt idx="886">
                  <c:v>9259.3547822222245</c:v>
                </c:pt>
                <c:pt idx="887">
                  <c:v>8601.0252520370268</c:v>
                </c:pt>
                <c:pt idx="888">
                  <c:v>7214.4365728935409</c:v>
                </c:pt>
                <c:pt idx="889">
                  <c:v>5421.1152910879346</c:v>
                </c:pt>
                <c:pt idx="890">
                  <c:v>3261.3027417361018</c:v>
                </c:pt>
                <c:pt idx="891">
                  <c:v>741.32466846453713</c:v>
                </c:pt>
                <c:pt idx="892">
                  <c:v>-1396.5178296913571</c:v>
                </c:pt>
                <c:pt idx="893">
                  <c:v>-1809.8495200000043</c:v>
                </c:pt>
                <c:pt idx="894">
                  <c:v>-564.34290074072646</c:v>
                </c:pt>
                <c:pt idx="895">
                  <c:v>1615.9313020370384</c:v>
                </c:pt>
                <c:pt idx="896">
                  <c:v>4112.2377014583244</c:v>
                </c:pt>
                <c:pt idx="897">
                  <c:v>5670.3829766280787</c:v>
                </c:pt>
                <c:pt idx="898">
                  <c:v>5987.5249519367262</c:v>
                </c:pt>
                <c:pt idx="899">
                  <c:v>5020.8316864814869</c:v>
                </c:pt>
                <c:pt idx="900">
                  <c:v>3399.7740260416726</c:v>
                </c:pt>
                <c:pt idx="901">
                  <c:v>516.71624229167639</c:v>
                </c:pt>
                <c:pt idx="902">
                  <c:v>-13338.230010208323</c:v>
                </c:pt>
                <c:pt idx="903">
                  <c:v>-23965.067372037054</c:v>
                </c:pt>
                <c:pt idx="904">
                  <c:v>-20123.938937554016</c:v>
                </c:pt>
                <c:pt idx="905">
                  <c:v>-12290.329519436729</c:v>
                </c:pt>
                <c:pt idx="906">
                  <c:v>-4082.8269384027772</c:v>
                </c:pt>
                <c:pt idx="907">
                  <c:v>1277.7264238888893</c:v>
                </c:pt>
                <c:pt idx="908">
                  <c:v>4868.6329124459935</c:v>
                </c:pt>
                <c:pt idx="909">
                  <c:v>10812.977412878099</c:v>
                </c:pt>
                <c:pt idx="910">
                  <c:v>18216.406271041662</c:v>
                </c:pt>
                <c:pt idx="911">
                  <c:v>20871.684609382704</c:v>
                </c:pt>
                <c:pt idx="912">
                  <c:v>15988.648686234581</c:v>
                </c:pt>
                <c:pt idx="913">
                  <c:v>11869.457211165129</c:v>
                </c:pt>
                <c:pt idx="914">
                  <c:v>16935.460666666659</c:v>
                </c:pt>
                <c:pt idx="915">
                  <c:v>17469.313643518522</c:v>
                </c:pt>
                <c:pt idx="916">
                  <c:v>12219.279125223777</c:v>
                </c:pt>
                <c:pt idx="917">
                  <c:v>8578.8708681481457</c:v>
                </c:pt>
                <c:pt idx="918">
                  <c:v>5514.0373873456756</c:v>
                </c:pt>
                <c:pt idx="919">
                  <c:v>7346.6721558564832</c:v>
                </c:pt>
                <c:pt idx="920">
                  <c:v>10166.338881751539</c:v>
                </c:pt>
                <c:pt idx="921">
                  <c:v>14744.496010223758</c:v>
                </c:pt>
                <c:pt idx="922">
                  <c:v>17226.787016844133</c:v>
                </c:pt>
                <c:pt idx="923">
                  <c:v>15825.240533263879</c:v>
                </c:pt>
                <c:pt idx="924">
                  <c:v>7544.4750109490606</c:v>
                </c:pt>
                <c:pt idx="925">
                  <c:v>-1187.426340671268</c:v>
                </c:pt>
                <c:pt idx="926">
                  <c:v>-301.60286368053585</c:v>
                </c:pt>
                <c:pt idx="927">
                  <c:v>1874.8578024691176</c:v>
                </c:pt>
                <c:pt idx="928">
                  <c:v>2746.5374232484528</c:v>
                </c:pt>
                <c:pt idx="929">
                  <c:v>3636.901427476862</c:v>
                </c:pt>
                <c:pt idx="930">
                  <c:v>3895.5762571373602</c:v>
                </c:pt>
                <c:pt idx="931">
                  <c:v>3855.9242499382649</c:v>
                </c:pt>
                <c:pt idx="932">
                  <c:v>3497.1436636419621</c:v>
                </c:pt>
                <c:pt idx="933">
                  <c:v>2229.9973850000129</c:v>
                </c:pt>
                <c:pt idx="934">
                  <c:v>46.716878580251866</c:v>
                </c:pt>
                <c:pt idx="935">
                  <c:v>-317.26252797067889</c:v>
                </c:pt>
                <c:pt idx="936">
                  <c:v>1083.420796481483</c:v>
                </c:pt>
                <c:pt idx="937">
                  <c:v>2184.2962469135769</c:v>
                </c:pt>
                <c:pt idx="938">
                  <c:v>2420.2812783564818</c:v>
                </c:pt>
                <c:pt idx="939">
                  <c:v>2088.3392206790086</c:v>
                </c:pt>
                <c:pt idx="940">
                  <c:v>2589.6783525925971</c:v>
                </c:pt>
                <c:pt idx="941">
                  <c:v>3944.8646724459918</c:v>
                </c:pt>
                <c:pt idx="942">
                  <c:v>4485.4606666666587</c:v>
                </c:pt>
                <c:pt idx="943">
                  <c:v>4747.8831821836393</c:v>
                </c:pt>
                <c:pt idx="944">
                  <c:v>5300.1918241589556</c:v>
                </c:pt>
                <c:pt idx="945">
                  <c:v>5868.7940000000117</c:v>
                </c:pt>
                <c:pt idx="946">
                  <c:v>7845.3113048765463</c:v>
                </c:pt>
                <c:pt idx="947">
                  <c:v>9696.6725540123298</c:v>
                </c:pt>
                <c:pt idx="948">
                  <c:v>8740.3003216666748</c:v>
                </c:pt>
                <c:pt idx="949">
                  <c:v>6234.9977968518651</c:v>
                </c:pt>
                <c:pt idx="950">
                  <c:v>2194.0634204398111</c:v>
                </c:pt>
                <c:pt idx="951">
                  <c:v>-4395.1613216126489</c:v>
                </c:pt>
                <c:pt idx="952">
                  <c:v>-13241.116862908959</c:v>
                </c:pt>
                <c:pt idx="953">
                  <c:v>-19548.290699259265</c:v>
                </c:pt>
                <c:pt idx="954">
                  <c:v>-19810.864420686732</c:v>
                </c:pt>
                <c:pt idx="955">
                  <c:v>-17525.920661666671</c:v>
                </c:pt>
                <c:pt idx="956">
                  <c:v>-15181.545485146602</c:v>
                </c:pt>
                <c:pt idx="957">
                  <c:v>-8326.6150775308597</c:v>
                </c:pt>
                <c:pt idx="958">
                  <c:v>263.65529798611209</c:v>
                </c:pt>
                <c:pt idx="959">
                  <c:v>7477.5971111111094</c:v>
                </c:pt>
                <c:pt idx="960">
                  <c:v>15081.717415841053</c:v>
                </c:pt>
                <c:pt idx="961">
                  <c:v>22350.913350185183</c:v>
                </c:pt>
                <c:pt idx="962">
                  <c:v>25433.590268641969</c:v>
                </c:pt>
                <c:pt idx="963">
                  <c:v>23821.871296087964</c:v>
                </c:pt>
                <c:pt idx="964">
                  <c:v>18897.693359567915</c:v>
                </c:pt>
                <c:pt idx="965">
                  <c:v>12738.967595979942</c:v>
                </c:pt>
                <c:pt idx="966">
                  <c:v>7699.7783133410549</c:v>
                </c:pt>
                <c:pt idx="967">
                  <c:v>4777.7472450000014</c:v>
                </c:pt>
                <c:pt idx="968">
                  <c:v>3428.8647330941362</c:v>
                </c:pt>
                <c:pt idx="969">
                  <c:v>1528.3356175694375</c:v>
                </c:pt>
                <c:pt idx="970">
                  <c:v>-1924.4791643441349</c:v>
                </c:pt>
                <c:pt idx="971">
                  <c:v>-8240.1589837037027</c:v>
                </c:pt>
                <c:pt idx="972">
                  <c:v>-16287.843476458336</c:v>
                </c:pt>
                <c:pt idx="973">
                  <c:v>-18740.994823271609</c:v>
                </c:pt>
                <c:pt idx="974">
                  <c:v>-16426.979092029324</c:v>
                </c:pt>
                <c:pt idx="975">
                  <c:v>-14057.46259259259</c:v>
                </c:pt>
                <c:pt idx="976">
                  <c:v>-11767.327684205247</c:v>
                </c:pt>
                <c:pt idx="977">
                  <c:v>-7259.8376636342591</c:v>
                </c:pt>
                <c:pt idx="978">
                  <c:v>-3904.5474567901242</c:v>
                </c:pt>
                <c:pt idx="979">
                  <c:v>-2690.2824503703705</c:v>
                </c:pt>
                <c:pt idx="980">
                  <c:v>-1693.3344436188263</c:v>
                </c:pt>
                <c:pt idx="981">
                  <c:v>-989.91264098765396</c:v>
                </c:pt>
                <c:pt idx="982">
                  <c:v>-737.87021333333337</c:v>
                </c:pt>
                <c:pt idx="983">
                  <c:v>-762.01168074845691</c:v>
                </c:pt>
                <c:pt idx="984">
                  <c:v>-509.52983308641984</c:v>
                </c:pt>
                <c:pt idx="985">
                  <c:v>-107.61391250771607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200.44713185185188</c:v>
                </c:pt>
                <c:pt idx="1028">
                  <c:v>1677.0925066666666</c:v>
                </c:pt>
                <c:pt idx="1029">
                  <c:v>5421.2568014197532</c:v>
                </c:pt>
                <c:pt idx="1030">
                  <c:v>9521.6977761111102</c:v>
                </c:pt>
                <c:pt idx="1031">
                  <c:v>11438.774938271603</c:v>
                </c:pt>
                <c:pt idx="1032">
                  <c:v>11999.575809382715</c:v>
                </c:pt>
                <c:pt idx="1033">
                  <c:v>12620.61119314815</c:v>
                </c:pt>
                <c:pt idx="1034">
                  <c:v>13436.928884544755</c:v>
                </c:pt>
                <c:pt idx="1035">
                  <c:v>13293.70394290124</c:v>
                </c:pt>
                <c:pt idx="1036">
                  <c:v>12035.741849876549</c:v>
                </c:pt>
                <c:pt idx="1037">
                  <c:v>11140.85979997685</c:v>
                </c:pt>
                <c:pt idx="1038">
                  <c:v>11702.571502893516</c:v>
                </c:pt>
                <c:pt idx="1039">
                  <c:v>13707.733099259263</c:v>
                </c:pt>
                <c:pt idx="1040">
                  <c:v>15261.602296296291</c:v>
                </c:pt>
                <c:pt idx="1041">
                  <c:v>15416.227819259258</c:v>
                </c:pt>
                <c:pt idx="1042">
                  <c:v>13595.610720871915</c:v>
                </c:pt>
                <c:pt idx="1043">
                  <c:v>10319.224174930559</c:v>
                </c:pt>
                <c:pt idx="1044">
                  <c:v>7260.3724964814801</c:v>
                </c:pt>
                <c:pt idx="1045">
                  <c:v>5675.2504355555475</c:v>
                </c:pt>
                <c:pt idx="1046">
                  <c:v>5691.2151885879748</c:v>
                </c:pt>
                <c:pt idx="1047">
                  <c:v>5995.2891340972192</c:v>
                </c:pt>
                <c:pt idx="1048">
                  <c:v>4936.1301127546303</c:v>
                </c:pt>
                <c:pt idx="1049">
                  <c:v>2186.5113563194454</c:v>
                </c:pt>
                <c:pt idx="1050">
                  <c:v>-1638.9644823842555</c:v>
                </c:pt>
                <c:pt idx="1051">
                  <c:v>-4524.1206071990737</c:v>
                </c:pt>
                <c:pt idx="1052">
                  <c:v>-6190.8137274074143</c:v>
                </c:pt>
                <c:pt idx="1053">
                  <c:v>-7900.0407714120374</c:v>
                </c:pt>
                <c:pt idx="1054">
                  <c:v>-10233.837704259266</c:v>
                </c:pt>
                <c:pt idx="1055">
                  <c:v>-12830.330151828697</c:v>
                </c:pt>
                <c:pt idx="1056">
                  <c:v>-14891.520666666664</c:v>
                </c:pt>
                <c:pt idx="1057">
                  <c:v>-14373.301290841053</c:v>
                </c:pt>
                <c:pt idx="1058">
                  <c:v>-10791.14687487654</c:v>
                </c:pt>
                <c:pt idx="1059">
                  <c:v>-7885.8839305555548</c:v>
                </c:pt>
                <c:pt idx="1060">
                  <c:v>-5355.2313156867285</c:v>
                </c:pt>
                <c:pt idx="1061">
                  <c:v>-2318.4533551234563</c:v>
                </c:pt>
                <c:pt idx="1062">
                  <c:v>10.162740740740428</c:v>
                </c:pt>
                <c:pt idx="1063">
                  <c:v>1312.3898349459882</c:v>
                </c:pt>
                <c:pt idx="1064">
                  <c:v>3161.0611516049389</c:v>
                </c:pt>
                <c:pt idx="1065">
                  <c:v>6741.448980740739</c:v>
                </c:pt>
                <c:pt idx="1066">
                  <c:v>9341.7045527083319</c:v>
                </c:pt>
                <c:pt idx="1067">
                  <c:v>7301.2444627777813</c:v>
                </c:pt>
                <c:pt idx="1068">
                  <c:v>4033.8115816666677</c:v>
                </c:pt>
                <c:pt idx="1069">
                  <c:v>4139.2215199999973</c:v>
                </c:pt>
                <c:pt idx="1070">
                  <c:v>6786.2434933333352</c:v>
                </c:pt>
                <c:pt idx="1071">
                  <c:v>10094.767680000003</c:v>
                </c:pt>
                <c:pt idx="1072">
                  <c:v>12992.422640185181</c:v>
                </c:pt>
                <c:pt idx="1073">
                  <c:v>16670.039426489195</c:v>
                </c:pt>
                <c:pt idx="1074">
                  <c:v>21804.854568479946</c:v>
                </c:pt>
                <c:pt idx="1075">
                  <c:v>26107.279176890424</c:v>
                </c:pt>
                <c:pt idx="1076">
                  <c:v>26604.548716766971</c:v>
                </c:pt>
                <c:pt idx="1077">
                  <c:v>24324.827643618828</c:v>
                </c:pt>
                <c:pt idx="1078">
                  <c:v>21584.072085925935</c:v>
                </c:pt>
                <c:pt idx="1079">
                  <c:v>20285.022062199088</c:v>
                </c:pt>
                <c:pt idx="1080">
                  <c:v>17785.729875555564</c:v>
                </c:pt>
                <c:pt idx="1081">
                  <c:v>12199.968339074067</c:v>
                </c:pt>
                <c:pt idx="1082">
                  <c:v>6174.6720972222192</c:v>
                </c:pt>
                <c:pt idx="1083">
                  <c:v>-315.24023437500443</c:v>
                </c:pt>
                <c:pt idx="1084">
                  <c:v>-3851.5430169676006</c:v>
                </c:pt>
                <c:pt idx="1085">
                  <c:v>-1122.3540741280765</c:v>
                </c:pt>
                <c:pt idx="1086">
                  <c:v>3649.5316933950753</c:v>
                </c:pt>
                <c:pt idx="1087">
                  <c:v>6051.4082366049433</c:v>
                </c:pt>
                <c:pt idx="1088">
                  <c:v>6368.9050736651125</c:v>
                </c:pt>
                <c:pt idx="1089">
                  <c:v>6084.9409392592415</c:v>
                </c:pt>
                <c:pt idx="1090">
                  <c:v>5783.6816799999997</c:v>
                </c:pt>
                <c:pt idx="1091">
                  <c:v>6687.4594577777898</c:v>
                </c:pt>
                <c:pt idx="1092">
                  <c:v>9769.0425262268654</c:v>
                </c:pt>
                <c:pt idx="1093">
                  <c:v>14004.126231242291</c:v>
                </c:pt>
                <c:pt idx="1094">
                  <c:v>15437.469308155858</c:v>
                </c:pt>
                <c:pt idx="1095">
                  <c:v>12953.005430555557</c:v>
                </c:pt>
                <c:pt idx="1096">
                  <c:v>9559.6245462731458</c:v>
                </c:pt>
                <c:pt idx="1097">
                  <c:v>6003.5738665972131</c:v>
                </c:pt>
                <c:pt idx="1098">
                  <c:v>1381.0524110725262</c:v>
                </c:pt>
                <c:pt idx="1099">
                  <c:v>-3839.8426127855028</c:v>
                </c:pt>
                <c:pt idx="1100">
                  <c:v>-4472.3921842361042</c:v>
                </c:pt>
                <c:pt idx="1101">
                  <c:v>66.324531334881314</c:v>
                </c:pt>
                <c:pt idx="1102">
                  <c:v>5419.5869797530822</c:v>
                </c:pt>
                <c:pt idx="1103">
                  <c:v>11206.34834666668</c:v>
                </c:pt>
                <c:pt idx="1104">
                  <c:v>16810.072398086424</c:v>
                </c:pt>
                <c:pt idx="1105">
                  <c:v>18184.361090918199</c:v>
                </c:pt>
                <c:pt idx="1106">
                  <c:v>13860.907199930565</c:v>
                </c:pt>
                <c:pt idx="1107">
                  <c:v>8419.5412679398396</c:v>
                </c:pt>
                <c:pt idx="1108">
                  <c:v>3449.4845501234577</c:v>
                </c:pt>
                <c:pt idx="1109">
                  <c:v>-1221.6636383102027</c:v>
                </c:pt>
                <c:pt idx="1110">
                  <c:v>-984.0310864197437</c:v>
                </c:pt>
                <c:pt idx="1111">
                  <c:v>3989.2854311111028</c:v>
                </c:pt>
                <c:pt idx="1112">
                  <c:v>10598.234954112651</c:v>
                </c:pt>
                <c:pt idx="1113">
                  <c:v>19255.993030432102</c:v>
                </c:pt>
                <c:pt idx="1114">
                  <c:v>24980.750004421294</c:v>
                </c:pt>
                <c:pt idx="1115">
                  <c:v>21712.818493827192</c:v>
                </c:pt>
                <c:pt idx="1116">
                  <c:v>13750.753659691369</c:v>
                </c:pt>
                <c:pt idx="1117">
                  <c:v>7409.4393593904042</c:v>
                </c:pt>
                <c:pt idx="1118">
                  <c:v>2005.1398942360811</c:v>
                </c:pt>
                <c:pt idx="1119">
                  <c:v>-925.58614715274757</c:v>
                </c:pt>
                <c:pt idx="1120">
                  <c:v>703.41741219910614</c:v>
                </c:pt>
                <c:pt idx="1121">
                  <c:v>3012.7290838888803</c:v>
                </c:pt>
                <c:pt idx="1122">
                  <c:v>2612.9427411805659</c:v>
                </c:pt>
                <c:pt idx="1123">
                  <c:v>-1472.2776876466044</c:v>
                </c:pt>
                <c:pt idx="1124">
                  <c:v>-8361.9560306173134</c:v>
                </c:pt>
                <c:pt idx="1125">
                  <c:v>-16830.169962013908</c:v>
                </c:pt>
                <c:pt idx="1126">
                  <c:v>-22707.477456111101</c:v>
                </c:pt>
                <c:pt idx="1127">
                  <c:v>-22885.963353202143</c:v>
                </c:pt>
                <c:pt idx="1128">
                  <c:v>-20234.778529382715</c:v>
                </c:pt>
                <c:pt idx="1129">
                  <c:v>-15238.078686967592</c:v>
                </c:pt>
                <c:pt idx="1130">
                  <c:v>-10518.115703148156</c:v>
                </c:pt>
                <c:pt idx="1131">
                  <c:v>-8280.7738036959909</c:v>
                </c:pt>
                <c:pt idx="1132">
                  <c:v>-7401.8734690740694</c:v>
                </c:pt>
                <c:pt idx="1133">
                  <c:v>-7333.2461140123469</c:v>
                </c:pt>
                <c:pt idx="1134">
                  <c:v>-6850.446606481486</c:v>
                </c:pt>
                <c:pt idx="1135">
                  <c:v>-5308.8517878395041</c:v>
                </c:pt>
                <c:pt idx="1136">
                  <c:v>-2890.623787013888</c:v>
                </c:pt>
                <c:pt idx="1137">
                  <c:v>-576.63555722222316</c:v>
                </c:pt>
                <c:pt idx="1138">
                  <c:v>747.19220611111211</c:v>
                </c:pt>
                <c:pt idx="1139">
                  <c:v>1265.6923390663585</c:v>
                </c:pt>
                <c:pt idx="1140">
                  <c:v>1592.6360477160488</c:v>
                </c:pt>
                <c:pt idx="1141">
                  <c:v>2422.9121753009254</c:v>
                </c:pt>
                <c:pt idx="1142">
                  <c:v>4486.3154439506188</c:v>
                </c:pt>
                <c:pt idx="1143">
                  <c:v>7297.0130601774708</c:v>
                </c:pt>
                <c:pt idx="1144">
                  <c:v>7703.4232378472179</c:v>
                </c:pt>
                <c:pt idx="1145">
                  <c:v>4623.8474143209887</c:v>
                </c:pt>
                <c:pt idx="1146">
                  <c:v>-378.26793975308482</c:v>
                </c:pt>
                <c:pt idx="1147">
                  <c:v>-6996.6011445447548</c:v>
                </c:pt>
                <c:pt idx="1148">
                  <c:v>-6734.7534501851842</c:v>
                </c:pt>
                <c:pt idx="1149">
                  <c:v>-2881.1861949999989</c:v>
                </c:pt>
                <c:pt idx="1150">
                  <c:v>-297.24466666666711</c:v>
                </c:pt>
                <c:pt idx="1151">
                  <c:v>809.42200000000014</c:v>
                </c:pt>
                <c:pt idx="1152">
                  <c:v>1977.5701481481485</c:v>
                </c:pt>
                <c:pt idx="1153">
                  <c:v>5786.6528519367293</c:v>
                </c:pt>
                <c:pt idx="1154">
                  <c:v>12092.776593580247</c:v>
                </c:pt>
                <c:pt idx="1155">
                  <c:v>15952.70468070216</c:v>
                </c:pt>
                <c:pt idx="1156">
                  <c:v>15499.978382777774</c:v>
                </c:pt>
                <c:pt idx="1157">
                  <c:v>17141.208786481486</c:v>
                </c:pt>
                <c:pt idx="1158">
                  <c:v>21834.095072777782</c:v>
                </c:pt>
                <c:pt idx="1159">
                  <c:v>27424.00645660493</c:v>
                </c:pt>
                <c:pt idx="1160">
                  <c:v>30379.364402476851</c:v>
                </c:pt>
                <c:pt idx="1161">
                  <c:v>29541.446977839507</c:v>
                </c:pt>
                <c:pt idx="1162">
                  <c:v>28424.9059247531</c:v>
                </c:pt>
                <c:pt idx="1163">
                  <c:v>28922.274026041687</c:v>
                </c:pt>
                <c:pt idx="1164">
                  <c:v>29837.651458333356</c:v>
                </c:pt>
                <c:pt idx="1165">
                  <c:v>30636.465893333323</c:v>
                </c:pt>
                <c:pt idx="1166">
                  <c:v>25032.195686913557</c:v>
                </c:pt>
                <c:pt idx="1167">
                  <c:v>18553.278162037048</c:v>
                </c:pt>
                <c:pt idx="1168">
                  <c:v>20919.769266535506</c:v>
                </c:pt>
                <c:pt idx="1169">
                  <c:v>23219.626111666705</c:v>
                </c:pt>
                <c:pt idx="1170">
                  <c:v>22730.672590208331</c:v>
                </c:pt>
                <c:pt idx="1171">
                  <c:v>22569.684306134237</c:v>
                </c:pt>
                <c:pt idx="1172">
                  <c:v>21932.444124999987</c:v>
                </c:pt>
                <c:pt idx="1173">
                  <c:v>21182.45097209105</c:v>
                </c:pt>
                <c:pt idx="1174">
                  <c:v>20790.67005767746</c:v>
                </c:pt>
                <c:pt idx="1175">
                  <c:v>19910.158303888889</c:v>
                </c:pt>
                <c:pt idx="1176">
                  <c:v>18929.907053819457</c:v>
                </c:pt>
                <c:pt idx="1177">
                  <c:v>18775.523096473738</c:v>
                </c:pt>
                <c:pt idx="1178">
                  <c:v>19954.79232530091</c:v>
                </c:pt>
                <c:pt idx="1179">
                  <c:v>21230.637166118828</c:v>
                </c:pt>
                <c:pt idx="1180">
                  <c:v>21618.906986875001</c:v>
                </c:pt>
                <c:pt idx="1181">
                  <c:v>21550.540475841077</c:v>
                </c:pt>
                <c:pt idx="1182">
                  <c:v>20505.467165123497</c:v>
                </c:pt>
                <c:pt idx="1183">
                  <c:v>19363.14105892746</c:v>
                </c:pt>
                <c:pt idx="1184">
                  <c:v>18639.104168850281</c:v>
                </c:pt>
                <c:pt idx="1185">
                  <c:v>17393.824904691344</c:v>
                </c:pt>
                <c:pt idx="1186">
                  <c:v>15113.522180393504</c:v>
                </c:pt>
                <c:pt idx="1187">
                  <c:v>13682.540698912037</c:v>
                </c:pt>
                <c:pt idx="1188">
                  <c:v>13682.540698912037</c:v>
                </c:pt>
                <c:pt idx="1189">
                  <c:v>13682.540698912037</c:v>
                </c:pt>
                <c:pt idx="1190">
                  <c:v>13682.540698912037</c:v>
                </c:pt>
                <c:pt idx="1191">
                  <c:v>13682.540698912037</c:v>
                </c:pt>
                <c:pt idx="1192">
                  <c:v>13682.540698912037</c:v>
                </c:pt>
                <c:pt idx="1193">
                  <c:v>13682.540698912037</c:v>
                </c:pt>
                <c:pt idx="1194">
                  <c:v>13682.540698912037</c:v>
                </c:pt>
                <c:pt idx="1195">
                  <c:v>14159.534526072572</c:v>
                </c:pt>
                <c:pt idx="1196">
                  <c:v>14190.941055802514</c:v>
                </c:pt>
                <c:pt idx="1197">
                  <c:v>14190.941055802446</c:v>
                </c:pt>
                <c:pt idx="1198">
                  <c:v>16134.473825717594</c:v>
                </c:pt>
                <c:pt idx="1199">
                  <c:v>18189.300525439841</c:v>
                </c:pt>
                <c:pt idx="1200">
                  <c:v>20299.440280185172</c:v>
                </c:pt>
                <c:pt idx="1201">
                  <c:v>22066.159158950588</c:v>
                </c:pt>
                <c:pt idx="1202">
                  <c:v>21406.737938950646</c:v>
                </c:pt>
                <c:pt idx="1203">
                  <c:v>19668.910209382724</c:v>
                </c:pt>
                <c:pt idx="1204">
                  <c:v>17836.506746666637</c:v>
                </c:pt>
                <c:pt idx="1205">
                  <c:v>16417.506421296286</c:v>
                </c:pt>
                <c:pt idx="1206">
                  <c:v>15954.525941813285</c:v>
                </c:pt>
                <c:pt idx="1207">
                  <c:v>15988.57512000002</c:v>
                </c:pt>
                <c:pt idx="1208">
                  <c:v>16022.678703186744</c:v>
                </c:pt>
                <c:pt idx="1209">
                  <c:v>15557.812055987699</c:v>
                </c:pt>
                <c:pt idx="1210">
                  <c:v>15058.78736462963</c:v>
                </c:pt>
                <c:pt idx="1211">
                  <c:v>15058.78736462963</c:v>
                </c:pt>
                <c:pt idx="1212">
                  <c:v>14559.762673271563</c:v>
                </c:pt>
                <c:pt idx="1213">
                  <c:v>14527.14166614965</c:v>
                </c:pt>
                <c:pt idx="1214">
                  <c:v>15025.654011828707</c:v>
                </c:pt>
                <c:pt idx="1215">
                  <c:v>15025.654011828707</c:v>
                </c:pt>
                <c:pt idx="1216">
                  <c:v>14527.141666149721</c:v>
                </c:pt>
                <c:pt idx="1217">
                  <c:v>13996.575119999992</c:v>
                </c:pt>
                <c:pt idx="1218">
                  <c:v>13964.575324529307</c:v>
                </c:pt>
                <c:pt idx="1219">
                  <c:v>13932.629878086482</c:v>
                </c:pt>
                <c:pt idx="1220">
                  <c:v>13404.275761736126</c:v>
                </c:pt>
                <c:pt idx="1221">
                  <c:v>12350.804258387347</c:v>
                </c:pt>
                <c:pt idx="1222">
                  <c:v>11766.490456296262</c:v>
                </c:pt>
                <c:pt idx="1223">
                  <c:v>11185.736343279306</c:v>
                </c:pt>
                <c:pt idx="1224">
                  <c:v>11561.000109236142</c:v>
                </c:pt>
                <c:pt idx="1225">
                  <c:v>12481.351756751514</c:v>
                </c:pt>
                <c:pt idx="1226">
                  <c:v>12909.553020625013</c:v>
                </c:pt>
                <c:pt idx="1227">
                  <c:v>12879.088631111128</c:v>
                </c:pt>
                <c:pt idx="1228">
                  <c:v>12818.319652777789</c:v>
                </c:pt>
                <c:pt idx="1229">
                  <c:v>12788.014952013904</c:v>
                </c:pt>
                <c:pt idx="1230">
                  <c:v>12242.373489405838</c:v>
                </c:pt>
                <c:pt idx="1231">
                  <c:v>12667.326765625014</c:v>
                </c:pt>
                <c:pt idx="1232">
                  <c:v>13604.595735308671</c:v>
                </c:pt>
                <c:pt idx="1233">
                  <c:v>13604.595735308601</c:v>
                </c:pt>
                <c:pt idx="1234">
                  <c:v>13573.584209436687</c:v>
                </c:pt>
                <c:pt idx="1235">
                  <c:v>13090.442234128073</c:v>
                </c:pt>
                <c:pt idx="1236">
                  <c:v>12065.367595285534</c:v>
                </c:pt>
                <c:pt idx="1237">
                  <c:v>10563.509808726909</c:v>
                </c:pt>
                <c:pt idx="1238">
                  <c:v>8511.5402991974934</c:v>
                </c:pt>
                <c:pt idx="1239">
                  <c:v>6933.7755219752817</c:v>
                </c:pt>
                <c:pt idx="1240">
                  <c:v>6275.7612592592595</c:v>
                </c:pt>
                <c:pt idx="1241">
                  <c:v>6586.4995135262088</c:v>
                </c:pt>
                <c:pt idx="1242">
                  <c:v>6892.5689575926081</c:v>
                </c:pt>
                <c:pt idx="1243">
                  <c:v>6755.9455555555687</c:v>
                </c:pt>
                <c:pt idx="1244">
                  <c:v>6598.8428001003231</c:v>
                </c:pt>
                <c:pt idx="1245">
                  <c:v>6920.5839849305439</c:v>
                </c:pt>
                <c:pt idx="1246">
                  <c:v>6335.2112401929144</c:v>
                </c:pt>
                <c:pt idx="1247">
                  <c:v>5736.9214603086839</c:v>
                </c:pt>
                <c:pt idx="1248">
                  <c:v>5592.4052900231245</c:v>
                </c:pt>
                <c:pt idx="1249">
                  <c:v>5450.2669876542959</c:v>
                </c:pt>
                <c:pt idx="1250">
                  <c:v>5747.5182189274828</c:v>
                </c:pt>
                <c:pt idx="1251">
                  <c:v>6060.4525765972112</c:v>
                </c:pt>
                <c:pt idx="1252">
                  <c:v>5938.062775069433</c:v>
                </c:pt>
                <c:pt idx="1253">
                  <c:v>5817.3675885417179</c:v>
                </c:pt>
                <c:pt idx="1254">
                  <c:v>5698.3549270138801</c:v>
                </c:pt>
                <c:pt idx="1255">
                  <c:v>5581.0127004860997</c:v>
                </c:pt>
                <c:pt idx="1256">
                  <c:v>5465.3288189583245</c:v>
                </c:pt>
                <c:pt idx="1257">
                  <c:v>5351.2911924305454</c:v>
                </c:pt>
                <c:pt idx="1258">
                  <c:v>5238.8877309028248</c:v>
                </c:pt>
                <c:pt idx="1259">
                  <c:v>5537.4705419058891</c:v>
                </c:pt>
                <c:pt idx="1260">
                  <c:v>6257.4262924073864</c:v>
                </c:pt>
                <c:pt idx="1261">
                  <c:v>6988.7146404320883</c:v>
                </c:pt>
                <c:pt idx="1262">
                  <c:v>8540.3058807639027</c:v>
                </c:pt>
                <c:pt idx="1263">
                  <c:v>10153.170078294734</c:v>
                </c:pt>
                <c:pt idx="1264">
                  <c:v>11388.834223209844</c:v>
                </c:pt>
                <c:pt idx="1265">
                  <c:v>12277.677938263922</c:v>
                </c:pt>
                <c:pt idx="1266">
                  <c:v>11952.660860308646</c:v>
                </c:pt>
                <c:pt idx="1267">
                  <c:v>11598.554719012312</c:v>
                </c:pt>
                <c:pt idx="1268">
                  <c:v>10833.725558703716</c:v>
                </c:pt>
                <c:pt idx="1269">
                  <c:v>9198.3181512962856</c:v>
                </c:pt>
                <c:pt idx="1270">
                  <c:v>7928.1102745679018</c:v>
                </c:pt>
                <c:pt idx="1271">
                  <c:v>7050.3855601312189</c:v>
                </c:pt>
                <c:pt idx="1272">
                  <c:v>6564.0054371990873</c:v>
                </c:pt>
                <c:pt idx="1273">
                  <c:v>6886.813389081779</c:v>
                </c:pt>
                <c:pt idx="1274">
                  <c:v>7226.8546653703961</c:v>
                </c:pt>
                <c:pt idx="1275">
                  <c:v>7564.2158000848794</c:v>
                </c:pt>
                <c:pt idx="1276">
                  <c:v>8716.5162254398056</c:v>
                </c:pt>
                <c:pt idx="1277">
                  <c:v>9910.794003217572</c:v>
                </c:pt>
                <c:pt idx="1278">
                  <c:v>10333.439918580259</c:v>
                </c:pt>
                <c:pt idx="1279">
                  <c:v>10757.154071689807</c:v>
                </c:pt>
                <c:pt idx="1280">
                  <c:v>11207.645339729905</c:v>
                </c:pt>
                <c:pt idx="1281">
                  <c:v>10456.860847708345</c:v>
                </c:pt>
                <c:pt idx="1282">
                  <c:v>10055.694181041701</c:v>
                </c:pt>
                <c:pt idx="1283">
                  <c:v>10079.997276049418</c:v>
                </c:pt>
                <c:pt idx="1284">
                  <c:v>9678.3182637037062</c:v>
                </c:pt>
                <c:pt idx="1285">
                  <c:v>8874.9602390123364</c:v>
                </c:pt>
                <c:pt idx="1286">
                  <c:v>8028.1633073456578</c:v>
                </c:pt>
                <c:pt idx="1287">
                  <c:v>7585.2698518518519</c:v>
                </c:pt>
                <c:pt idx="1288">
                  <c:v>6726.053262476843</c:v>
                </c:pt>
                <c:pt idx="1289">
                  <c:v>6250.6755504089615</c:v>
                </c:pt>
                <c:pt idx="1290">
                  <c:v>6568.0765225385712</c:v>
                </c:pt>
                <c:pt idx="1291">
                  <c:v>6509.5469878394952</c:v>
                </c:pt>
                <c:pt idx="1292">
                  <c:v>5651.292778333368</c:v>
                </c:pt>
                <c:pt idx="1293">
                  <c:v>5172.7305367052468</c:v>
                </c:pt>
                <c:pt idx="1294">
                  <c:v>5085.6349767901238</c:v>
                </c:pt>
                <c:pt idx="1295">
                  <c:v>5765.036139097233</c:v>
                </c:pt>
                <c:pt idx="1296">
                  <c:v>7235.5790192592376</c:v>
                </c:pt>
                <c:pt idx="1297">
                  <c:v>8738.2384023379636</c:v>
                </c:pt>
                <c:pt idx="1298">
                  <c:v>9903.8753155555441</c:v>
                </c:pt>
                <c:pt idx="1299">
                  <c:v>10715.656844012345</c:v>
                </c:pt>
                <c:pt idx="1300">
                  <c:v>10790.086885655865</c:v>
                </c:pt>
                <c:pt idx="1301">
                  <c:v>10455.144831165089</c:v>
                </c:pt>
                <c:pt idx="1302">
                  <c:v>10504.117830810208</c:v>
                </c:pt>
                <c:pt idx="1303">
                  <c:v>10940.080406442903</c:v>
                </c:pt>
                <c:pt idx="1304">
                  <c:v>10627.288883395086</c:v>
                </c:pt>
                <c:pt idx="1305">
                  <c:v>9874.3094101157549</c:v>
                </c:pt>
                <c:pt idx="1306">
                  <c:v>9508.7057530863967</c:v>
                </c:pt>
                <c:pt idx="1307">
                  <c:v>9119.3230370370366</c:v>
                </c:pt>
                <c:pt idx="1308">
                  <c:v>8729.9403209876764</c:v>
                </c:pt>
                <c:pt idx="1309">
                  <c:v>8707.6982990046545</c:v>
                </c:pt>
                <c:pt idx="1310">
                  <c:v>8707.6982990045999</c:v>
                </c:pt>
                <c:pt idx="1311">
                  <c:v>8297.1407352469032</c:v>
                </c:pt>
                <c:pt idx="1312">
                  <c:v>7887.650289791678</c:v>
                </c:pt>
                <c:pt idx="1313">
                  <c:v>7071.870529899692</c:v>
                </c:pt>
                <c:pt idx="1314">
                  <c:v>7012.0547298765441</c:v>
                </c:pt>
                <c:pt idx="1315">
                  <c:v>6972.388078703706</c:v>
                </c:pt>
                <c:pt idx="1316">
                  <c:v>5382.3139168749785</c:v>
                </c:pt>
                <c:pt idx="1317">
                  <c:v>4897.7189116435175</c:v>
                </c:pt>
                <c:pt idx="1318">
                  <c:v>5585.8315084645192</c:v>
                </c:pt>
                <c:pt idx="1319">
                  <c:v>7768.6041297299271</c:v>
                </c:pt>
                <c:pt idx="1320">
                  <c:v>11199.098502893532</c:v>
                </c:pt>
                <c:pt idx="1321">
                  <c:v>13980.144864197553</c:v>
                </c:pt>
                <c:pt idx="1322">
                  <c:v>16930.037502939795</c:v>
                </c:pt>
                <c:pt idx="1323">
                  <c:v>20059.181671983013</c:v>
                </c:pt>
                <c:pt idx="1324">
                  <c:v>21853.571780995408</c:v>
                </c:pt>
                <c:pt idx="1325">
                  <c:v>20420.4509422222</c:v>
                </c:pt>
                <c:pt idx="1326">
                  <c:v>16721.361215455225</c:v>
                </c:pt>
                <c:pt idx="1327">
                  <c:v>13160.416810864212</c:v>
                </c:pt>
                <c:pt idx="1328">
                  <c:v>11142.444125000013</c:v>
                </c:pt>
                <c:pt idx="1329">
                  <c:v>10312.444125</c:v>
                </c:pt>
                <c:pt idx="1330">
                  <c:v>10312.444125</c:v>
                </c:pt>
                <c:pt idx="1331">
                  <c:v>10312.444125</c:v>
                </c:pt>
                <c:pt idx="1332">
                  <c:v>9897.4441250000236</c:v>
                </c:pt>
                <c:pt idx="1333">
                  <c:v>8629.5436296373246</c:v>
                </c:pt>
                <c:pt idx="1334">
                  <c:v>7735.2123742592248</c:v>
                </c:pt>
                <c:pt idx="1335">
                  <c:v>7670.2624500231732</c:v>
                </c:pt>
                <c:pt idx="1336">
                  <c:v>8425.4701234568256</c:v>
                </c:pt>
                <c:pt idx="1337">
                  <c:v>9221.7483196836329</c:v>
                </c:pt>
                <c:pt idx="1338">
                  <c:v>9607.1700031481141</c:v>
                </c:pt>
                <c:pt idx="1339">
                  <c:v>10016.021855000001</c:v>
                </c:pt>
                <c:pt idx="1340">
                  <c:v>10424.873706851888</c:v>
                </c:pt>
                <c:pt idx="1341">
                  <c:v>10859.205109807113</c:v>
                </c:pt>
                <c:pt idx="1342">
                  <c:v>12114.359012345682</c:v>
                </c:pt>
                <c:pt idx="1343">
                  <c:v>13458.8303674074</c:v>
                </c:pt>
                <c:pt idx="1344">
                  <c:v>13574.392119506165</c:v>
                </c:pt>
                <c:pt idx="1345">
                  <c:v>13274.652789135816</c:v>
                </c:pt>
                <c:pt idx="1346">
                  <c:v>12108.121610918175</c:v>
                </c:pt>
                <c:pt idx="1347">
                  <c:v>10881.171514074051</c:v>
                </c:pt>
                <c:pt idx="1348">
                  <c:v>9626.9492918519009</c:v>
                </c:pt>
                <c:pt idx="1349">
                  <c:v>6659.2531275926312</c:v>
                </c:pt>
                <c:pt idx="1350">
                  <c:v>2795.3969460416224</c:v>
                </c:pt>
                <c:pt idx="1351">
                  <c:v>-228.43293530864054</c:v>
                </c:pt>
                <c:pt idx="1352">
                  <c:v>-1587.5403963580113</c:v>
                </c:pt>
                <c:pt idx="1353">
                  <c:v>-2108.0688829629844</c:v>
                </c:pt>
                <c:pt idx="1354">
                  <c:v>-2612.9562432638868</c:v>
                </c:pt>
                <c:pt idx="1355">
                  <c:v>-3471.1012505555659</c:v>
                </c:pt>
                <c:pt idx="1356">
                  <c:v>-5035.5734351157207</c:v>
                </c:pt>
                <c:pt idx="1357">
                  <c:v>-6158.9331049999701</c:v>
                </c:pt>
                <c:pt idx="1358">
                  <c:v>-6858.4094611728688</c:v>
                </c:pt>
                <c:pt idx="1359">
                  <c:v>-7837.1156482330452</c:v>
                </c:pt>
                <c:pt idx="1360">
                  <c:v>-8069.113093148123</c:v>
                </c:pt>
                <c:pt idx="1361">
                  <c:v>-5108.9573007407225</c:v>
                </c:pt>
                <c:pt idx="1362">
                  <c:v>463.17116351850638</c:v>
                </c:pt>
                <c:pt idx="1363">
                  <c:v>6560.9708241357894</c:v>
                </c:pt>
                <c:pt idx="1364">
                  <c:v>12237.658466172843</c:v>
                </c:pt>
                <c:pt idx="1365">
                  <c:v>13253.202056851862</c:v>
                </c:pt>
                <c:pt idx="1366">
                  <c:v>9313.4127835185373</c:v>
                </c:pt>
                <c:pt idx="1367">
                  <c:v>4195.7675066898064</c:v>
                </c:pt>
                <c:pt idx="1368">
                  <c:v>-2258.1664060879712</c:v>
                </c:pt>
                <c:pt idx="1369">
                  <c:v>-4777.749259259258</c:v>
                </c:pt>
                <c:pt idx="1370">
                  <c:v>-863.82042765433016</c:v>
                </c:pt>
                <c:pt idx="1371">
                  <c:v>3845.634319814812</c:v>
                </c:pt>
                <c:pt idx="1372">
                  <c:v>5622.4491346296309</c:v>
                </c:pt>
                <c:pt idx="1373">
                  <c:v>4141.7701222839514</c:v>
                </c:pt>
                <c:pt idx="1374">
                  <c:v>845.86437293983204</c:v>
                </c:pt>
                <c:pt idx="1375">
                  <c:v>-3266.9651661111097</c:v>
                </c:pt>
                <c:pt idx="1376">
                  <c:v>-9939.7549356250147</c:v>
                </c:pt>
                <c:pt idx="1377">
                  <c:v>-18322.628917530856</c:v>
                </c:pt>
                <c:pt idx="1378">
                  <c:v>-20823.765276427454</c:v>
                </c:pt>
                <c:pt idx="1379">
                  <c:v>-18568.47492907408</c:v>
                </c:pt>
                <c:pt idx="1380">
                  <c:v>-16249.979740887349</c:v>
                </c:pt>
                <c:pt idx="1381">
                  <c:v>-9326.9830587654269</c:v>
                </c:pt>
                <c:pt idx="1382">
                  <c:v>1574.956634513888</c:v>
                </c:pt>
                <c:pt idx="1383">
                  <c:v>10578.198897322529</c:v>
                </c:pt>
                <c:pt idx="1384">
                  <c:v>13126.565702476855</c:v>
                </c:pt>
                <c:pt idx="1385">
                  <c:v>9705.3675486419834</c:v>
                </c:pt>
                <c:pt idx="1386">
                  <c:v>6647.9251086959903</c:v>
                </c:pt>
                <c:pt idx="1387">
                  <c:v>8182.9023437036958</c:v>
                </c:pt>
                <c:pt idx="1388">
                  <c:v>13066.591934382714</c:v>
                </c:pt>
                <c:pt idx="1389">
                  <c:v>18985.765884452165</c:v>
                </c:pt>
                <c:pt idx="1390">
                  <c:v>22356.533302662046</c:v>
                </c:pt>
                <c:pt idx="1391">
                  <c:v>20702.22820981481</c:v>
                </c:pt>
                <c:pt idx="1392">
                  <c:v>15954.954139259244</c:v>
                </c:pt>
                <c:pt idx="1393">
                  <c:v>10925.522842152783</c:v>
                </c:pt>
                <c:pt idx="1394">
                  <c:v>6860.6359797916712</c:v>
                </c:pt>
                <c:pt idx="1395">
                  <c:v>4610.4137575694567</c:v>
                </c:pt>
                <c:pt idx="1396">
                  <c:v>2900.9142208873545</c:v>
                </c:pt>
                <c:pt idx="1397">
                  <c:v>895.89553664351956</c:v>
                </c:pt>
                <c:pt idx="1398">
                  <c:v>-529.77440098765396</c:v>
                </c:pt>
                <c:pt idx="1399">
                  <c:v>-1909.7772422145058</c:v>
                </c:pt>
                <c:pt idx="1400">
                  <c:v>-3225.3243109027762</c:v>
                </c:pt>
                <c:pt idx="1401">
                  <c:v>-3951.3638371990842</c:v>
                </c:pt>
                <c:pt idx="1402">
                  <c:v>-5344.205737222218</c:v>
                </c:pt>
                <c:pt idx="1403">
                  <c:v>-9118.9266775308679</c:v>
                </c:pt>
                <c:pt idx="1404">
                  <c:v>-15187.30922092593</c:v>
                </c:pt>
                <c:pt idx="1405">
                  <c:v>-16956.066029899685</c:v>
                </c:pt>
                <c:pt idx="1406">
                  <c:v>-11880.904494814811</c:v>
                </c:pt>
                <c:pt idx="1407">
                  <c:v>-4059.7918785185184</c:v>
                </c:pt>
                <c:pt idx="1408">
                  <c:v>1546.4399214583327</c:v>
                </c:pt>
                <c:pt idx="1409">
                  <c:v>2833.7899678472245</c:v>
                </c:pt>
                <c:pt idx="1410">
                  <c:v>2152.8866965663556</c:v>
                </c:pt>
                <c:pt idx="1411">
                  <c:v>1441.7411578395086</c:v>
                </c:pt>
                <c:pt idx="1412">
                  <c:v>1005.2852249922852</c:v>
                </c:pt>
                <c:pt idx="1413">
                  <c:v>1532.2721279861103</c:v>
                </c:pt>
                <c:pt idx="1414">
                  <c:v>4010.9040800000007</c:v>
                </c:pt>
                <c:pt idx="1415">
                  <c:v>8286.1667487037066</c:v>
                </c:pt>
                <c:pt idx="1416">
                  <c:v>12852.991319745368</c:v>
                </c:pt>
                <c:pt idx="1417">
                  <c:v>15709.356109629623</c:v>
                </c:pt>
                <c:pt idx="1418">
                  <c:v>15067.971745185187</c:v>
                </c:pt>
                <c:pt idx="1419">
                  <c:v>10257.217867291676</c:v>
                </c:pt>
                <c:pt idx="1420">
                  <c:v>3433.1647356250005</c:v>
                </c:pt>
                <c:pt idx="1421">
                  <c:v>-3782.5907746836529</c:v>
                </c:pt>
                <c:pt idx="1422">
                  <c:v>-7932.73039611883</c:v>
                </c:pt>
                <c:pt idx="1423">
                  <c:v>-4490.3494623996921</c:v>
                </c:pt>
                <c:pt idx="1424">
                  <c:v>1413.8264177700692</c:v>
                </c:pt>
                <c:pt idx="1425">
                  <c:v>6219.1973008024706</c:v>
                </c:pt>
                <c:pt idx="1426">
                  <c:v>11959.043069467587</c:v>
                </c:pt>
                <c:pt idx="1427">
                  <c:v>14316.922469714507</c:v>
                </c:pt>
                <c:pt idx="1428">
                  <c:v>9869.4685568518507</c:v>
                </c:pt>
                <c:pt idx="1429">
                  <c:v>3743.4819338348798</c:v>
                </c:pt>
                <c:pt idx="1430">
                  <c:v>-1695.9820033101821</c:v>
                </c:pt>
                <c:pt idx="1431">
                  <c:v>-7636.405847461413</c:v>
                </c:pt>
                <c:pt idx="1432">
                  <c:v>-13624.691814629634</c:v>
                </c:pt>
                <c:pt idx="1433">
                  <c:v>-14643.350747276236</c:v>
                </c:pt>
                <c:pt idx="1434">
                  <c:v>-12370.674493827159</c:v>
                </c:pt>
                <c:pt idx="1435">
                  <c:v>-5839.0965701851856</c:v>
                </c:pt>
                <c:pt idx="1436">
                  <c:v>446.95133178240542</c:v>
                </c:pt>
                <c:pt idx="1437">
                  <c:v>3392.3008447299389</c:v>
                </c:pt>
                <c:pt idx="1438">
                  <c:v>3968.9361291589521</c:v>
                </c:pt>
                <c:pt idx="1439">
                  <c:v>2680.8795308641984</c:v>
                </c:pt>
                <c:pt idx="1440">
                  <c:v>882.32021071759129</c:v>
                </c:pt>
                <c:pt idx="1441">
                  <c:v>-1234.9029773456789</c:v>
                </c:pt>
                <c:pt idx="1442">
                  <c:v>-1747.0449353086399</c:v>
                </c:pt>
                <c:pt idx="1443">
                  <c:v>-233.19175877314933</c:v>
                </c:pt>
                <c:pt idx="1444">
                  <c:v>1244.3580000000002</c:v>
                </c:pt>
                <c:pt idx="1445">
                  <c:v>1735.7526856712968</c:v>
                </c:pt>
                <c:pt idx="1446">
                  <c:v>902.93730111882542</c:v>
                </c:pt>
                <c:pt idx="1447">
                  <c:v>-1973.0002508410491</c:v>
                </c:pt>
                <c:pt idx="1448">
                  <c:v>-5125.0362731481482</c:v>
                </c:pt>
                <c:pt idx="1449">
                  <c:v>-4611.5853292361107</c:v>
                </c:pt>
                <c:pt idx="1450">
                  <c:v>-1745.4002887037038</c:v>
                </c:pt>
                <c:pt idx="1451">
                  <c:v>-203.46849481481473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641.48864932098786</c:v>
                </c:pt>
                <c:pt idx="1480">
                  <c:v>1215.9436612345678</c:v>
                </c:pt>
                <c:pt idx="1481">
                  <c:v>1548.5383865972221</c:v>
                </c:pt>
                <c:pt idx="1482">
                  <c:v>1700.6405153626545</c:v>
                </c:pt>
                <c:pt idx="1483">
                  <c:v>1793.8574113580246</c:v>
                </c:pt>
                <c:pt idx="1484">
                  <c:v>1923.5527871604945</c:v>
                </c:pt>
                <c:pt idx="1485">
                  <c:v>2247.4293694058642</c:v>
                </c:pt>
                <c:pt idx="1486">
                  <c:v>2987.7884385879629</c:v>
                </c:pt>
                <c:pt idx="1487">
                  <c:v>4089.3351992824068</c:v>
                </c:pt>
                <c:pt idx="1488">
                  <c:v>5611.7134583333345</c:v>
                </c:pt>
                <c:pt idx="1489">
                  <c:v>7569.4724661111122</c:v>
                </c:pt>
                <c:pt idx="1490">
                  <c:v>9808.3733771527768</c:v>
                </c:pt>
                <c:pt idx="1491">
                  <c:v>12065.586942800923</c:v>
                </c:pt>
                <c:pt idx="1492">
                  <c:v>13844.631037229945</c:v>
                </c:pt>
                <c:pt idx="1493">
                  <c:v>14853.891297445989</c:v>
                </c:pt>
                <c:pt idx="1494">
                  <c:v>15459.438035300929</c:v>
                </c:pt>
                <c:pt idx="1495">
                  <c:v>15373.029868086413</c:v>
                </c:pt>
                <c:pt idx="1496">
                  <c:v>14933.957378958336</c:v>
                </c:pt>
                <c:pt idx="1497">
                  <c:v>14213.774094575634</c:v>
                </c:pt>
                <c:pt idx="1498">
                  <c:v>12963.832098124989</c:v>
                </c:pt>
                <c:pt idx="1499">
                  <c:v>11449.363531581783</c:v>
                </c:pt>
                <c:pt idx="1500">
                  <c:v>9714.5922023533967</c:v>
                </c:pt>
                <c:pt idx="1501">
                  <c:v>8856.1275289583373</c:v>
                </c:pt>
                <c:pt idx="1502">
                  <c:v>8500.5746096373605</c:v>
                </c:pt>
                <c:pt idx="1503">
                  <c:v>8359.3769642515381</c:v>
                </c:pt>
                <c:pt idx="1504">
                  <c:v>8507.4101387036972</c:v>
                </c:pt>
                <c:pt idx="1505">
                  <c:v>8082.1273333333384</c:v>
                </c:pt>
                <c:pt idx="1506">
                  <c:v>7905.3149292052476</c:v>
                </c:pt>
                <c:pt idx="1507">
                  <c:v>8287.7219367283997</c:v>
                </c:pt>
                <c:pt idx="1508">
                  <c:v>8982.2811782715962</c:v>
                </c:pt>
                <c:pt idx="1509">
                  <c:v>10001.858691381176</c:v>
                </c:pt>
                <c:pt idx="1510">
                  <c:v>11974.624107654334</c:v>
                </c:pt>
                <c:pt idx="1511">
                  <c:v>14726.635557291665</c:v>
                </c:pt>
                <c:pt idx="1512">
                  <c:v>17735.368694382712</c:v>
                </c:pt>
                <c:pt idx="1513">
                  <c:v>20737.891955115741</c:v>
                </c:pt>
                <c:pt idx="1514">
                  <c:v>22715.213683078699</c:v>
                </c:pt>
                <c:pt idx="1515">
                  <c:v>22724.46876511574</c:v>
                </c:pt>
                <c:pt idx="1516">
                  <c:v>20429.552571851887</c:v>
                </c:pt>
                <c:pt idx="1517">
                  <c:v>17750.738471504643</c:v>
                </c:pt>
                <c:pt idx="1518">
                  <c:v>15588.164154868831</c:v>
                </c:pt>
                <c:pt idx="1519">
                  <c:v>13977.684129375002</c:v>
                </c:pt>
                <c:pt idx="1520">
                  <c:v>12678.049910308626</c:v>
                </c:pt>
                <c:pt idx="1521">
                  <c:v>11275.232082777735</c:v>
                </c:pt>
                <c:pt idx="1522">
                  <c:v>9453.4966894213067</c:v>
                </c:pt>
                <c:pt idx="1523">
                  <c:v>6776.5646172839524</c:v>
                </c:pt>
                <c:pt idx="1524">
                  <c:v>2928.5339140740743</c:v>
                </c:pt>
                <c:pt idx="1525">
                  <c:v>-2052.7861178626436</c:v>
                </c:pt>
                <c:pt idx="1526">
                  <c:v>-6155.6976088889069</c:v>
                </c:pt>
                <c:pt idx="1527">
                  <c:v>-8620.9624022839289</c:v>
                </c:pt>
                <c:pt idx="1528">
                  <c:v>-8519.1474593209659</c:v>
                </c:pt>
                <c:pt idx="1529">
                  <c:v>-6439.6416790123458</c:v>
                </c:pt>
                <c:pt idx="1530">
                  <c:v>-3522.2241840123493</c:v>
                </c:pt>
                <c:pt idx="1531">
                  <c:v>-107.3207947453698</c:v>
                </c:pt>
                <c:pt idx="1532">
                  <c:v>3239.0600524074134</c:v>
                </c:pt>
                <c:pt idx="1533">
                  <c:v>6596.3248148148032</c:v>
                </c:pt>
                <c:pt idx="1534">
                  <c:v>10380.917725432097</c:v>
                </c:pt>
                <c:pt idx="1535">
                  <c:v>15026.67557820989</c:v>
                </c:pt>
                <c:pt idx="1536">
                  <c:v>20132.661253333321</c:v>
                </c:pt>
                <c:pt idx="1537">
                  <c:v>24447.350338765438</c:v>
                </c:pt>
                <c:pt idx="1538">
                  <c:v>28533.799226666666</c:v>
                </c:pt>
                <c:pt idx="1539">
                  <c:v>32002.146304197533</c:v>
                </c:pt>
                <c:pt idx="1540">
                  <c:v>34966.142441211465</c:v>
                </c:pt>
                <c:pt idx="1541">
                  <c:v>37394.170115555527</c:v>
                </c:pt>
                <c:pt idx="1542">
                  <c:v>37755.099754382718</c:v>
                </c:pt>
                <c:pt idx="1543">
                  <c:v>35680.368588587997</c:v>
                </c:pt>
                <c:pt idx="1544">
                  <c:v>30365.378250432084</c:v>
                </c:pt>
                <c:pt idx="1545">
                  <c:v>24315.782433641954</c:v>
                </c:pt>
                <c:pt idx="1546">
                  <c:v>20128.167777777751</c:v>
                </c:pt>
                <c:pt idx="1547">
                  <c:v>17568.828216851856</c:v>
                </c:pt>
                <c:pt idx="1548">
                  <c:v>17241.825189814841</c:v>
                </c:pt>
                <c:pt idx="1549">
                  <c:v>17883.245634837964</c:v>
                </c:pt>
                <c:pt idx="1550">
                  <c:v>19002.427925925938</c:v>
                </c:pt>
                <c:pt idx="1551">
                  <c:v>20208.706726597255</c:v>
                </c:pt>
                <c:pt idx="1552">
                  <c:v>20953.342768333336</c:v>
                </c:pt>
                <c:pt idx="1553">
                  <c:v>21264.699539444446</c:v>
                </c:pt>
                <c:pt idx="1554">
                  <c:v>21539.903840902778</c:v>
                </c:pt>
                <c:pt idx="1555">
                  <c:v>22838.240849976799</c:v>
                </c:pt>
                <c:pt idx="1556">
                  <c:v>24693.760833518514</c:v>
                </c:pt>
                <c:pt idx="1557">
                  <c:v>26671.434501674445</c:v>
                </c:pt>
                <c:pt idx="1558">
                  <c:v>29243.527701087984</c:v>
                </c:pt>
                <c:pt idx="1559">
                  <c:v>32024.636836543188</c:v>
                </c:pt>
                <c:pt idx="1560">
                  <c:v>33365.724962962908</c:v>
                </c:pt>
                <c:pt idx="1561">
                  <c:v>34207.033494321004</c:v>
                </c:pt>
                <c:pt idx="1562">
                  <c:v>35063.18675456792</c:v>
                </c:pt>
                <c:pt idx="1563">
                  <c:v>36481.599191111105</c:v>
                </c:pt>
                <c:pt idx="1564">
                  <c:v>37988.656139853432</c:v>
                </c:pt>
                <c:pt idx="1565">
                  <c:v>38966.07883327164</c:v>
                </c:pt>
                <c:pt idx="1566">
                  <c:v>40534.642262893525</c:v>
                </c:pt>
                <c:pt idx="1567">
                  <c:v>41034.855344884207</c:v>
                </c:pt>
                <c:pt idx="1568">
                  <c:v>40234.198704266943</c:v>
                </c:pt>
                <c:pt idx="1569">
                  <c:v>39940.129289876575</c:v>
                </c:pt>
                <c:pt idx="1570">
                  <c:v>39570.451295000021</c:v>
                </c:pt>
                <c:pt idx="1571">
                  <c:v>39125.631327739189</c:v>
                </c:pt>
                <c:pt idx="1572">
                  <c:v>38606.273128140419</c:v>
                </c:pt>
                <c:pt idx="1573">
                  <c:v>36765.054408703647</c:v>
                </c:pt>
                <c:pt idx="1574">
                  <c:v>34089.469629197571</c:v>
                </c:pt>
                <c:pt idx="1575">
                  <c:v>31900.960981728396</c:v>
                </c:pt>
                <c:pt idx="1576">
                  <c:v>28952.0661362963</c:v>
                </c:pt>
                <c:pt idx="1577">
                  <c:v>25835.169560162041</c:v>
                </c:pt>
                <c:pt idx="1578">
                  <c:v>23252.732802962932</c:v>
                </c:pt>
                <c:pt idx="1579">
                  <c:v>21847.652212291701</c:v>
                </c:pt>
                <c:pt idx="1580">
                  <c:v>20449.340893518551</c:v>
                </c:pt>
                <c:pt idx="1581">
                  <c:v>19598.315483217561</c:v>
                </c:pt>
                <c:pt idx="1582">
                  <c:v>18797.303752384258</c:v>
                </c:pt>
                <c:pt idx="1583">
                  <c:v>16671.770484375014</c:v>
                </c:pt>
                <c:pt idx="1584">
                  <c:v>15146.757205925929</c:v>
                </c:pt>
                <c:pt idx="1585">
                  <c:v>13601.168148148132</c:v>
                </c:pt>
                <c:pt idx="1586">
                  <c:v>12039.665429004597</c:v>
                </c:pt>
                <c:pt idx="1587">
                  <c:v>11072.168509483026</c:v>
                </c:pt>
                <c:pt idx="1588">
                  <c:v>11321.442403233073</c:v>
                </c:pt>
                <c:pt idx="1589">
                  <c:v>12792.85928450621</c:v>
                </c:pt>
                <c:pt idx="1590">
                  <c:v>14316.31755150465</c:v>
                </c:pt>
                <c:pt idx="1591">
                  <c:v>15859.827586273153</c:v>
                </c:pt>
                <c:pt idx="1592">
                  <c:v>16879.874350501479</c:v>
                </c:pt>
                <c:pt idx="1593">
                  <c:v>17892.748994976879</c:v>
                </c:pt>
                <c:pt idx="1594">
                  <c:v>18980.057381257771</c:v>
                </c:pt>
                <c:pt idx="1595">
                  <c:v>17733.373863402729</c:v>
                </c:pt>
                <c:pt idx="1596">
                  <c:v>16414.041669853414</c:v>
                </c:pt>
                <c:pt idx="1597">
                  <c:v>14525.483400007754</c:v>
                </c:pt>
                <c:pt idx="1598">
                  <c:v>11971.089967222228</c:v>
                </c:pt>
                <c:pt idx="1599">
                  <c:v>10558.333186234557</c:v>
                </c:pt>
                <c:pt idx="1600">
                  <c:v>9134.8831051311408</c:v>
                </c:pt>
                <c:pt idx="1601">
                  <c:v>8266.4674890046299</c:v>
                </c:pt>
                <c:pt idx="1602">
                  <c:v>9082.1129299768691</c:v>
                </c:pt>
                <c:pt idx="1603">
                  <c:v>11048.560074976822</c:v>
                </c:pt>
                <c:pt idx="1604">
                  <c:v>12504.41032993051</c:v>
                </c:pt>
                <c:pt idx="1605">
                  <c:v>14524.419145246973</c:v>
                </c:pt>
                <c:pt idx="1606">
                  <c:v>16090.292579753135</c:v>
                </c:pt>
                <c:pt idx="1607">
                  <c:v>17106.144972777769</c:v>
                </c:pt>
                <c:pt idx="1608">
                  <c:v>18194.367195000006</c:v>
                </c:pt>
                <c:pt idx="1609">
                  <c:v>19282.58941722224</c:v>
                </c:pt>
                <c:pt idx="1610">
                  <c:v>19906.243197037023</c:v>
                </c:pt>
                <c:pt idx="1611">
                  <c:v>20491.751983217549</c:v>
                </c:pt>
                <c:pt idx="1612">
                  <c:v>22254.784376296313</c:v>
                </c:pt>
                <c:pt idx="1613">
                  <c:v>24071.442502716051</c:v>
                </c:pt>
                <c:pt idx="1614">
                  <c:v>25992.823471049371</c:v>
                </c:pt>
                <c:pt idx="1615">
                  <c:v>27982.545028742334</c:v>
                </c:pt>
                <c:pt idx="1616">
                  <c:v>30656.825054753092</c:v>
                </c:pt>
                <c:pt idx="1617">
                  <c:v>32912.846068094121</c:v>
                </c:pt>
                <c:pt idx="1618">
                  <c:v>34692.694088248463</c:v>
                </c:pt>
                <c:pt idx="1619">
                  <c:v>34825.433902777731</c:v>
                </c:pt>
                <c:pt idx="1620">
                  <c:v>33676.582328310149</c:v>
                </c:pt>
                <c:pt idx="1621">
                  <c:v>32448.702198449137</c:v>
                </c:pt>
                <c:pt idx="1622">
                  <c:v>30498.806777399739</c:v>
                </c:pt>
                <c:pt idx="1623">
                  <c:v>27226.941593557087</c:v>
                </c:pt>
                <c:pt idx="1624">
                  <c:v>23139.106361782382</c:v>
                </c:pt>
                <c:pt idx="1625">
                  <c:v>19509.53146932098</c:v>
                </c:pt>
                <c:pt idx="1626">
                  <c:v>13983.55064253092</c:v>
                </c:pt>
                <c:pt idx="1627">
                  <c:v>7712.3101866666329</c:v>
                </c:pt>
                <c:pt idx="1628">
                  <c:v>2613.8380951234399</c:v>
                </c:pt>
                <c:pt idx="1629">
                  <c:v>-721.29590123458468</c:v>
                </c:pt>
                <c:pt idx="1630">
                  <c:v>-1142.4814578009439</c:v>
                </c:pt>
                <c:pt idx="1631">
                  <c:v>1808.2503453935483</c:v>
                </c:pt>
                <c:pt idx="1632">
                  <c:v>6441.0553873456656</c:v>
                </c:pt>
                <c:pt idx="1633">
                  <c:v>11633.036904236096</c:v>
                </c:pt>
                <c:pt idx="1634">
                  <c:v>15873.895954382762</c:v>
                </c:pt>
                <c:pt idx="1635">
                  <c:v>17462.685589946021</c:v>
                </c:pt>
                <c:pt idx="1636">
                  <c:v>17462.685589945944</c:v>
                </c:pt>
                <c:pt idx="1637">
                  <c:v>15802.238091851821</c:v>
                </c:pt>
                <c:pt idx="1638">
                  <c:v>14076.694458125059</c:v>
                </c:pt>
                <c:pt idx="1639">
                  <c:v>12866.041408032455</c:v>
                </c:pt>
                <c:pt idx="1640">
                  <c:v>12702.795759999974</c:v>
                </c:pt>
                <c:pt idx="1641">
                  <c:v>14171.769925925881</c:v>
                </c:pt>
                <c:pt idx="1642">
                  <c:v>16763.347240185216</c:v>
                </c:pt>
                <c:pt idx="1643">
                  <c:v>20525.91839437505</c:v>
                </c:pt>
                <c:pt idx="1644">
                  <c:v>23935.462426666611</c:v>
                </c:pt>
                <c:pt idx="1645">
                  <c:v>26932.108304158886</c:v>
                </c:pt>
                <c:pt idx="1646">
                  <c:v>29571.796163495419</c:v>
                </c:pt>
                <c:pt idx="1647">
                  <c:v>31760.726453333362</c:v>
                </c:pt>
                <c:pt idx="1648">
                  <c:v>34097.390707754646</c:v>
                </c:pt>
                <c:pt idx="1649">
                  <c:v>35413.897595146598</c:v>
                </c:pt>
                <c:pt idx="1650">
                  <c:v>36186.566061365724</c:v>
                </c:pt>
                <c:pt idx="1651">
                  <c:v>35816.617595424432</c:v>
                </c:pt>
                <c:pt idx="1652">
                  <c:v>34736.22404792437</c:v>
                </c:pt>
                <c:pt idx="1653">
                  <c:v>34163.41789351849</c:v>
                </c:pt>
                <c:pt idx="1654">
                  <c:v>32927.500074074051</c:v>
                </c:pt>
                <c:pt idx="1655">
                  <c:v>32160.672499753047</c:v>
                </c:pt>
                <c:pt idx="1656">
                  <c:v>32586.670936296345</c:v>
                </c:pt>
                <c:pt idx="1657">
                  <c:v>33016.882066172897</c:v>
                </c:pt>
                <c:pt idx="1658">
                  <c:v>33451.334547160463</c:v>
                </c:pt>
                <c:pt idx="1659">
                  <c:v>33890.057037037004</c:v>
                </c:pt>
                <c:pt idx="1660">
                  <c:v>34333.078193580215</c:v>
                </c:pt>
                <c:pt idx="1661">
                  <c:v>34157.414328888888</c:v>
                </c:pt>
                <c:pt idx="1662">
                  <c:v>34548.830117152778</c:v>
                </c:pt>
                <c:pt idx="1663">
                  <c:v>35000.27080770833</c:v>
                </c:pt>
                <c:pt idx="1664">
                  <c:v>34130.329875987736</c:v>
                </c:pt>
                <c:pt idx="1665">
                  <c:v>33831.205685925946</c:v>
                </c:pt>
                <c:pt idx="1666">
                  <c:v>32888.007908950618</c:v>
                </c:pt>
                <c:pt idx="1667">
                  <c:v>31825.455686851838</c:v>
                </c:pt>
                <c:pt idx="1668">
                  <c:v>31400.35982475301</c:v>
                </c:pt>
                <c:pt idx="1669">
                  <c:v>30918.070279236163</c:v>
                </c:pt>
                <c:pt idx="1670">
                  <c:v>30433.341888395062</c:v>
                </c:pt>
                <c:pt idx="1671">
                  <c:v>29243.995953888865</c:v>
                </c:pt>
                <c:pt idx="1672">
                  <c:v>28647.89221286268</c:v>
                </c:pt>
                <c:pt idx="1673">
                  <c:v>28700.489018271619</c:v>
                </c:pt>
                <c:pt idx="1674">
                  <c:v>28102.99012979172</c:v>
                </c:pt>
                <c:pt idx="1675">
                  <c:v>27452.823463124998</c:v>
                </c:pt>
                <c:pt idx="1676">
                  <c:v>26802.656796458275</c:v>
                </c:pt>
                <c:pt idx="1677">
                  <c:v>25452.217413333256</c:v>
                </c:pt>
                <c:pt idx="1678">
                  <c:v>24054.958916851851</c:v>
                </c:pt>
                <c:pt idx="1679">
                  <c:v>23261.472858819485</c:v>
                </c:pt>
                <c:pt idx="1680">
                  <c:v>23117.252666666704</c:v>
                </c:pt>
                <c:pt idx="1681">
                  <c:v>24261.704236550901</c:v>
                </c:pt>
                <c:pt idx="1682">
                  <c:v>26143.477030123395</c:v>
                </c:pt>
                <c:pt idx="1683">
                  <c:v>28073.995548641986</c:v>
                </c:pt>
                <c:pt idx="1684">
                  <c:v>30755.828960555606</c:v>
                </c:pt>
                <c:pt idx="1685">
                  <c:v>32265.452299938253</c:v>
                </c:pt>
                <c:pt idx="1686">
                  <c:v>32487.144102037011</c:v>
                </c:pt>
                <c:pt idx="1687">
                  <c:v>32709.969677469209</c:v>
                </c:pt>
                <c:pt idx="1688">
                  <c:v>31628.475818333303</c:v>
                </c:pt>
                <c:pt idx="1689">
                  <c:v>30431.329356049329</c:v>
                </c:pt>
                <c:pt idx="1690">
                  <c:v>29885.147588333406</c:v>
                </c:pt>
                <c:pt idx="1691">
                  <c:v>29283.750394992305</c:v>
                </c:pt>
                <c:pt idx="1692">
                  <c:v>29337.20256790116</c:v>
                </c:pt>
                <c:pt idx="1693">
                  <c:v>29390.726385254558</c:v>
                </c:pt>
                <c:pt idx="1694">
                  <c:v>29444.321903024789</c:v>
                </c:pt>
                <c:pt idx="1695">
                  <c:v>29497.989177183761</c:v>
                </c:pt>
                <c:pt idx="1696">
                  <c:v>29551.728263703633</c:v>
                </c:pt>
                <c:pt idx="1697">
                  <c:v>29605.53921855702</c:v>
                </c:pt>
                <c:pt idx="1698">
                  <c:v>29000.545554506134</c:v>
                </c:pt>
                <c:pt idx="1699">
                  <c:v>27682.792468086453</c:v>
                </c:pt>
                <c:pt idx="1700">
                  <c:v>26313.71823090289</c:v>
                </c:pt>
                <c:pt idx="1701">
                  <c:v>25553.952140146575</c:v>
                </c:pt>
                <c:pt idx="1702">
                  <c:v>25452.837496365708</c:v>
                </c:pt>
                <c:pt idx="1703">
                  <c:v>24696.719530794759</c:v>
                </c:pt>
                <c:pt idx="1704">
                  <c:v>24547.551578271607</c:v>
                </c:pt>
                <c:pt idx="1705">
                  <c:v>25101.191867716112</c:v>
                </c:pt>
                <c:pt idx="1706">
                  <c:v>25001.36430518515</c:v>
                </c:pt>
                <c:pt idx="1707">
                  <c:v>25552.500541666683</c:v>
                </c:pt>
                <c:pt idx="1708">
                  <c:v>26152.490129791648</c:v>
                </c:pt>
                <c:pt idx="1709">
                  <c:v>26101.871734320968</c:v>
                </c:pt>
                <c:pt idx="1710">
                  <c:v>27349.60826224538</c:v>
                </c:pt>
                <c:pt idx="1711">
                  <c:v>28700.489018271619</c:v>
                </c:pt>
                <c:pt idx="1712">
                  <c:v>29403.32346312498</c:v>
                </c:pt>
                <c:pt idx="1713">
                  <c:v>30812.279569128084</c:v>
                </c:pt>
                <c:pt idx="1714">
                  <c:v>31628.475818333394</c:v>
                </c:pt>
                <c:pt idx="1715">
                  <c:v>32448.387919112574</c:v>
                </c:pt>
                <c:pt idx="1716">
                  <c:v>33328.6152741435</c:v>
                </c:pt>
                <c:pt idx="1717">
                  <c:v>34214.088601273186</c:v>
                </c:pt>
                <c:pt idx="1718">
                  <c:v>35163.081384259262</c:v>
                </c:pt>
                <c:pt idx="1719">
                  <c:v>36119.002728202111</c:v>
                </c:pt>
                <c:pt idx="1720">
                  <c:v>36475.389818433592</c:v>
                </c:pt>
                <c:pt idx="1721">
                  <c:v>35436.134179814857</c:v>
                </c:pt>
                <c:pt idx="1722">
                  <c:v>33659.025374999968</c:v>
                </c:pt>
                <c:pt idx="1723">
                  <c:v>31758.003282963036</c:v>
                </c:pt>
                <c:pt idx="1724">
                  <c:v>29796.231991921308</c:v>
                </c:pt>
                <c:pt idx="1725">
                  <c:v>25708.225505185033</c:v>
                </c:pt>
                <c:pt idx="1726">
                  <c:v>20093.503361936881</c:v>
                </c:pt>
                <c:pt idx="1727">
                  <c:v>13686.029833395174</c:v>
                </c:pt>
                <c:pt idx="1728">
                  <c:v>6526.9134488888167</c:v>
                </c:pt>
                <c:pt idx="1729">
                  <c:v>-622.36648128864533</c:v>
                </c:pt>
                <c:pt idx="1730">
                  <c:v>-5121.7670181404665</c:v>
                </c:pt>
                <c:pt idx="1731">
                  <c:v>-6961.4004859258857</c:v>
                </c:pt>
                <c:pt idx="1732">
                  <c:v>-7506.9987546295888</c:v>
                </c:pt>
                <c:pt idx="1733">
                  <c:v>-6795.3732212577479</c:v>
                </c:pt>
                <c:pt idx="1734">
                  <c:v>-6075.2942148997108</c:v>
                </c:pt>
                <c:pt idx="1735">
                  <c:v>-5921.9124956172482</c:v>
                </c:pt>
                <c:pt idx="1736">
                  <c:v>-6881.0325109953856</c:v>
                </c:pt>
                <c:pt idx="1737">
                  <c:v>-7249.5896700694575</c:v>
                </c:pt>
                <c:pt idx="1738">
                  <c:v>-7033.4409767900888</c:v>
                </c:pt>
                <c:pt idx="1739">
                  <c:v>-6284.6753115354459</c:v>
                </c:pt>
                <c:pt idx="1740">
                  <c:v>-3983.0174844444673</c:v>
                </c:pt>
                <c:pt idx="1741">
                  <c:v>-704.87493623458363</c:v>
                </c:pt>
                <c:pt idx="1742">
                  <c:v>1546.5751200000625</c:v>
                </c:pt>
                <c:pt idx="1743">
                  <c:v>2775.331859189791</c:v>
                </c:pt>
                <c:pt idx="1744">
                  <c:v>4015.0967022221794</c:v>
                </c:pt>
                <c:pt idx="1745">
                  <c:v>4288.2924963580244</c:v>
                </c:pt>
                <c:pt idx="1746">
                  <c:v>4081.0347812345667</c:v>
                </c:pt>
                <c:pt idx="1747">
                  <c:v>4819.6379550000129</c:v>
                </c:pt>
                <c:pt idx="1748">
                  <c:v>5585.9609922839782</c:v>
                </c:pt>
                <c:pt idx="1749">
                  <c:v>6339.1487900617039</c:v>
                </c:pt>
                <c:pt idx="1750">
                  <c:v>7583.994990617246</c:v>
                </c:pt>
                <c:pt idx="1751">
                  <c:v>7923.9069868750003</c:v>
                </c:pt>
                <c:pt idx="1752">
                  <c:v>7806.0040359876539</c:v>
                </c:pt>
                <c:pt idx="1753">
                  <c:v>7689.3408698225303</c:v>
                </c:pt>
                <c:pt idx="1754">
                  <c:v>7573.9104918518506</c:v>
                </c:pt>
                <c:pt idx="1755">
                  <c:v>7459.7059055478376</c:v>
                </c:pt>
                <c:pt idx="1756">
                  <c:v>7346.7201143827151</c:v>
                </c:pt>
                <c:pt idx="1757">
                  <c:v>6793.8164921990992</c:v>
                </c:pt>
                <c:pt idx="1758">
                  <c:v>6664.3514982639144</c:v>
                </c:pt>
                <c:pt idx="1759">
                  <c:v>6557.780563271629</c:v>
                </c:pt>
                <c:pt idx="1760">
                  <c:v>5999.0450933333232</c:v>
                </c:pt>
                <c:pt idx="1761">
                  <c:v>5877.5041105555438</c:v>
                </c:pt>
                <c:pt idx="1762">
                  <c:v>5757.6516977777683</c:v>
                </c:pt>
                <c:pt idx="1763">
                  <c:v>5639.4757649999883</c:v>
                </c:pt>
                <c:pt idx="1764">
                  <c:v>5102.8407654321118</c:v>
                </c:pt>
                <c:pt idx="1765">
                  <c:v>3722.9734155324309</c:v>
                </c:pt>
                <c:pt idx="1766">
                  <c:v>1101.0525896296185</c:v>
                </c:pt>
                <c:pt idx="1767">
                  <c:v>-2311.877617291666</c:v>
                </c:pt>
                <c:pt idx="1768">
                  <c:v>-6419.845987222222</c:v>
                </c:pt>
                <c:pt idx="1769">
                  <c:v>-10707.293440439846</c:v>
                </c:pt>
                <c:pt idx="1770">
                  <c:v>-13920.285403680553</c:v>
                </c:pt>
                <c:pt idx="1771">
                  <c:v>-15011.971326396577</c:v>
                </c:pt>
                <c:pt idx="1772">
                  <c:v>-14582.348496520035</c:v>
                </c:pt>
                <c:pt idx="1773">
                  <c:v>-13472.473234050934</c:v>
                </c:pt>
                <c:pt idx="1774">
                  <c:v>-11503.007787986122</c:v>
                </c:pt>
                <c:pt idx="1775">
                  <c:v>-9398.0937638888918</c:v>
                </c:pt>
                <c:pt idx="1776">
                  <c:v>-8299.5858905555488</c:v>
                </c:pt>
                <c:pt idx="1777">
                  <c:v>-8327.0305327777751</c:v>
                </c:pt>
                <c:pt idx="1778">
                  <c:v>-9319.5168180787186</c:v>
                </c:pt>
                <c:pt idx="1779">
                  <c:v>-10816.122142222228</c:v>
                </c:pt>
                <c:pt idx="1780">
                  <c:v>-11734.463383680553</c:v>
                </c:pt>
                <c:pt idx="1781">
                  <c:v>-11283.941146365742</c:v>
                </c:pt>
                <c:pt idx="1782">
                  <c:v>-9638.8272227160396</c:v>
                </c:pt>
                <c:pt idx="1783">
                  <c:v>-7499.6469441975287</c:v>
                </c:pt>
                <c:pt idx="1784">
                  <c:v>-5376.017110918212</c:v>
                </c:pt>
                <c:pt idx="1785">
                  <c:v>-4007.4333768287029</c:v>
                </c:pt>
                <c:pt idx="1786">
                  <c:v>-3346.7734606250028</c:v>
                </c:pt>
                <c:pt idx="1787">
                  <c:v>-3001.905672098766</c:v>
                </c:pt>
                <c:pt idx="1788">
                  <c:v>-2902.1323177083309</c:v>
                </c:pt>
                <c:pt idx="1789">
                  <c:v>-3080.7349619984575</c:v>
                </c:pt>
                <c:pt idx="1790">
                  <c:v>-3402.9322543827157</c:v>
                </c:pt>
                <c:pt idx="1791">
                  <c:v>-3625.9805580632701</c:v>
                </c:pt>
                <c:pt idx="1792">
                  <c:v>-3454.7652323842599</c:v>
                </c:pt>
                <c:pt idx="1793">
                  <c:v>-2583.4723298842591</c:v>
                </c:pt>
                <c:pt idx="1794">
                  <c:v>-1972.7759614814815</c:v>
                </c:pt>
                <c:pt idx="179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134-4E84-A9BF-D3189934A1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3365439"/>
        <c:axId val="803365919"/>
      </c:scatterChart>
      <c:valAx>
        <c:axId val="8033654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3365919"/>
        <c:crosses val="autoZero"/>
        <c:crossBetween val="midCat"/>
      </c:valAx>
      <c:valAx>
        <c:axId val="803365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33654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</a:t>
            </a:r>
            <a:r>
              <a:rPr lang="en-GB" baseline="0"/>
              <a:t>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WLTC_class_3!$B$4:$B$1798</c:f>
              <c:numCache>
                <c:formatCode>General</c:formatCode>
                <c:ptCount val="179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</c:numCache>
            </c:numRef>
          </c:xVal>
          <c:yVal>
            <c:numRef>
              <c:f>WLTC_class_3!$E$3:$E$1798</c:f>
              <c:numCache>
                <c:formatCode>General</c:formatCode>
                <c:ptCount val="17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8E2-4BE4-ADB4-C60D1F2D49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2138735"/>
        <c:axId val="912135855"/>
      </c:scatterChart>
      <c:valAx>
        <c:axId val="9121387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2135855"/>
        <c:crosses val="autoZero"/>
        <c:crossBetween val="midCat"/>
      </c:valAx>
      <c:valAx>
        <c:axId val="912135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21387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</a:t>
            </a:r>
            <a:r>
              <a:rPr lang="en-US" baseline="0"/>
              <a:t> forces acting</a:t>
            </a:r>
            <a:r>
              <a:rPr lang="en-US"/>
              <a:t> upon the vehicle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forces acting upon the vehicle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WLTC_class_3!$B$3:$B$1798</c:f>
              <c:numCache>
                <c:formatCode>General</c:formatCode>
                <c:ptCount val="179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</c:numCache>
            </c:numRef>
          </c:xVal>
          <c:yVal>
            <c:numRef>
              <c:f>WLTC_class_3!$L$3:$L$1798</c:f>
              <c:numCache>
                <c:formatCode>0.00</c:formatCode>
                <c:ptCount val="17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36.888888888888893</c:v>
                </c:pt>
                <c:pt idx="12">
                  <c:v>551.54749888888887</c:v>
                </c:pt>
                <c:pt idx="13">
                  <c:v>1197.1987669444445</c:v>
                </c:pt>
                <c:pt idx="14">
                  <c:v>1751.4143344444446</c:v>
                </c:pt>
                <c:pt idx="15">
                  <c:v>1661.5043247222222</c:v>
                </c:pt>
                <c:pt idx="16">
                  <c:v>1534.8649469444442</c:v>
                </c:pt>
                <c:pt idx="17">
                  <c:v>1833.8045580555556</c:v>
                </c:pt>
                <c:pt idx="18">
                  <c:v>1932.2491002777779</c:v>
                </c:pt>
                <c:pt idx="19">
                  <c:v>1330.4707111111111</c:v>
                </c:pt>
                <c:pt idx="20">
                  <c:v>650.72132916666692</c:v>
                </c:pt>
                <c:pt idx="21">
                  <c:v>412.06389138888903</c:v>
                </c:pt>
                <c:pt idx="22">
                  <c:v>393.99826694444431</c:v>
                </c:pt>
                <c:pt idx="23">
                  <c:v>413.40151555555576</c:v>
                </c:pt>
                <c:pt idx="24">
                  <c:v>635.31819138888886</c:v>
                </c:pt>
                <c:pt idx="25">
                  <c:v>786.29353777777726</c:v>
                </c:pt>
                <c:pt idx="26">
                  <c:v>880.83200250000004</c:v>
                </c:pt>
                <c:pt idx="27">
                  <c:v>1143.9305247222228</c:v>
                </c:pt>
                <c:pt idx="28">
                  <c:v>1205.1997122222222</c:v>
                </c:pt>
                <c:pt idx="29">
                  <c:v>1156.2220247222212</c:v>
                </c:pt>
                <c:pt idx="30">
                  <c:v>922.38446694444406</c:v>
                </c:pt>
                <c:pt idx="31">
                  <c:v>667.53938472222228</c:v>
                </c:pt>
                <c:pt idx="32">
                  <c:v>559.17787805555531</c:v>
                </c:pt>
                <c:pt idx="33">
                  <c:v>505.60162472222248</c:v>
                </c:pt>
                <c:pt idx="34">
                  <c:v>414.86210666666693</c:v>
                </c:pt>
                <c:pt idx="35">
                  <c:v>267.60510694444525</c:v>
                </c:pt>
                <c:pt idx="36">
                  <c:v>-28.39965666666609</c:v>
                </c:pt>
                <c:pt idx="37">
                  <c:v>-493.88835527777849</c:v>
                </c:pt>
                <c:pt idx="38">
                  <c:v>-759.87773083333389</c:v>
                </c:pt>
                <c:pt idx="39">
                  <c:v>-693.58937222222153</c:v>
                </c:pt>
                <c:pt idx="40">
                  <c:v>-588.69366555555598</c:v>
                </c:pt>
                <c:pt idx="41">
                  <c:v>-759.8611330555558</c:v>
                </c:pt>
                <c:pt idx="42">
                  <c:v>-1061.7658166666656</c:v>
                </c:pt>
                <c:pt idx="43">
                  <c:v>-995.07378638888906</c:v>
                </c:pt>
                <c:pt idx="44">
                  <c:v>-520.12485666666714</c:v>
                </c:pt>
                <c:pt idx="45">
                  <c:v>-79.339864166666814</c:v>
                </c:pt>
                <c:pt idx="46">
                  <c:v>-6.2555822222219035</c:v>
                </c:pt>
                <c:pt idx="47">
                  <c:v>-118.12822638888889</c:v>
                </c:pt>
                <c:pt idx="48">
                  <c:v>-64.194982222222023</c:v>
                </c:pt>
                <c:pt idx="49">
                  <c:v>137.96447666666711</c:v>
                </c:pt>
                <c:pt idx="50">
                  <c:v>174.8533655555552</c:v>
                </c:pt>
                <c:pt idx="51">
                  <c:v>-139.17504333333358</c:v>
                </c:pt>
                <c:pt idx="52">
                  <c:v>-546.84255527777759</c:v>
                </c:pt>
                <c:pt idx="53">
                  <c:v>-420.24616416666652</c:v>
                </c:pt>
                <c:pt idx="54">
                  <c:v>40.018646944444527</c:v>
                </c:pt>
                <c:pt idx="55">
                  <c:v>224.38215555555567</c:v>
                </c:pt>
                <c:pt idx="56">
                  <c:v>242.82660000000004</c:v>
                </c:pt>
                <c:pt idx="57">
                  <c:v>298.15993333333347</c:v>
                </c:pt>
                <c:pt idx="58">
                  <c:v>353.73808916666667</c:v>
                </c:pt>
                <c:pt idx="59">
                  <c:v>685.98895666666647</c:v>
                </c:pt>
                <c:pt idx="60">
                  <c:v>743.24762250000026</c:v>
                </c:pt>
                <c:pt idx="61">
                  <c:v>467.18545583333355</c:v>
                </c:pt>
                <c:pt idx="62">
                  <c:v>412.48080249999975</c:v>
                </c:pt>
                <c:pt idx="63">
                  <c:v>468.13754333333361</c:v>
                </c:pt>
                <c:pt idx="64">
                  <c:v>542.92181361111136</c:v>
                </c:pt>
                <c:pt idx="65">
                  <c:v>433.07558777777786</c:v>
                </c:pt>
                <c:pt idx="66">
                  <c:v>359.65950249999963</c:v>
                </c:pt>
                <c:pt idx="67">
                  <c:v>655.13835111111098</c:v>
                </c:pt>
                <c:pt idx="68">
                  <c:v>1137.1632891666668</c:v>
                </c:pt>
                <c:pt idx="69">
                  <c:v>1399.6220488888889</c:v>
                </c:pt>
                <c:pt idx="70">
                  <c:v>1478.9078291666669</c:v>
                </c:pt>
                <c:pt idx="71">
                  <c:v>1392.9250544444446</c:v>
                </c:pt>
                <c:pt idx="72">
                  <c:v>1122.1260677777775</c:v>
                </c:pt>
                <c:pt idx="73">
                  <c:v>812.62066222222188</c:v>
                </c:pt>
                <c:pt idx="74">
                  <c:v>649.20288472222228</c:v>
                </c:pt>
                <c:pt idx="75">
                  <c:v>632.93161777777755</c:v>
                </c:pt>
                <c:pt idx="76">
                  <c:v>672.29895666666698</c:v>
                </c:pt>
                <c:pt idx="77">
                  <c:v>638.21394027777751</c:v>
                </c:pt>
                <c:pt idx="78">
                  <c:v>474.30416694444449</c:v>
                </c:pt>
                <c:pt idx="79">
                  <c:v>235.05566250000055</c:v>
                </c:pt>
                <c:pt idx="80">
                  <c:v>104.62640555555555</c:v>
                </c:pt>
                <c:pt idx="81">
                  <c:v>-25.786059722222717</c:v>
                </c:pt>
                <c:pt idx="82">
                  <c:v>8.0480891666667276</c:v>
                </c:pt>
                <c:pt idx="83">
                  <c:v>173.29951666666778</c:v>
                </c:pt>
                <c:pt idx="84">
                  <c:v>80.334766944444226</c:v>
                </c:pt>
                <c:pt idx="85">
                  <c:v>23.050913611110104</c:v>
                </c:pt>
                <c:pt idx="86">
                  <c:v>40.060678055556082</c:v>
                </c:pt>
                <c:pt idx="87">
                  <c:v>75.306334444445554</c:v>
                </c:pt>
                <c:pt idx="88">
                  <c:v>-220.72899000000046</c:v>
                </c:pt>
                <c:pt idx="89">
                  <c:v>-1000.5013308333337</c:v>
                </c:pt>
                <c:pt idx="90">
                  <c:v>-1562.9800774999999</c:v>
                </c:pt>
                <c:pt idx="91">
                  <c:v>-1645.5328444444444</c:v>
                </c:pt>
                <c:pt idx="92">
                  <c:v>-1190.9704833333335</c:v>
                </c:pt>
                <c:pt idx="93">
                  <c:v>-677.45987888888885</c:v>
                </c:pt>
                <c:pt idx="94">
                  <c:v>-697.84006666666642</c:v>
                </c:pt>
                <c:pt idx="95">
                  <c:v>-902.78391972222232</c:v>
                </c:pt>
                <c:pt idx="96">
                  <c:v>-775.32410111111096</c:v>
                </c:pt>
                <c:pt idx="97">
                  <c:v>-425.57415999999989</c:v>
                </c:pt>
                <c:pt idx="98">
                  <c:v>-425.84685666666667</c:v>
                </c:pt>
                <c:pt idx="99">
                  <c:v>-405.77777777777783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36.888888888888893</c:v>
                </c:pt>
                <c:pt idx="138">
                  <c:v>588.43638777777778</c:v>
                </c:pt>
                <c:pt idx="139">
                  <c:v>1326.3340580555553</c:v>
                </c:pt>
                <c:pt idx="140">
                  <c:v>2046.7957913888888</c:v>
                </c:pt>
                <c:pt idx="141">
                  <c:v>2142.3656002777775</c:v>
                </c:pt>
                <c:pt idx="142">
                  <c:v>1575.023173333333</c:v>
                </c:pt>
                <c:pt idx="143">
                  <c:v>895.54245805555558</c:v>
                </c:pt>
                <c:pt idx="144">
                  <c:v>601.7343802777782</c:v>
                </c:pt>
                <c:pt idx="145">
                  <c:v>787.40898222222268</c:v>
                </c:pt>
                <c:pt idx="146">
                  <c:v>1103.8930044444442</c:v>
                </c:pt>
                <c:pt idx="147">
                  <c:v>1163.435001111111</c:v>
                </c:pt>
                <c:pt idx="148">
                  <c:v>964.64764472222237</c:v>
                </c:pt>
                <c:pt idx="149">
                  <c:v>653.95842666666692</c:v>
                </c:pt>
                <c:pt idx="150">
                  <c:v>304.70283222222213</c:v>
                </c:pt>
                <c:pt idx="151">
                  <c:v>-212.53686555555583</c:v>
                </c:pt>
                <c:pt idx="152">
                  <c:v>-991.38532888888813</c:v>
                </c:pt>
                <c:pt idx="153">
                  <c:v>-1570.8563766666664</c:v>
                </c:pt>
                <c:pt idx="154">
                  <c:v>-1467.2915775000001</c:v>
                </c:pt>
                <c:pt idx="155">
                  <c:v>-733.62439972222228</c:v>
                </c:pt>
                <c:pt idx="156">
                  <c:v>113.71548888888876</c:v>
                </c:pt>
                <c:pt idx="157">
                  <c:v>630.65562333333332</c:v>
                </c:pt>
                <c:pt idx="158">
                  <c:v>1093.1117469444443</c:v>
                </c:pt>
                <c:pt idx="159">
                  <c:v>1354.5925600000003</c:v>
                </c:pt>
                <c:pt idx="160">
                  <c:v>1395.1141580555554</c:v>
                </c:pt>
                <c:pt idx="161">
                  <c:v>1252.3794899999998</c:v>
                </c:pt>
                <c:pt idx="162">
                  <c:v>1034.4948291666672</c:v>
                </c:pt>
                <c:pt idx="163">
                  <c:v>1001.3508177777778</c:v>
                </c:pt>
                <c:pt idx="164">
                  <c:v>912.77205138888894</c:v>
                </c:pt>
                <c:pt idx="165">
                  <c:v>750.02829138888922</c:v>
                </c:pt>
                <c:pt idx="166">
                  <c:v>659.92853583333363</c:v>
                </c:pt>
                <c:pt idx="167">
                  <c:v>846.78527111111146</c:v>
                </c:pt>
                <c:pt idx="168">
                  <c:v>1017.3794711111111</c:v>
                </c:pt>
                <c:pt idx="169">
                  <c:v>800.90900444444389</c:v>
                </c:pt>
                <c:pt idx="170">
                  <c:v>323.37382222222146</c:v>
                </c:pt>
                <c:pt idx="171">
                  <c:v>-249.92326555555519</c:v>
                </c:pt>
                <c:pt idx="172">
                  <c:v>-901.07884194444409</c:v>
                </c:pt>
                <c:pt idx="173">
                  <c:v>-1205.2913722222224</c:v>
                </c:pt>
                <c:pt idx="174">
                  <c:v>-788.67879749999975</c:v>
                </c:pt>
                <c:pt idx="175">
                  <c:v>-109.40193305555556</c:v>
                </c:pt>
                <c:pt idx="176">
                  <c:v>369.81510249999963</c:v>
                </c:pt>
                <c:pt idx="177">
                  <c:v>758.51863583333318</c:v>
                </c:pt>
                <c:pt idx="178">
                  <c:v>872.6118100000001</c:v>
                </c:pt>
                <c:pt idx="179">
                  <c:v>598.62509333333355</c:v>
                </c:pt>
                <c:pt idx="180">
                  <c:v>322.74830666666685</c:v>
                </c:pt>
                <c:pt idx="181">
                  <c:v>193.43871805555517</c:v>
                </c:pt>
                <c:pt idx="182">
                  <c:v>45.291760000000124</c:v>
                </c:pt>
                <c:pt idx="183">
                  <c:v>-306.89062194444404</c:v>
                </c:pt>
                <c:pt idx="184">
                  <c:v>-606.02098638888879</c:v>
                </c:pt>
                <c:pt idx="185">
                  <c:v>-683.97149333333346</c:v>
                </c:pt>
                <c:pt idx="186">
                  <c:v>-614.08803888888929</c:v>
                </c:pt>
                <c:pt idx="187">
                  <c:v>-469.34643083333299</c:v>
                </c:pt>
                <c:pt idx="188">
                  <c:v>-342.41151972222201</c:v>
                </c:pt>
                <c:pt idx="189">
                  <c:v>-233.28699972222248</c:v>
                </c:pt>
                <c:pt idx="190">
                  <c:v>-123.83739305555557</c:v>
                </c:pt>
                <c:pt idx="191">
                  <c:v>-50.817255277777662</c:v>
                </c:pt>
                <c:pt idx="192">
                  <c:v>22.245869166666836</c:v>
                </c:pt>
                <c:pt idx="193">
                  <c:v>114.12688472222209</c:v>
                </c:pt>
                <c:pt idx="194">
                  <c:v>150.76692111111115</c:v>
                </c:pt>
                <c:pt idx="195">
                  <c:v>205.9377111111113</c:v>
                </c:pt>
                <c:pt idx="196">
                  <c:v>242.82660000000004</c:v>
                </c:pt>
                <c:pt idx="197">
                  <c:v>242.82660000000004</c:v>
                </c:pt>
                <c:pt idx="198">
                  <c:v>335.04882222222227</c:v>
                </c:pt>
                <c:pt idx="199">
                  <c:v>427.6824402777778</c:v>
                </c:pt>
                <c:pt idx="200">
                  <c:v>520.33285000000001</c:v>
                </c:pt>
                <c:pt idx="201">
                  <c:v>613.46182222222228</c:v>
                </c:pt>
                <c:pt idx="202">
                  <c:v>706.65796111111115</c:v>
                </c:pt>
                <c:pt idx="203">
                  <c:v>984.91144027777784</c:v>
                </c:pt>
                <c:pt idx="204">
                  <c:v>1117.0030722222223</c:v>
                </c:pt>
                <c:pt idx="205">
                  <c:v>1138.4176266666668</c:v>
                </c:pt>
                <c:pt idx="206">
                  <c:v>1308.3468766666665</c:v>
                </c:pt>
                <c:pt idx="207">
                  <c:v>1332.0696136111112</c:v>
                </c:pt>
                <c:pt idx="208">
                  <c:v>1208.0816400000003</c:v>
                </c:pt>
                <c:pt idx="209">
                  <c:v>1305.2688222222225</c:v>
                </c:pt>
                <c:pt idx="210">
                  <c:v>1294.0461377777776</c:v>
                </c:pt>
                <c:pt idx="211">
                  <c:v>1022.9949402777779</c:v>
                </c:pt>
                <c:pt idx="212">
                  <c:v>842.92942666666659</c:v>
                </c:pt>
                <c:pt idx="213">
                  <c:v>735.74232916666642</c:v>
                </c:pt>
                <c:pt idx="214">
                  <c:v>775.66412888888919</c:v>
                </c:pt>
                <c:pt idx="215">
                  <c:v>927.48644694444408</c:v>
                </c:pt>
                <c:pt idx="216">
                  <c:v>1043.7746277777778</c:v>
                </c:pt>
                <c:pt idx="217">
                  <c:v>1050.2699802777779</c:v>
                </c:pt>
                <c:pt idx="218">
                  <c:v>964.17973888888889</c:v>
                </c:pt>
                <c:pt idx="219">
                  <c:v>840.42046777777728</c:v>
                </c:pt>
                <c:pt idx="220">
                  <c:v>715.43607666666696</c:v>
                </c:pt>
                <c:pt idx="221">
                  <c:v>571.0390336111119</c:v>
                </c:pt>
                <c:pt idx="222">
                  <c:v>480.23805805555509</c:v>
                </c:pt>
                <c:pt idx="223">
                  <c:v>463.22560694444371</c:v>
                </c:pt>
                <c:pt idx="224">
                  <c:v>464.30665444444503</c:v>
                </c:pt>
                <c:pt idx="225">
                  <c:v>521.0907877777779</c:v>
                </c:pt>
                <c:pt idx="226">
                  <c:v>541.73158222222116</c:v>
                </c:pt>
                <c:pt idx="227">
                  <c:v>525.13590027777786</c:v>
                </c:pt>
                <c:pt idx="228">
                  <c:v>508.55701000000101</c:v>
                </c:pt>
                <c:pt idx="229">
                  <c:v>473.17265444444502</c:v>
                </c:pt>
                <c:pt idx="230">
                  <c:v>400.53032916666615</c:v>
                </c:pt>
                <c:pt idx="231">
                  <c:v>289.86366250000054</c:v>
                </c:pt>
                <c:pt idx="232">
                  <c:v>48.950432222221991</c:v>
                </c:pt>
                <c:pt idx="233">
                  <c:v>-269.45556416666739</c:v>
                </c:pt>
                <c:pt idx="234">
                  <c:v>-387.36279749999966</c:v>
                </c:pt>
                <c:pt idx="235">
                  <c:v>-246.43692777777801</c:v>
                </c:pt>
                <c:pt idx="236">
                  <c:v>-10.721389999999474</c:v>
                </c:pt>
                <c:pt idx="237">
                  <c:v>61.061537777778085</c:v>
                </c:pt>
                <c:pt idx="238">
                  <c:v>-107.56064888888966</c:v>
                </c:pt>
                <c:pt idx="239">
                  <c:v>-444.36138638888917</c:v>
                </c:pt>
                <c:pt idx="240">
                  <c:v>-692.10244416666637</c:v>
                </c:pt>
                <c:pt idx="241">
                  <c:v>-589.50383749999946</c:v>
                </c:pt>
                <c:pt idx="242">
                  <c:v>-539.61100416666659</c:v>
                </c:pt>
                <c:pt idx="243">
                  <c:v>-619.81159444444415</c:v>
                </c:pt>
                <c:pt idx="244">
                  <c:v>-588.69366555555598</c:v>
                </c:pt>
                <c:pt idx="245">
                  <c:v>-759.8611330555558</c:v>
                </c:pt>
                <c:pt idx="246">
                  <c:v>-1061.7658166666656</c:v>
                </c:pt>
                <c:pt idx="247">
                  <c:v>-995.07378638888906</c:v>
                </c:pt>
                <c:pt idx="248">
                  <c:v>-520.12485666666714</c:v>
                </c:pt>
                <c:pt idx="249">
                  <c:v>-79.339864166666814</c:v>
                </c:pt>
                <c:pt idx="250">
                  <c:v>-6.2555822222219035</c:v>
                </c:pt>
                <c:pt idx="251">
                  <c:v>-118.12822638888889</c:v>
                </c:pt>
                <c:pt idx="252">
                  <c:v>-64.194982222222023</c:v>
                </c:pt>
                <c:pt idx="253">
                  <c:v>137.96447666666711</c:v>
                </c:pt>
                <c:pt idx="254">
                  <c:v>174.8533655555552</c:v>
                </c:pt>
                <c:pt idx="255">
                  <c:v>-139.17504333333358</c:v>
                </c:pt>
                <c:pt idx="256">
                  <c:v>-288.62033305555519</c:v>
                </c:pt>
                <c:pt idx="257">
                  <c:v>189.7181625000002</c:v>
                </c:pt>
                <c:pt idx="258">
                  <c:v>873.06633444444412</c:v>
                </c:pt>
                <c:pt idx="259">
                  <c:v>1207.8621469444445</c:v>
                </c:pt>
                <c:pt idx="260">
                  <c:v>1229.7975788888891</c:v>
                </c:pt>
                <c:pt idx="261">
                  <c:v>1196.7331599999998</c:v>
                </c:pt>
                <c:pt idx="262">
                  <c:v>1274.6165002777777</c:v>
                </c:pt>
                <c:pt idx="263">
                  <c:v>1519.8750780555558</c:v>
                </c:pt>
                <c:pt idx="264">
                  <c:v>1638.3518847222226</c:v>
                </c:pt>
                <c:pt idx="265">
                  <c:v>1480.6456247222222</c:v>
                </c:pt>
                <c:pt idx="266">
                  <c:v>1155.9597388888881</c:v>
                </c:pt>
                <c:pt idx="267">
                  <c:v>1013.228093333333</c:v>
                </c:pt>
                <c:pt idx="268">
                  <c:v>963.79770250000036</c:v>
                </c:pt>
                <c:pt idx="269">
                  <c:v>857.52877333333322</c:v>
                </c:pt>
                <c:pt idx="270">
                  <c:v>603.85541361111132</c:v>
                </c:pt>
                <c:pt idx="271">
                  <c:v>253.71960000000058</c:v>
                </c:pt>
                <c:pt idx="272">
                  <c:v>178.7113288888884</c:v>
                </c:pt>
                <c:pt idx="273">
                  <c:v>-43.537821944444147</c:v>
                </c:pt>
                <c:pt idx="274">
                  <c:v>-527.87564416666669</c:v>
                </c:pt>
                <c:pt idx="275">
                  <c:v>-757.43857333333392</c:v>
                </c:pt>
                <c:pt idx="276">
                  <c:v>-893.95951111111071</c:v>
                </c:pt>
                <c:pt idx="277">
                  <c:v>-1031.8237822222222</c:v>
                </c:pt>
                <c:pt idx="278">
                  <c:v>-1371.4992530555555</c:v>
                </c:pt>
                <c:pt idx="279">
                  <c:v>-1492.3940597222222</c:v>
                </c:pt>
                <c:pt idx="280">
                  <c:v>-724.18513222222236</c:v>
                </c:pt>
                <c:pt idx="281">
                  <c:v>528.36060999999995</c:v>
                </c:pt>
                <c:pt idx="282">
                  <c:v>1436.0464802777781</c:v>
                </c:pt>
                <c:pt idx="283">
                  <c:v>1608.1972677777781</c:v>
                </c:pt>
                <c:pt idx="284">
                  <c:v>1651.9532766666669</c:v>
                </c:pt>
                <c:pt idx="285">
                  <c:v>1605.0416358333332</c:v>
                </c:pt>
                <c:pt idx="286">
                  <c:v>1502.298956666667</c:v>
                </c:pt>
                <c:pt idx="287">
                  <c:v>1510.9543891666667</c:v>
                </c:pt>
                <c:pt idx="288">
                  <c:v>1520.3412666666657</c:v>
                </c:pt>
                <c:pt idx="289">
                  <c:v>1272.2373669444451</c:v>
                </c:pt>
                <c:pt idx="290">
                  <c:v>780.39487111111112</c:v>
                </c:pt>
                <c:pt idx="291">
                  <c:v>321.27861000000001</c:v>
                </c:pt>
                <c:pt idx="292">
                  <c:v>5.7282044444452822</c:v>
                </c:pt>
                <c:pt idx="293">
                  <c:v>-34.755108611112121</c:v>
                </c:pt>
                <c:pt idx="294">
                  <c:v>73.348478055554807</c:v>
                </c:pt>
                <c:pt idx="295">
                  <c:v>200.87949333333444</c:v>
                </c:pt>
                <c:pt idx="296">
                  <c:v>311.23215583333337</c:v>
                </c:pt>
                <c:pt idx="297">
                  <c:v>385.32393777777759</c:v>
                </c:pt>
                <c:pt idx="298">
                  <c:v>404.71442472222225</c:v>
                </c:pt>
                <c:pt idx="299">
                  <c:v>350.01514472222146</c:v>
                </c:pt>
                <c:pt idx="300">
                  <c:v>276.23736694444523</c:v>
                </c:pt>
                <c:pt idx="301">
                  <c:v>183.3810913888897</c:v>
                </c:pt>
                <c:pt idx="302">
                  <c:v>71.141045555554825</c:v>
                </c:pt>
                <c:pt idx="303">
                  <c:v>-23.563656666667441</c:v>
                </c:pt>
                <c:pt idx="304">
                  <c:v>-155.71741777777771</c:v>
                </c:pt>
                <c:pt idx="305">
                  <c:v>-252.37767749999989</c:v>
                </c:pt>
                <c:pt idx="306">
                  <c:v>-164.44236777777775</c:v>
                </c:pt>
                <c:pt idx="307">
                  <c:v>17.228093333333391</c:v>
                </c:pt>
                <c:pt idx="308">
                  <c:v>163.42184472222303</c:v>
                </c:pt>
                <c:pt idx="309">
                  <c:v>181.32626916666777</c:v>
                </c:pt>
                <c:pt idx="310">
                  <c:v>124.92095583333364</c:v>
                </c:pt>
                <c:pt idx="311">
                  <c:v>68.26275999999956</c:v>
                </c:pt>
                <c:pt idx="312">
                  <c:v>-44.230504166667458</c:v>
                </c:pt>
                <c:pt idx="313">
                  <c:v>-176.1454877777777</c:v>
                </c:pt>
                <c:pt idx="314">
                  <c:v>-271.81873333333323</c:v>
                </c:pt>
                <c:pt idx="315">
                  <c:v>-275.60155999999989</c:v>
                </c:pt>
                <c:pt idx="316">
                  <c:v>-223.4371499999998</c:v>
                </c:pt>
                <c:pt idx="317">
                  <c:v>-281.59517749999992</c:v>
                </c:pt>
                <c:pt idx="318">
                  <c:v>-414.22884444444418</c:v>
                </c:pt>
                <c:pt idx="319">
                  <c:v>-455.01339999999965</c:v>
                </c:pt>
                <c:pt idx="320">
                  <c:v>-181.79876416666639</c:v>
                </c:pt>
                <c:pt idx="321">
                  <c:v>38.666439999999511</c:v>
                </c:pt>
                <c:pt idx="322">
                  <c:v>129.7014913888884</c:v>
                </c:pt>
                <c:pt idx="323">
                  <c:v>148.14593583333374</c:v>
                </c:pt>
                <c:pt idx="324">
                  <c:v>73.376778055555576</c:v>
                </c:pt>
                <c:pt idx="325">
                  <c:v>183.39595805555518</c:v>
                </c:pt>
                <c:pt idx="326">
                  <c:v>201.84040250000055</c:v>
                </c:pt>
                <c:pt idx="327">
                  <c:v>146.02850666666706</c:v>
                </c:pt>
                <c:pt idx="328">
                  <c:v>-315.55512194444469</c:v>
                </c:pt>
                <c:pt idx="329">
                  <c:v>-817.6737819444445</c:v>
                </c:pt>
                <c:pt idx="330">
                  <c:v>-415.72450416666697</c:v>
                </c:pt>
                <c:pt idx="331">
                  <c:v>100.02678027777768</c:v>
                </c:pt>
                <c:pt idx="332">
                  <c:v>62.912211388889261</c:v>
                </c:pt>
                <c:pt idx="333">
                  <c:v>43.59191361111121</c:v>
                </c:pt>
                <c:pt idx="334">
                  <c:v>80.163439999999952</c:v>
                </c:pt>
                <c:pt idx="335">
                  <c:v>42.657961111111206</c:v>
                </c:pt>
                <c:pt idx="336">
                  <c:v>115.94038472222238</c:v>
                </c:pt>
                <c:pt idx="337">
                  <c:v>244.85805583333337</c:v>
                </c:pt>
                <c:pt idx="338">
                  <c:v>447.94038472222218</c:v>
                </c:pt>
                <c:pt idx="339">
                  <c:v>854.62189000000012</c:v>
                </c:pt>
                <c:pt idx="340">
                  <c:v>1299.9644766666668</c:v>
                </c:pt>
                <c:pt idx="341">
                  <c:v>1414.9422358333336</c:v>
                </c:pt>
                <c:pt idx="342">
                  <c:v>976.8294691666664</c:v>
                </c:pt>
                <c:pt idx="343">
                  <c:v>480.31351666666654</c:v>
                </c:pt>
                <c:pt idx="344">
                  <c:v>351.70917805555558</c:v>
                </c:pt>
                <c:pt idx="345">
                  <c:v>462.71705138888854</c:v>
                </c:pt>
                <c:pt idx="346">
                  <c:v>464.28572888888914</c:v>
                </c:pt>
                <c:pt idx="347">
                  <c:v>390.86393444444502</c:v>
                </c:pt>
                <c:pt idx="348">
                  <c:v>465.54342472222186</c:v>
                </c:pt>
                <c:pt idx="349">
                  <c:v>448.2032002777778</c:v>
                </c:pt>
                <c:pt idx="350">
                  <c:v>356.7305580555556</c:v>
                </c:pt>
                <c:pt idx="351">
                  <c:v>264.69741000000005</c:v>
                </c:pt>
                <c:pt idx="352">
                  <c:v>227.61944694444463</c:v>
                </c:pt>
                <c:pt idx="353">
                  <c:v>227.43104444444396</c:v>
                </c:pt>
                <c:pt idx="354">
                  <c:v>245.68775805555529</c:v>
                </c:pt>
                <c:pt idx="355">
                  <c:v>301.02109138888943</c:v>
                </c:pt>
                <c:pt idx="356">
                  <c:v>319.84166916666686</c:v>
                </c:pt>
                <c:pt idx="357">
                  <c:v>246.25296555555533</c:v>
                </c:pt>
                <c:pt idx="358">
                  <c:v>24.542155555555468</c:v>
                </c:pt>
                <c:pt idx="359">
                  <c:v>-291.04149749999988</c:v>
                </c:pt>
                <c:pt idx="360">
                  <c:v>-423.46426111111089</c:v>
                </c:pt>
                <c:pt idx="361">
                  <c:v>-315.71128444444469</c:v>
                </c:pt>
                <c:pt idx="362">
                  <c:v>-133.2358308333329</c:v>
                </c:pt>
                <c:pt idx="363">
                  <c:v>31.60890250000017</c:v>
                </c:pt>
                <c:pt idx="364">
                  <c:v>178.60294472222185</c:v>
                </c:pt>
                <c:pt idx="365">
                  <c:v>270.82516694444473</c:v>
                </c:pt>
                <c:pt idx="366">
                  <c:v>344.74231555555559</c:v>
                </c:pt>
                <c:pt idx="367">
                  <c:v>492.86207111111128</c:v>
                </c:pt>
                <c:pt idx="368">
                  <c:v>678.61525805555573</c:v>
                </c:pt>
                <c:pt idx="369">
                  <c:v>662.31477361111104</c:v>
                </c:pt>
                <c:pt idx="370">
                  <c:v>442.26566694444449</c:v>
                </c:pt>
                <c:pt idx="371">
                  <c:v>165.92677361111112</c:v>
                </c:pt>
                <c:pt idx="372">
                  <c:v>-333.2086788888887</c:v>
                </c:pt>
                <c:pt idx="373">
                  <c:v>-871.88408861111134</c:v>
                </c:pt>
                <c:pt idx="374">
                  <c:v>-1024.1547441666667</c:v>
                </c:pt>
                <c:pt idx="375">
                  <c:v>-824.82333777777762</c:v>
                </c:pt>
                <c:pt idx="376">
                  <c:v>-531.92033083333354</c:v>
                </c:pt>
                <c:pt idx="377">
                  <c:v>-311.84872333333323</c:v>
                </c:pt>
                <c:pt idx="378">
                  <c:v>-165.1270419444443</c:v>
                </c:pt>
                <c:pt idx="379">
                  <c:v>-73.415622222222225</c:v>
                </c:pt>
                <c:pt idx="380">
                  <c:v>-110.71288444444448</c:v>
                </c:pt>
                <c:pt idx="381">
                  <c:v>-184.9819863888888</c:v>
                </c:pt>
                <c:pt idx="382">
                  <c:v>-203.86973083333322</c:v>
                </c:pt>
                <c:pt idx="383">
                  <c:v>-241.10519972222224</c:v>
                </c:pt>
                <c:pt idx="384">
                  <c:v>-278.27618861111108</c:v>
                </c:pt>
                <c:pt idx="385">
                  <c:v>-186.20441972222216</c:v>
                </c:pt>
                <c:pt idx="386">
                  <c:v>-166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92.222222222222229</c:v>
                </c:pt>
                <c:pt idx="392">
                  <c:v>625.3323291666668</c:v>
                </c:pt>
                <c:pt idx="393">
                  <c:v>1031.2498136111112</c:v>
                </c:pt>
                <c:pt idx="394">
                  <c:v>1382.3199155555558</c:v>
                </c:pt>
                <c:pt idx="395">
                  <c:v>1623.6374891666669</c:v>
                </c:pt>
                <c:pt idx="396">
                  <c:v>1773.9603113888893</c:v>
                </c:pt>
                <c:pt idx="397">
                  <c:v>1833.4670455555554</c:v>
                </c:pt>
                <c:pt idx="398">
                  <c:v>1654.4379136111106</c:v>
                </c:pt>
                <c:pt idx="399">
                  <c:v>1124.5472322222226</c:v>
                </c:pt>
                <c:pt idx="400">
                  <c:v>518.22199555555585</c:v>
                </c:pt>
                <c:pt idx="401">
                  <c:v>130.88866222222171</c:v>
                </c:pt>
                <c:pt idx="402">
                  <c:v>-165.40961972222232</c:v>
                </c:pt>
                <c:pt idx="403">
                  <c:v>-352.44401083333281</c:v>
                </c:pt>
                <c:pt idx="404">
                  <c:v>-318.11853777777799</c:v>
                </c:pt>
                <c:pt idx="405">
                  <c:v>-283.19494555555593</c:v>
                </c:pt>
                <c:pt idx="406">
                  <c:v>-340.48786638888873</c:v>
                </c:pt>
                <c:pt idx="407">
                  <c:v>-379.41492777777739</c:v>
                </c:pt>
                <c:pt idx="408">
                  <c:v>-270.59232194444451</c:v>
                </c:pt>
                <c:pt idx="409">
                  <c:v>-13.459878888888909</c:v>
                </c:pt>
                <c:pt idx="410">
                  <c:v>207.5903469444446</c:v>
                </c:pt>
                <c:pt idx="411">
                  <c:v>299.90626666666651</c:v>
                </c:pt>
                <c:pt idx="412">
                  <c:v>336.9845655555556</c:v>
                </c:pt>
                <c:pt idx="413">
                  <c:v>374.16260694444463</c:v>
                </c:pt>
                <c:pt idx="414">
                  <c:v>503.66865805555562</c:v>
                </c:pt>
                <c:pt idx="415">
                  <c:v>707.59191361111084</c:v>
                </c:pt>
                <c:pt idx="416">
                  <c:v>764.6027344444442</c:v>
                </c:pt>
                <c:pt idx="417">
                  <c:v>563.28991138888944</c:v>
                </c:pt>
                <c:pt idx="418">
                  <c:v>268.68658027777803</c:v>
                </c:pt>
                <c:pt idx="419">
                  <c:v>-26.806373333333255</c:v>
                </c:pt>
                <c:pt idx="420">
                  <c:v>-157.3844044444443</c:v>
                </c:pt>
                <c:pt idx="421">
                  <c:v>-10.977398888889212</c:v>
                </c:pt>
                <c:pt idx="422">
                  <c:v>209.91532111111064</c:v>
                </c:pt>
                <c:pt idx="423">
                  <c:v>431.46761777777783</c:v>
                </c:pt>
                <c:pt idx="424">
                  <c:v>745.92589333333387</c:v>
                </c:pt>
                <c:pt idx="425">
                  <c:v>1246.2421358333336</c:v>
                </c:pt>
                <c:pt idx="426">
                  <c:v>1786.0325122222218</c:v>
                </c:pt>
                <c:pt idx="427">
                  <c:v>1923.2036233333333</c:v>
                </c:pt>
                <c:pt idx="428">
                  <c:v>1378.1922399999999</c:v>
                </c:pt>
                <c:pt idx="429">
                  <c:v>625.8992677777776</c:v>
                </c:pt>
                <c:pt idx="430">
                  <c:v>165.01282916666645</c:v>
                </c:pt>
                <c:pt idx="431">
                  <c:v>-20.990217777778014</c:v>
                </c:pt>
                <c:pt idx="432">
                  <c:v>-4.5013308333326449</c:v>
                </c:pt>
                <c:pt idx="433">
                  <c:v>123.33630027777832</c:v>
                </c:pt>
                <c:pt idx="434">
                  <c:v>141.36162472222242</c:v>
                </c:pt>
                <c:pt idx="435">
                  <c:v>-81.007754444444799</c:v>
                </c:pt>
                <c:pt idx="436">
                  <c:v>-452.70824000000039</c:v>
                </c:pt>
                <c:pt idx="437">
                  <c:v>-881.62373305555548</c:v>
                </c:pt>
                <c:pt idx="438">
                  <c:v>-1312.0215944444444</c:v>
                </c:pt>
                <c:pt idx="439">
                  <c:v>-1613.7741455555554</c:v>
                </c:pt>
                <c:pt idx="440">
                  <c:v>-1693.0874641666665</c:v>
                </c:pt>
                <c:pt idx="441">
                  <c:v>-1438.4626886111112</c:v>
                </c:pt>
                <c:pt idx="442">
                  <c:v>-941.96890111111122</c:v>
                </c:pt>
                <c:pt idx="443">
                  <c:v>-425.95264416666652</c:v>
                </c:pt>
                <c:pt idx="444">
                  <c:v>-1.7858344444444185</c:v>
                </c:pt>
                <c:pt idx="445">
                  <c:v>-36.888888888888893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92.222222222222229</c:v>
                </c:pt>
                <c:pt idx="512">
                  <c:v>699.1101069444444</c:v>
                </c:pt>
                <c:pt idx="513">
                  <c:v>1363.3116069444443</c:v>
                </c:pt>
                <c:pt idx="514">
                  <c:v>1954.7868233333336</c:v>
                </c:pt>
                <c:pt idx="515">
                  <c:v>2124.0000766666667</c:v>
                </c:pt>
                <c:pt idx="516">
                  <c:v>1852.1358266666666</c:v>
                </c:pt>
                <c:pt idx="517">
                  <c:v>1192.7706624999996</c:v>
                </c:pt>
                <c:pt idx="518">
                  <c:v>512.31972472222196</c:v>
                </c:pt>
                <c:pt idx="519">
                  <c:v>143.43083583333373</c:v>
                </c:pt>
                <c:pt idx="520">
                  <c:v>-41.884088611110712</c:v>
                </c:pt>
                <c:pt idx="521">
                  <c:v>-135.50337750000023</c:v>
                </c:pt>
                <c:pt idx="522">
                  <c:v>-210.74035111111107</c:v>
                </c:pt>
                <c:pt idx="523">
                  <c:v>-433.81330111111083</c:v>
                </c:pt>
                <c:pt idx="524">
                  <c:v>-842.1632263888888</c:v>
                </c:pt>
                <c:pt idx="525">
                  <c:v>-1214.3647752777779</c:v>
                </c:pt>
                <c:pt idx="526">
                  <c:v>-1217.1807377777779</c:v>
                </c:pt>
                <c:pt idx="527">
                  <c:v>-794.36095555555539</c:v>
                </c:pt>
                <c:pt idx="528">
                  <c:v>-315.20839999999987</c:v>
                </c:pt>
                <c:pt idx="529">
                  <c:v>-130.86470555555556</c:v>
                </c:pt>
                <c:pt idx="530">
                  <c:v>-184.44444444444446</c:v>
                </c:pt>
                <c:pt idx="531">
                  <c:v>0</c:v>
                </c:pt>
                <c:pt idx="532">
                  <c:v>36.888888888888893</c:v>
                </c:pt>
                <c:pt idx="533">
                  <c:v>459.3252766666667</c:v>
                </c:pt>
                <c:pt idx="534">
                  <c:v>791.37229333333335</c:v>
                </c:pt>
                <c:pt idx="535">
                  <c:v>976.11227111111123</c:v>
                </c:pt>
                <c:pt idx="536">
                  <c:v>1161.1209155555555</c:v>
                </c:pt>
                <c:pt idx="537">
                  <c:v>1678.9154099999998</c:v>
                </c:pt>
                <c:pt idx="538">
                  <c:v>2198.7772944444446</c:v>
                </c:pt>
                <c:pt idx="539">
                  <c:v>2112.7491822222223</c:v>
                </c:pt>
                <c:pt idx="540">
                  <c:v>1307.244335833333</c:v>
                </c:pt>
                <c:pt idx="541">
                  <c:v>516.37121805555535</c:v>
                </c:pt>
                <c:pt idx="542">
                  <c:v>221.2601069444446</c:v>
                </c:pt>
                <c:pt idx="543">
                  <c:v>91.821222500000289</c:v>
                </c:pt>
                <c:pt idx="544">
                  <c:v>-112.19371555555557</c:v>
                </c:pt>
                <c:pt idx="545">
                  <c:v>-390.8642997222222</c:v>
                </c:pt>
                <c:pt idx="546">
                  <c:v>-449.33028638888902</c:v>
                </c:pt>
                <c:pt idx="547">
                  <c:v>-285.40439305555589</c:v>
                </c:pt>
                <c:pt idx="548">
                  <c:v>-157.85188444444429</c:v>
                </c:pt>
                <c:pt idx="549">
                  <c:v>-85.086644166666417</c:v>
                </c:pt>
                <c:pt idx="550">
                  <c:v>-49.15588777777802</c:v>
                </c:pt>
                <c:pt idx="551">
                  <c:v>42.358733611111205</c:v>
                </c:pt>
                <c:pt idx="552">
                  <c:v>60.41361138888891</c:v>
                </c:pt>
                <c:pt idx="553">
                  <c:v>59.84941138888891</c:v>
                </c:pt>
                <c:pt idx="554">
                  <c:v>133.26448916666675</c:v>
                </c:pt>
                <c:pt idx="555">
                  <c:v>206.86494694444428</c:v>
                </c:pt>
                <c:pt idx="556">
                  <c:v>280.64272472222245</c:v>
                </c:pt>
                <c:pt idx="557">
                  <c:v>373.04226694444463</c:v>
                </c:pt>
                <c:pt idx="558">
                  <c:v>465.71954333333326</c:v>
                </c:pt>
                <c:pt idx="559">
                  <c:v>743.05149583333321</c:v>
                </c:pt>
                <c:pt idx="560">
                  <c:v>708.2447736111111</c:v>
                </c:pt>
                <c:pt idx="561">
                  <c:v>339.91840555555558</c:v>
                </c:pt>
                <c:pt idx="562">
                  <c:v>247.69618333333335</c:v>
                </c:pt>
                <c:pt idx="563">
                  <c:v>-47.414927777777677</c:v>
                </c:pt>
                <c:pt idx="564">
                  <c:v>-1026.7114433333334</c:v>
                </c:pt>
                <c:pt idx="565">
                  <c:v>-1713.6946752777781</c:v>
                </c:pt>
                <c:pt idx="566">
                  <c:v>-1624.1245288888886</c:v>
                </c:pt>
                <c:pt idx="567">
                  <c:v>-885.33333333333326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184.44444444444446</c:v>
                </c:pt>
                <c:pt idx="601">
                  <c:v>625.3575166666667</c:v>
                </c:pt>
                <c:pt idx="602">
                  <c:v>939.02759138888894</c:v>
                </c:pt>
                <c:pt idx="603">
                  <c:v>1529.8754711111112</c:v>
                </c:pt>
                <c:pt idx="604">
                  <c:v>1974.549413611111</c:v>
                </c:pt>
                <c:pt idx="605">
                  <c:v>2218.317898888889</c:v>
                </c:pt>
                <c:pt idx="606">
                  <c:v>2335.3788322222222</c:v>
                </c:pt>
                <c:pt idx="607">
                  <c:v>2233.3837180555556</c:v>
                </c:pt>
                <c:pt idx="608">
                  <c:v>1984.5648291666662</c:v>
                </c:pt>
                <c:pt idx="609">
                  <c:v>1809.5502488888885</c:v>
                </c:pt>
                <c:pt idx="610">
                  <c:v>1782.5482933333335</c:v>
                </c:pt>
                <c:pt idx="611">
                  <c:v>1701.5754802777781</c:v>
                </c:pt>
                <c:pt idx="612">
                  <c:v>1306.294173333333</c:v>
                </c:pt>
                <c:pt idx="613">
                  <c:v>740.55904472222301</c:v>
                </c:pt>
                <c:pt idx="614">
                  <c:v>354.52874472222277</c:v>
                </c:pt>
                <c:pt idx="615">
                  <c:v>261.65366249999926</c:v>
                </c:pt>
                <c:pt idx="616">
                  <c:v>261.32824000000056</c:v>
                </c:pt>
                <c:pt idx="617">
                  <c:v>205.34607666666648</c:v>
                </c:pt>
                <c:pt idx="618">
                  <c:v>93.389809999999557</c:v>
                </c:pt>
                <c:pt idx="619">
                  <c:v>-38.268261111110803</c:v>
                </c:pt>
                <c:pt idx="620">
                  <c:v>-78.589030833333595</c:v>
                </c:pt>
                <c:pt idx="621">
                  <c:v>29.028269166666746</c:v>
                </c:pt>
                <c:pt idx="622">
                  <c:v>193.52877333333311</c:v>
                </c:pt>
                <c:pt idx="623">
                  <c:v>322.34200027777803</c:v>
                </c:pt>
                <c:pt idx="624">
                  <c:v>452.04955138888971</c:v>
                </c:pt>
                <c:pt idx="625">
                  <c:v>527.63276916666723</c:v>
                </c:pt>
                <c:pt idx="626">
                  <c:v>474.12905583333315</c:v>
                </c:pt>
                <c:pt idx="627">
                  <c:v>364.38626666666619</c:v>
                </c:pt>
                <c:pt idx="628">
                  <c:v>309.05293333333339</c:v>
                </c:pt>
                <c:pt idx="629">
                  <c:v>327.49737777777807</c:v>
                </c:pt>
                <c:pt idx="630">
                  <c:v>438.47334694444498</c:v>
                </c:pt>
                <c:pt idx="631">
                  <c:v>606.34326694444474</c:v>
                </c:pt>
                <c:pt idx="632">
                  <c:v>720.18020027777698</c:v>
                </c:pt>
                <c:pt idx="633">
                  <c:v>797.85095805555454</c:v>
                </c:pt>
                <c:pt idx="634">
                  <c:v>820.95945583333378</c:v>
                </c:pt>
                <c:pt idx="635">
                  <c:v>751.63046222222306</c:v>
                </c:pt>
                <c:pt idx="636">
                  <c:v>589.12984555555533</c:v>
                </c:pt>
                <c:pt idx="637">
                  <c:v>406.10396111111083</c:v>
                </c:pt>
                <c:pt idx="638">
                  <c:v>313.88173888888866</c:v>
                </c:pt>
                <c:pt idx="639">
                  <c:v>276.63720250000057</c:v>
                </c:pt>
                <c:pt idx="640">
                  <c:v>275.92792250000059</c:v>
                </c:pt>
                <c:pt idx="641">
                  <c:v>404.68540111111088</c:v>
                </c:pt>
                <c:pt idx="642">
                  <c:v>646.2380580555548</c:v>
                </c:pt>
                <c:pt idx="643">
                  <c:v>724.34405583333364</c:v>
                </c:pt>
                <c:pt idx="644">
                  <c:v>561.65369333333388</c:v>
                </c:pt>
                <c:pt idx="645">
                  <c:v>470.54677361111032</c:v>
                </c:pt>
                <c:pt idx="646">
                  <c:v>490.48769138888838</c:v>
                </c:pt>
                <c:pt idx="647">
                  <c:v>491.9949113888897</c:v>
                </c:pt>
                <c:pt idx="648">
                  <c:v>456.62398916666695</c:v>
                </c:pt>
                <c:pt idx="649">
                  <c:v>365.16478027777674</c:v>
                </c:pt>
                <c:pt idx="650">
                  <c:v>180.33849333333362</c:v>
                </c:pt>
                <c:pt idx="651">
                  <c:v>-136.24762222222114</c:v>
                </c:pt>
                <c:pt idx="652">
                  <c:v>-382.68698999999964</c:v>
                </c:pt>
                <c:pt idx="653">
                  <c:v>-427.07268638888917</c:v>
                </c:pt>
                <c:pt idx="654">
                  <c:v>-581.49267527777738</c:v>
                </c:pt>
                <c:pt idx="655">
                  <c:v>-959.85777333333317</c:v>
                </c:pt>
                <c:pt idx="656">
                  <c:v>-1174.8903955555556</c:v>
                </c:pt>
                <c:pt idx="657">
                  <c:v>-946.18168444444495</c:v>
                </c:pt>
                <c:pt idx="658">
                  <c:v>-621.04578194444548</c:v>
                </c:pt>
                <c:pt idx="659">
                  <c:v>-736.943388611111</c:v>
                </c:pt>
                <c:pt idx="660">
                  <c:v>-1260.624705555555</c:v>
                </c:pt>
                <c:pt idx="661">
                  <c:v>-1639.0848444444446</c:v>
                </c:pt>
                <c:pt idx="662">
                  <c:v>-1702.7303886111108</c:v>
                </c:pt>
                <c:pt idx="663">
                  <c:v>-1155.8225544444444</c:v>
                </c:pt>
                <c:pt idx="664">
                  <c:v>-383.35727527777783</c:v>
                </c:pt>
                <c:pt idx="665">
                  <c:v>132.15993333333344</c:v>
                </c:pt>
                <c:pt idx="666">
                  <c:v>612.12688472222226</c:v>
                </c:pt>
                <c:pt idx="667">
                  <c:v>1443.4618222222223</c:v>
                </c:pt>
                <c:pt idx="668">
                  <c:v>1947.003072222222</c:v>
                </c:pt>
                <c:pt idx="669">
                  <c:v>1916.0664933333333</c:v>
                </c:pt>
                <c:pt idx="670">
                  <c:v>1887.4310444444448</c:v>
                </c:pt>
                <c:pt idx="671">
                  <c:v>1379.0465999999999</c:v>
                </c:pt>
                <c:pt idx="672">
                  <c:v>1014.5907111111112</c:v>
                </c:pt>
                <c:pt idx="673">
                  <c:v>1019.2923777777778</c:v>
                </c:pt>
                <c:pt idx="674">
                  <c:v>1024.2627111111112</c:v>
                </c:pt>
                <c:pt idx="675">
                  <c:v>715.94615555555504</c:v>
                </c:pt>
                <c:pt idx="676">
                  <c:v>384.75517805555558</c:v>
                </c:pt>
                <c:pt idx="677">
                  <c:v>53.297884722222761</c:v>
                </c:pt>
                <c:pt idx="678">
                  <c:v>-596.26248333333274</c:v>
                </c:pt>
                <c:pt idx="679">
                  <c:v>-1047.2077774999998</c:v>
                </c:pt>
                <c:pt idx="680">
                  <c:v>-1314.2708122222225</c:v>
                </c:pt>
                <c:pt idx="681">
                  <c:v>-1397.3454641666667</c:v>
                </c:pt>
                <c:pt idx="682">
                  <c:v>-851.21810666666647</c:v>
                </c:pt>
                <c:pt idx="683">
                  <c:v>-466.39109750000034</c:v>
                </c:pt>
                <c:pt idx="684">
                  <c:v>-155.7908752777783</c:v>
                </c:pt>
                <c:pt idx="685">
                  <c:v>692.65356916666713</c:v>
                </c:pt>
                <c:pt idx="686">
                  <c:v>1175.4492447222221</c:v>
                </c:pt>
                <c:pt idx="687">
                  <c:v>1105.6181802777774</c:v>
                </c:pt>
                <c:pt idx="688">
                  <c:v>1090.5186358333333</c:v>
                </c:pt>
                <c:pt idx="689">
                  <c:v>1076.6331288888891</c:v>
                </c:pt>
                <c:pt idx="690">
                  <c:v>729.93423361111104</c:v>
                </c:pt>
                <c:pt idx="691">
                  <c:v>417.61185805555567</c:v>
                </c:pt>
                <c:pt idx="692">
                  <c:v>436.47273583333379</c:v>
                </c:pt>
                <c:pt idx="693">
                  <c:v>567.06252111111144</c:v>
                </c:pt>
                <c:pt idx="694">
                  <c:v>532.12314472222261</c:v>
                </c:pt>
                <c:pt idx="695">
                  <c:v>219.67415999999929</c:v>
                </c:pt>
                <c:pt idx="696">
                  <c:v>-630.53273777777804</c:v>
                </c:pt>
                <c:pt idx="697">
                  <c:v>-952.44617749999952</c:v>
                </c:pt>
                <c:pt idx="698">
                  <c:v>-698.76610111111097</c:v>
                </c:pt>
                <c:pt idx="699">
                  <c:v>-481.86677527777783</c:v>
                </c:pt>
                <c:pt idx="700">
                  <c:v>-96.49370111111142</c:v>
                </c:pt>
                <c:pt idx="701">
                  <c:v>105.52873777777768</c:v>
                </c:pt>
                <c:pt idx="702">
                  <c:v>215.91196111111128</c:v>
                </c:pt>
                <c:pt idx="703">
                  <c:v>234.35640555555531</c:v>
                </c:pt>
                <c:pt idx="704">
                  <c:v>49.771246944444187</c:v>
                </c:pt>
                <c:pt idx="705">
                  <c:v>-302.04339749999986</c:v>
                </c:pt>
                <c:pt idx="706">
                  <c:v>-636.58229749999975</c:v>
                </c:pt>
                <c:pt idx="707">
                  <c:v>-695.01873083333294</c:v>
                </c:pt>
                <c:pt idx="708">
                  <c:v>-328.28488444444434</c:v>
                </c:pt>
                <c:pt idx="709">
                  <c:v>316.60437777777759</c:v>
                </c:pt>
                <c:pt idx="710">
                  <c:v>1184.5088266666669</c:v>
                </c:pt>
                <c:pt idx="711">
                  <c:v>1704.9218136111115</c:v>
                </c:pt>
                <c:pt idx="712">
                  <c:v>1119.8311247222223</c:v>
                </c:pt>
                <c:pt idx="713">
                  <c:v>272.39518777777744</c:v>
                </c:pt>
                <c:pt idx="714">
                  <c:v>-355.58237333333341</c:v>
                </c:pt>
                <c:pt idx="715">
                  <c:v>-1096.9599486111108</c:v>
                </c:pt>
                <c:pt idx="716">
                  <c:v>-954.40965305555551</c:v>
                </c:pt>
                <c:pt idx="717">
                  <c:v>-107.61784444444447</c:v>
                </c:pt>
                <c:pt idx="718">
                  <c:v>427.2710444444445</c:v>
                </c:pt>
                <c:pt idx="719">
                  <c:v>981.44396111111121</c:v>
                </c:pt>
                <c:pt idx="720">
                  <c:v>1261.0323777777776</c:v>
                </c:pt>
                <c:pt idx="721">
                  <c:v>1097.9289402777781</c:v>
                </c:pt>
                <c:pt idx="722">
                  <c:v>990.01980111111118</c:v>
                </c:pt>
                <c:pt idx="723">
                  <c:v>882.10327361111081</c:v>
                </c:pt>
                <c:pt idx="724">
                  <c:v>1013.5568222222225</c:v>
                </c:pt>
                <c:pt idx="725">
                  <c:v>1349.9750455555554</c:v>
                </c:pt>
                <c:pt idx="726">
                  <c:v>1780.4588802777769</c:v>
                </c:pt>
                <c:pt idx="727">
                  <c:v>1735.7724711111109</c:v>
                </c:pt>
                <c:pt idx="728">
                  <c:v>1281.975810000001</c:v>
                </c:pt>
                <c:pt idx="729">
                  <c:v>993.15149888888959</c:v>
                </c:pt>
                <c:pt idx="730">
                  <c:v>609.66412888888817</c:v>
                </c:pt>
                <c:pt idx="731">
                  <c:v>370.72761361111088</c:v>
                </c:pt>
                <c:pt idx="732">
                  <c:v>352.56493333333412</c:v>
                </c:pt>
                <c:pt idx="733">
                  <c:v>371.57492111111083</c:v>
                </c:pt>
                <c:pt idx="734">
                  <c:v>390.58759555555559</c:v>
                </c:pt>
                <c:pt idx="735">
                  <c:v>428.33386694444505</c:v>
                </c:pt>
                <c:pt idx="736">
                  <c:v>484.8197802777778</c:v>
                </c:pt>
                <c:pt idx="737">
                  <c:v>468.12435583333308</c:v>
                </c:pt>
                <c:pt idx="738">
                  <c:v>376.78571111111091</c:v>
                </c:pt>
                <c:pt idx="739">
                  <c:v>543.08158027777733</c:v>
                </c:pt>
                <c:pt idx="740">
                  <c:v>731.12884472222163</c:v>
                </c:pt>
                <c:pt idx="741">
                  <c:v>660.73861777777881</c:v>
                </c:pt>
                <c:pt idx="742">
                  <c:v>478.80889333333312</c:v>
                </c:pt>
                <c:pt idx="743">
                  <c:v>350.01514472222146</c:v>
                </c:pt>
                <c:pt idx="744">
                  <c:v>331.88873444444471</c:v>
                </c:pt>
                <c:pt idx="745">
                  <c:v>331.88873444444471</c:v>
                </c:pt>
                <c:pt idx="746">
                  <c:v>405.98521805555555</c:v>
                </c:pt>
                <c:pt idx="747">
                  <c:v>517.93342472222253</c:v>
                </c:pt>
                <c:pt idx="748">
                  <c:v>593.97975666666662</c:v>
                </c:pt>
                <c:pt idx="749">
                  <c:v>541.27935666666588</c:v>
                </c:pt>
                <c:pt idx="750">
                  <c:v>395.05638777777756</c:v>
                </c:pt>
                <c:pt idx="751">
                  <c:v>302.83416555555664</c:v>
                </c:pt>
                <c:pt idx="752">
                  <c:v>228.72223361111116</c:v>
                </c:pt>
                <c:pt idx="753">
                  <c:v>98.281222499999558</c:v>
                </c:pt>
                <c:pt idx="754">
                  <c:v>3.4314402777786199</c:v>
                </c:pt>
                <c:pt idx="755">
                  <c:v>-91.695404444444989</c:v>
                </c:pt>
                <c:pt idx="756">
                  <c:v>-409.35047749999967</c:v>
                </c:pt>
                <c:pt idx="757">
                  <c:v>-988.98675527777777</c:v>
                </c:pt>
                <c:pt idx="758">
                  <c:v>-1480.8069441666669</c:v>
                </c:pt>
                <c:pt idx="759">
                  <c:v>-1622.7361419444437</c:v>
                </c:pt>
                <c:pt idx="760">
                  <c:v>-1651.9880388888892</c:v>
                </c:pt>
                <c:pt idx="761">
                  <c:v>-1698.2570886111112</c:v>
                </c:pt>
                <c:pt idx="762">
                  <c:v>-1484.4172044444442</c:v>
                </c:pt>
                <c:pt idx="763">
                  <c:v>-935.58638861111081</c:v>
                </c:pt>
                <c:pt idx="764">
                  <c:v>-33.840066666666587</c:v>
                </c:pt>
                <c:pt idx="765">
                  <c:v>981.27067111111114</c:v>
                </c:pt>
                <c:pt idx="766">
                  <c:v>1408.5879333333337</c:v>
                </c:pt>
                <c:pt idx="767">
                  <c:v>1430.6865802777775</c:v>
                </c:pt>
                <c:pt idx="768">
                  <c:v>1453.7302622222223</c:v>
                </c:pt>
                <c:pt idx="769">
                  <c:v>1680.2219955555561</c:v>
                </c:pt>
                <c:pt idx="770">
                  <c:v>2057.5285469444439</c:v>
                </c:pt>
                <c:pt idx="771">
                  <c:v>2087.3940113888884</c:v>
                </c:pt>
                <c:pt idx="772">
                  <c:v>1988.3444913888893</c:v>
                </c:pt>
                <c:pt idx="773">
                  <c:v>1706.2717736111115</c:v>
                </c:pt>
                <c:pt idx="774">
                  <c:v>1494.2074402777776</c:v>
                </c:pt>
                <c:pt idx="775">
                  <c:v>1542.3319691666668</c:v>
                </c:pt>
                <c:pt idx="776">
                  <c:v>1332.282635833333</c:v>
                </c:pt>
                <c:pt idx="777">
                  <c:v>1082.2171336111112</c:v>
                </c:pt>
                <c:pt idx="778">
                  <c:v>996.91039138888891</c:v>
                </c:pt>
                <c:pt idx="779">
                  <c:v>911.41927666666652</c:v>
                </c:pt>
                <c:pt idx="780">
                  <c:v>787.58645805555648</c:v>
                </c:pt>
                <c:pt idx="781">
                  <c:v>681.05725805555471</c:v>
                </c:pt>
                <c:pt idx="782">
                  <c:v>591.77122666666594</c:v>
                </c:pt>
                <c:pt idx="783">
                  <c:v>520.11087805555633</c:v>
                </c:pt>
                <c:pt idx="784">
                  <c:v>502.94495111111166</c:v>
                </c:pt>
                <c:pt idx="785">
                  <c:v>578.43682222222253</c:v>
                </c:pt>
                <c:pt idx="786">
                  <c:v>599.90678916666729</c:v>
                </c:pt>
                <c:pt idx="787">
                  <c:v>491.42135999999903</c:v>
                </c:pt>
                <c:pt idx="788">
                  <c:v>399.63740027777675</c:v>
                </c:pt>
                <c:pt idx="789">
                  <c:v>399.63740027777936</c:v>
                </c:pt>
                <c:pt idx="790">
                  <c:v>455.40966777777885</c:v>
                </c:pt>
                <c:pt idx="791">
                  <c:v>493.61938916666566</c:v>
                </c:pt>
                <c:pt idx="792">
                  <c:v>365.83515555555408</c:v>
                </c:pt>
                <c:pt idx="793">
                  <c:v>-78.599337777777748</c:v>
                </c:pt>
                <c:pt idx="794">
                  <c:v>-714.81522638888725</c:v>
                </c:pt>
                <c:pt idx="795">
                  <c:v>-1283.8709330555553</c:v>
                </c:pt>
                <c:pt idx="796">
                  <c:v>-1580.1143322222233</c:v>
                </c:pt>
                <c:pt idx="797">
                  <c:v>-1469.496555277778</c:v>
                </c:pt>
                <c:pt idx="798">
                  <c:v>-985.41617527777771</c:v>
                </c:pt>
                <c:pt idx="799">
                  <c:v>-347.4746330555555</c:v>
                </c:pt>
                <c:pt idx="800">
                  <c:v>111.10664555555559</c:v>
                </c:pt>
                <c:pt idx="801">
                  <c:v>424.38446694444497</c:v>
                </c:pt>
                <c:pt idx="802">
                  <c:v>924.62514694444553</c:v>
                </c:pt>
                <c:pt idx="803">
                  <c:v>1467.0931224999995</c:v>
                </c:pt>
                <c:pt idx="804">
                  <c:v>1552.4393511111102</c:v>
                </c:pt>
                <c:pt idx="805">
                  <c:v>1119.8275344444453</c:v>
                </c:pt>
                <c:pt idx="806">
                  <c:v>626.37236694444482</c:v>
                </c:pt>
                <c:pt idx="807">
                  <c:v>295.43729444444392</c:v>
                </c:pt>
                <c:pt idx="808">
                  <c:v>16.999106944443952</c:v>
                </c:pt>
                <c:pt idx="809">
                  <c:v>-190.07292194444386</c:v>
                </c:pt>
                <c:pt idx="810">
                  <c:v>-398.38887749999964</c:v>
                </c:pt>
                <c:pt idx="811">
                  <c:v>-793.22237666666649</c:v>
                </c:pt>
                <c:pt idx="812">
                  <c:v>-1118.097866388888</c:v>
                </c:pt>
                <c:pt idx="813">
                  <c:v>-1221.5234886111116</c:v>
                </c:pt>
                <c:pt idx="814">
                  <c:v>-1305.908226388889</c:v>
                </c:pt>
                <c:pt idx="815">
                  <c:v>-1426.4161530555552</c:v>
                </c:pt>
                <c:pt idx="816">
                  <c:v>-1435.6690330555559</c:v>
                </c:pt>
                <c:pt idx="817">
                  <c:v>-1276.7913863888891</c:v>
                </c:pt>
                <c:pt idx="818">
                  <c:v>-654.90617777777743</c:v>
                </c:pt>
                <c:pt idx="819">
                  <c:v>247.69618333333335</c:v>
                </c:pt>
                <c:pt idx="820">
                  <c:v>1060.4271555555554</c:v>
                </c:pt>
                <c:pt idx="821">
                  <c:v>1507.5926455555557</c:v>
                </c:pt>
                <c:pt idx="822">
                  <c:v>1457.5345822222223</c:v>
                </c:pt>
                <c:pt idx="823">
                  <c:v>1370.7988691666665</c:v>
                </c:pt>
                <c:pt idx="824">
                  <c:v>1210.5157600000002</c:v>
                </c:pt>
                <c:pt idx="825">
                  <c:v>1067.6739611111111</c:v>
                </c:pt>
                <c:pt idx="826">
                  <c:v>1035.5878247222226</c:v>
                </c:pt>
                <c:pt idx="827">
                  <c:v>985.10392472222179</c:v>
                </c:pt>
                <c:pt idx="828">
                  <c:v>1081.9203469444437</c:v>
                </c:pt>
                <c:pt idx="829">
                  <c:v>1236.2177566666669</c:v>
                </c:pt>
                <c:pt idx="830">
                  <c:v>1206.7857111111109</c:v>
                </c:pt>
                <c:pt idx="831">
                  <c:v>992.42730027777839</c:v>
                </c:pt>
                <c:pt idx="832">
                  <c:v>664.84686694444554</c:v>
                </c:pt>
                <c:pt idx="833">
                  <c:v>500.45718777777785</c:v>
                </c:pt>
                <c:pt idx="834">
                  <c:v>520.52874472222118</c:v>
                </c:pt>
                <c:pt idx="835">
                  <c:v>522.50344472222127</c:v>
                </c:pt>
                <c:pt idx="836">
                  <c:v>487.27861000000104</c:v>
                </c:pt>
                <c:pt idx="837">
                  <c:v>525.51083222222258</c:v>
                </c:pt>
                <c:pt idx="838">
                  <c:v>620.10974694444349</c:v>
                </c:pt>
                <c:pt idx="839">
                  <c:v>623.21385444444468</c:v>
                </c:pt>
                <c:pt idx="840">
                  <c:v>607.22132916666669</c:v>
                </c:pt>
                <c:pt idx="841">
                  <c:v>702.2860447222223</c:v>
                </c:pt>
                <c:pt idx="842">
                  <c:v>780.40816250000103</c:v>
                </c:pt>
                <c:pt idx="843">
                  <c:v>711.07144472222228</c:v>
                </c:pt>
                <c:pt idx="844">
                  <c:v>548.08588472222118</c:v>
                </c:pt>
                <c:pt idx="845">
                  <c:v>438.56071555555559</c:v>
                </c:pt>
                <c:pt idx="846">
                  <c:v>420.88062777777884</c:v>
                </c:pt>
                <c:pt idx="847">
                  <c:v>476.98100444444503</c:v>
                </c:pt>
                <c:pt idx="848">
                  <c:v>626.46592250000003</c:v>
                </c:pt>
                <c:pt idx="849">
                  <c:v>796.37502249999977</c:v>
                </c:pt>
                <c:pt idx="850">
                  <c:v>801.96060249999982</c:v>
                </c:pt>
                <c:pt idx="851">
                  <c:v>658.47534694444471</c:v>
                </c:pt>
                <c:pt idx="852">
                  <c:v>587.17198916666587</c:v>
                </c:pt>
                <c:pt idx="853">
                  <c:v>589.67058916666588</c:v>
                </c:pt>
                <c:pt idx="854">
                  <c:v>555.30448027777777</c:v>
                </c:pt>
                <c:pt idx="855">
                  <c:v>464.77754472222222</c:v>
                </c:pt>
                <c:pt idx="856">
                  <c:v>409.86971222222274</c:v>
                </c:pt>
                <c:pt idx="857">
                  <c:v>576.29588472222247</c:v>
                </c:pt>
                <c:pt idx="858">
                  <c:v>801.92788472222173</c:v>
                </c:pt>
                <c:pt idx="859">
                  <c:v>807.6165655555551</c:v>
                </c:pt>
                <c:pt idx="860">
                  <c:v>682.95860444444611</c:v>
                </c:pt>
                <c:pt idx="861">
                  <c:v>759.44051222222231</c:v>
                </c:pt>
                <c:pt idx="862">
                  <c:v>1079.3997377777755</c:v>
                </c:pt>
                <c:pt idx="863">
                  <c:v>1053.3169580555555</c:v>
                </c:pt>
                <c:pt idx="864">
                  <c:v>727.09597805555609</c:v>
                </c:pt>
                <c:pt idx="865">
                  <c:v>618.86578222222374</c:v>
                </c:pt>
                <c:pt idx="866">
                  <c:v>750.92282333333287</c:v>
                </c:pt>
                <c:pt idx="867">
                  <c:v>904.44277888888791</c:v>
                </c:pt>
                <c:pt idx="868">
                  <c:v>800.85682222222226</c:v>
                </c:pt>
                <c:pt idx="869">
                  <c:v>527.26504555555562</c:v>
                </c:pt>
                <c:pt idx="870">
                  <c:v>360.75088472222376</c:v>
                </c:pt>
                <c:pt idx="871">
                  <c:v>303.87909888888839</c:v>
                </c:pt>
                <c:pt idx="872">
                  <c:v>283.39278777777832</c:v>
                </c:pt>
                <c:pt idx="873">
                  <c:v>244.47277888888891</c:v>
                </c:pt>
                <c:pt idx="874">
                  <c:v>149.22402666666676</c:v>
                </c:pt>
                <c:pt idx="875">
                  <c:v>34.062902500001087</c:v>
                </c:pt>
                <c:pt idx="876">
                  <c:v>-64.067299722223709</c:v>
                </c:pt>
                <c:pt idx="877">
                  <c:v>-15.504366388888286</c:v>
                </c:pt>
                <c:pt idx="878">
                  <c:v>164.65719555555609</c:v>
                </c:pt>
                <c:pt idx="879">
                  <c:v>328.77115555555451</c:v>
                </c:pt>
                <c:pt idx="880">
                  <c:v>218.10448888888891</c:v>
                </c:pt>
                <c:pt idx="881">
                  <c:v>28.991961111111095</c:v>
                </c:pt>
                <c:pt idx="882">
                  <c:v>208.8354888888889</c:v>
                </c:pt>
                <c:pt idx="883">
                  <c:v>393.27993333333336</c:v>
                </c:pt>
                <c:pt idx="884">
                  <c:v>411.72437777777674</c:v>
                </c:pt>
                <c:pt idx="885">
                  <c:v>467.51478027777887</c:v>
                </c:pt>
                <c:pt idx="886">
                  <c:v>487.33446222222227</c:v>
                </c:pt>
                <c:pt idx="887">
                  <c:v>451.36575666666613</c:v>
                </c:pt>
                <c:pt idx="888">
                  <c:v>378.04907805555666</c:v>
                </c:pt>
                <c:pt idx="889">
                  <c:v>284.90532916666518</c:v>
                </c:pt>
                <c:pt idx="890">
                  <c:v>172.40366916666619</c:v>
                </c:pt>
                <c:pt idx="891">
                  <c:v>39.65481138889055</c:v>
                </c:pt>
                <c:pt idx="892">
                  <c:v>-75.94356777777773</c:v>
                </c:pt>
                <c:pt idx="893">
                  <c:v>-100.54719555555579</c:v>
                </c:pt>
                <c:pt idx="894">
                  <c:v>-31.943937777776966</c:v>
                </c:pt>
                <c:pt idx="895">
                  <c:v>92.92895666666675</c:v>
                </c:pt>
                <c:pt idx="896">
                  <c:v>238.3905913888884</c:v>
                </c:pt>
                <c:pt idx="897">
                  <c:v>329.77994694444396</c:v>
                </c:pt>
                <c:pt idx="898">
                  <c:v>348.22439138888871</c:v>
                </c:pt>
                <c:pt idx="899">
                  <c:v>292.47563222222254</c:v>
                </c:pt>
                <c:pt idx="900">
                  <c:v>199.01116250000032</c:v>
                </c:pt>
                <c:pt idx="901">
                  <c:v>30.544802500000571</c:v>
                </c:pt>
                <c:pt idx="902">
                  <c:v>-804.31537749999927</c:v>
                </c:pt>
                <c:pt idx="903">
                  <c:v>-1580.1143322222233</c:v>
                </c:pt>
                <c:pt idx="904">
                  <c:v>-1469.496555277778</c:v>
                </c:pt>
                <c:pt idx="905">
                  <c:v>-985.41617527777771</c:v>
                </c:pt>
                <c:pt idx="906">
                  <c:v>-347.4746330555555</c:v>
                </c:pt>
                <c:pt idx="907">
                  <c:v>111.10664555555559</c:v>
                </c:pt>
                <c:pt idx="908">
                  <c:v>424.38446694444497</c:v>
                </c:pt>
                <c:pt idx="909">
                  <c:v>924.62514694444553</c:v>
                </c:pt>
                <c:pt idx="910">
                  <c:v>1467.0931224999995</c:v>
                </c:pt>
                <c:pt idx="911">
                  <c:v>1552.4393511111102</c:v>
                </c:pt>
                <c:pt idx="912">
                  <c:v>1119.8275344444453</c:v>
                </c:pt>
                <c:pt idx="913">
                  <c:v>810.81681138888916</c:v>
                </c:pt>
                <c:pt idx="914">
                  <c:v>1129.0307111111106</c:v>
                </c:pt>
                <c:pt idx="915">
                  <c:v>1103.3250722222224</c:v>
                </c:pt>
                <c:pt idx="916">
                  <c:v>757.13261361111176</c:v>
                </c:pt>
                <c:pt idx="917">
                  <c:v>521.68809333333309</c:v>
                </c:pt>
                <c:pt idx="918">
                  <c:v>336.44973888888865</c:v>
                </c:pt>
                <c:pt idx="919">
                  <c:v>447.51302472222227</c:v>
                </c:pt>
                <c:pt idx="920">
                  <c:v>615.10621805555525</c:v>
                </c:pt>
                <c:pt idx="921">
                  <c:v>877.35844027777728</c:v>
                </c:pt>
                <c:pt idx="922">
                  <c:v>995.44836694444416</c:v>
                </c:pt>
                <c:pt idx="923">
                  <c:v>891.56284694444389</c:v>
                </c:pt>
                <c:pt idx="924">
                  <c:v>417.20599138888815</c:v>
                </c:pt>
                <c:pt idx="925">
                  <c:v>-66.688530833331754</c:v>
                </c:pt>
                <c:pt idx="926">
                  <c:v>-17.316910833332201</c:v>
                </c:pt>
                <c:pt idx="927">
                  <c:v>108.86271111111006</c:v>
                </c:pt>
                <c:pt idx="928">
                  <c:v>161.29746694444421</c:v>
                </c:pt>
                <c:pt idx="929">
                  <c:v>214.98924694444503</c:v>
                </c:pt>
                <c:pt idx="930">
                  <c:v>231.80288472222307</c:v>
                </c:pt>
                <c:pt idx="931">
                  <c:v>230.58683222222177</c:v>
                </c:pt>
                <c:pt idx="932">
                  <c:v>210.53038777777698</c:v>
                </c:pt>
                <c:pt idx="933">
                  <c:v>135.15135666666745</c:v>
                </c:pt>
                <c:pt idx="934">
                  <c:v>2.8699788888891931</c:v>
                </c:pt>
                <c:pt idx="935">
                  <c:v>-19.863393055555548</c:v>
                </c:pt>
                <c:pt idx="936">
                  <c:v>68.910156666666751</c:v>
                </c:pt>
                <c:pt idx="937">
                  <c:v>140.41904444444421</c:v>
                </c:pt>
                <c:pt idx="938">
                  <c:v>156.99121805555558</c:v>
                </c:pt>
                <c:pt idx="939">
                  <c:v>136.6912944444442</c:v>
                </c:pt>
                <c:pt idx="940">
                  <c:v>171.37577333333363</c:v>
                </c:pt>
                <c:pt idx="941">
                  <c:v>262.50485805555581</c:v>
                </c:pt>
                <c:pt idx="942">
                  <c:v>299.03071111111058</c:v>
                </c:pt>
                <c:pt idx="943">
                  <c:v>317.1127913888887</c:v>
                </c:pt>
                <c:pt idx="944">
                  <c:v>354.00168027777806</c:v>
                </c:pt>
                <c:pt idx="945">
                  <c:v>391.25293333333411</c:v>
                </c:pt>
                <c:pt idx="946">
                  <c:v>521.0907877777779</c:v>
                </c:pt>
                <c:pt idx="947">
                  <c:v>634.69129444444343</c:v>
                </c:pt>
                <c:pt idx="948">
                  <c:v>563.89034333333382</c:v>
                </c:pt>
                <c:pt idx="949">
                  <c:v>399.39487666666747</c:v>
                </c:pt>
                <c:pt idx="950">
                  <c:v>140.79551361111086</c:v>
                </c:pt>
                <c:pt idx="951">
                  <c:v>-287.16117527777737</c:v>
                </c:pt>
                <c:pt idx="952">
                  <c:v>-904.51652194444489</c:v>
                </c:pt>
                <c:pt idx="953">
                  <c:v>-1454.0050933333337</c:v>
                </c:pt>
                <c:pt idx="954">
                  <c:v>-1654.735775277778</c:v>
                </c:pt>
                <c:pt idx="955">
                  <c:v>-1669.1353011111114</c:v>
                </c:pt>
                <c:pt idx="956">
                  <c:v>-1681.6481152777774</c:v>
                </c:pt>
                <c:pt idx="957">
                  <c:v>-1102.0519955555551</c:v>
                </c:pt>
                <c:pt idx="958">
                  <c:v>37.815102500000137</c:v>
                </c:pt>
                <c:pt idx="959">
                  <c:v>1035.3595999999998</c:v>
                </c:pt>
                <c:pt idx="960">
                  <c:v>1853.0437780555558</c:v>
                </c:pt>
                <c:pt idx="961">
                  <c:v>2325.5285566666662</c:v>
                </c:pt>
                <c:pt idx="962">
                  <c:v>2266.3595288888882</c:v>
                </c:pt>
                <c:pt idx="963">
                  <c:v>1893.1288447222223</c:v>
                </c:pt>
                <c:pt idx="964">
                  <c:v>1388.4019611111119</c:v>
                </c:pt>
                <c:pt idx="965">
                  <c:v>897.4615136111114</c:v>
                </c:pt>
                <c:pt idx="966">
                  <c:v>532.03842472222254</c:v>
                </c:pt>
                <c:pt idx="967">
                  <c:v>329.49981000000002</c:v>
                </c:pt>
                <c:pt idx="968">
                  <c:v>236.92731361111112</c:v>
                </c:pt>
                <c:pt idx="969">
                  <c:v>106.42182249999951</c:v>
                </c:pt>
                <c:pt idx="970">
                  <c:v>-136.11247527777772</c:v>
                </c:pt>
                <c:pt idx="971">
                  <c:v>-602.93846222222214</c:v>
                </c:pt>
                <c:pt idx="972">
                  <c:v>-1277.4779197222224</c:v>
                </c:pt>
                <c:pt idx="973">
                  <c:v>-1661.7630877777779</c:v>
                </c:pt>
                <c:pt idx="974">
                  <c:v>-1675.2726552777781</c:v>
                </c:pt>
                <c:pt idx="975">
                  <c:v>-1686.8955111111106</c:v>
                </c:pt>
                <c:pt idx="976">
                  <c:v>-1715.0760997222221</c:v>
                </c:pt>
                <c:pt idx="977">
                  <c:v>-1354.1666108333332</c:v>
                </c:pt>
                <c:pt idx="978">
                  <c:v>-878.52317777777796</c:v>
                </c:pt>
                <c:pt idx="979">
                  <c:v>-733.71339555555562</c:v>
                </c:pt>
                <c:pt idx="980">
                  <c:v>-569.71999972222193</c:v>
                </c:pt>
                <c:pt idx="981">
                  <c:v>-404.96426222222203</c:v>
                </c:pt>
                <c:pt idx="982">
                  <c:v>-368.93510666666668</c:v>
                </c:pt>
                <c:pt idx="983">
                  <c:v>-498.77128194444447</c:v>
                </c:pt>
                <c:pt idx="984">
                  <c:v>-573.22106222222226</c:v>
                </c:pt>
                <c:pt idx="985">
                  <c:v>-352.19098638888892</c:v>
                </c:pt>
                <c:pt idx="986">
                  <c:v>-202.88888888888891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147.55555555555557</c:v>
                </c:pt>
                <c:pt idx="1027">
                  <c:v>902.01209333333338</c:v>
                </c:pt>
                <c:pt idx="1028">
                  <c:v>1677.0925066666666</c:v>
                </c:pt>
                <c:pt idx="1029">
                  <c:v>2269.3633122222222</c:v>
                </c:pt>
                <c:pt idx="1030">
                  <c:v>2347.8158899999999</c:v>
                </c:pt>
                <c:pt idx="1031">
                  <c:v>2058.9794888888887</c:v>
                </c:pt>
                <c:pt idx="1032">
                  <c:v>1770.4292177777777</c:v>
                </c:pt>
                <c:pt idx="1033">
                  <c:v>1611.1418544444446</c:v>
                </c:pt>
                <c:pt idx="1034">
                  <c:v>1525.9603780555558</c:v>
                </c:pt>
                <c:pt idx="1035">
                  <c:v>1367.3524055555561</c:v>
                </c:pt>
                <c:pt idx="1036">
                  <c:v>1152.3582622222227</c:v>
                </c:pt>
                <c:pt idx="1037">
                  <c:v>1010.2542891666665</c:v>
                </c:pt>
                <c:pt idx="1038">
                  <c:v>1015.1628291666664</c:v>
                </c:pt>
                <c:pt idx="1039">
                  <c:v>1131.8311733333335</c:v>
                </c:pt>
                <c:pt idx="1040">
                  <c:v>1194.3862666666662</c:v>
                </c:pt>
                <c:pt idx="1041">
                  <c:v>1146.6615733333333</c:v>
                </c:pt>
                <c:pt idx="1042">
                  <c:v>969.1920513888889</c:v>
                </c:pt>
                <c:pt idx="1043">
                  <c:v>715.78433583333367</c:v>
                </c:pt>
                <c:pt idx="1044">
                  <c:v>496.90762333333316</c:v>
                </c:pt>
                <c:pt idx="1045">
                  <c:v>386.94889333333282</c:v>
                </c:pt>
                <c:pt idx="1046">
                  <c:v>387.30386916666748</c:v>
                </c:pt>
                <c:pt idx="1047">
                  <c:v>406.46028027777754</c:v>
                </c:pt>
                <c:pt idx="1048">
                  <c:v>333.39715583333339</c:v>
                </c:pt>
                <c:pt idx="1049">
                  <c:v>148.2380580555556</c:v>
                </c:pt>
                <c:pt idx="1050">
                  <c:v>-112.81591083333308</c:v>
                </c:pt>
                <c:pt idx="1051">
                  <c:v>-321.23933305555551</c:v>
                </c:pt>
                <c:pt idx="1052">
                  <c:v>-456.69937333333382</c:v>
                </c:pt>
                <c:pt idx="1053">
                  <c:v>-611.61605972222219</c:v>
                </c:pt>
                <c:pt idx="1054">
                  <c:v>-841.13734555555607</c:v>
                </c:pt>
                <c:pt idx="1055">
                  <c:v>-1146.1337108333328</c:v>
                </c:pt>
                <c:pt idx="1056">
                  <c:v>-1489.1520666666663</c:v>
                </c:pt>
                <c:pt idx="1057">
                  <c:v>-1685.468555277778</c:v>
                </c:pt>
                <c:pt idx="1058">
                  <c:v>-1529.4538877777775</c:v>
                </c:pt>
                <c:pt idx="1059">
                  <c:v>-1351.8658166666664</c:v>
                </c:pt>
                <c:pt idx="1060">
                  <c:v>-1154.4211219444444</c:v>
                </c:pt>
                <c:pt idx="1061">
                  <c:v>-622.8680655555554</c:v>
                </c:pt>
                <c:pt idx="1062">
                  <c:v>3.0488222222221282</c:v>
                </c:pt>
                <c:pt idx="1063">
                  <c:v>390.46309138888904</c:v>
                </c:pt>
                <c:pt idx="1064">
                  <c:v>889.04844888888897</c:v>
                </c:pt>
                <c:pt idx="1065">
                  <c:v>1555.7189955555552</c:v>
                </c:pt>
                <c:pt idx="1066">
                  <c:v>1689.9566024999999</c:v>
                </c:pt>
                <c:pt idx="1067">
                  <c:v>1123.2683788888894</c:v>
                </c:pt>
                <c:pt idx="1068">
                  <c:v>590.31389000000013</c:v>
                </c:pt>
                <c:pt idx="1069">
                  <c:v>591.31735999999955</c:v>
                </c:pt>
                <c:pt idx="1070">
                  <c:v>925.39684000000034</c:v>
                </c:pt>
                <c:pt idx="1071">
                  <c:v>1261.8459600000003</c:v>
                </c:pt>
                <c:pt idx="1072">
                  <c:v>1470.8402988888884</c:v>
                </c:pt>
                <c:pt idx="1073">
                  <c:v>1700.0606780555554</c:v>
                </c:pt>
                <c:pt idx="1074">
                  <c:v>1987.2778847222228</c:v>
                </c:pt>
                <c:pt idx="1075">
                  <c:v>2112.0495513888882</c:v>
                </c:pt>
                <c:pt idx="1076">
                  <c:v>1942.7256669444441</c:v>
                </c:pt>
                <c:pt idx="1077">
                  <c:v>1642.9527113888889</c:v>
                </c:pt>
                <c:pt idx="1078">
                  <c:v>1377.7067288888893</c:v>
                </c:pt>
                <c:pt idx="1079">
                  <c:v>1239.8315691666676</c:v>
                </c:pt>
                <c:pt idx="1080">
                  <c:v>1046.219404444445</c:v>
                </c:pt>
                <c:pt idx="1081">
                  <c:v>701.59562333333292</c:v>
                </c:pt>
                <c:pt idx="1082">
                  <c:v>352.83840555555537</c:v>
                </c:pt>
                <c:pt idx="1083">
                  <c:v>-18.157837500000255</c:v>
                </c:pt>
                <c:pt idx="1084">
                  <c:v>-227.67741972222268</c:v>
                </c:pt>
                <c:pt idx="1085">
                  <c:v>-68.136166388888284</c:v>
                </c:pt>
                <c:pt idx="1086">
                  <c:v>224.20331222222305</c:v>
                </c:pt>
                <c:pt idx="1087">
                  <c:v>371.75886777777805</c:v>
                </c:pt>
                <c:pt idx="1088">
                  <c:v>390.59724472222149</c:v>
                </c:pt>
                <c:pt idx="1089">
                  <c:v>372.54740444444337</c:v>
                </c:pt>
                <c:pt idx="1090">
                  <c:v>354.10296</c:v>
                </c:pt>
                <c:pt idx="1091">
                  <c:v>409.43629333333411</c:v>
                </c:pt>
                <c:pt idx="1092">
                  <c:v>595.06858027777855</c:v>
                </c:pt>
                <c:pt idx="1093">
                  <c:v>838.84949138888919</c:v>
                </c:pt>
                <c:pt idx="1094">
                  <c:v>900.72754472222186</c:v>
                </c:pt>
                <c:pt idx="1095">
                  <c:v>740.17173888888897</c:v>
                </c:pt>
                <c:pt idx="1096">
                  <c:v>540.26135583333314</c:v>
                </c:pt>
                <c:pt idx="1097">
                  <c:v>338.22951361111058</c:v>
                </c:pt>
                <c:pt idx="1098">
                  <c:v>78.295884722221956</c:v>
                </c:pt>
                <c:pt idx="1099">
                  <c:v>-221.88496638888938</c:v>
                </c:pt>
                <c:pt idx="1100">
                  <c:v>-267.00848861111069</c:v>
                </c:pt>
                <c:pt idx="1101">
                  <c:v>4.0537913888891808</c:v>
                </c:pt>
                <c:pt idx="1102">
                  <c:v>334.08412888888864</c:v>
                </c:pt>
                <c:pt idx="1103">
                  <c:v>686.10296000000085</c:v>
                </c:pt>
                <c:pt idx="1104">
                  <c:v>1005.253498888889</c:v>
                </c:pt>
                <c:pt idx="1105">
                  <c:v>1050.781700277777</c:v>
                </c:pt>
                <c:pt idx="1106">
                  <c:v>780.89618027777829</c:v>
                </c:pt>
                <c:pt idx="1107">
                  <c:v>469.92788472222355</c:v>
                </c:pt>
                <c:pt idx="1108">
                  <c:v>192.8283288888889</c:v>
                </c:pt>
                <c:pt idx="1109">
                  <c:v>-69.259670833334326</c:v>
                </c:pt>
                <c:pt idx="1110">
                  <c:v>-57.137288888888349</c:v>
                </c:pt>
                <c:pt idx="1111">
                  <c:v>234.6638488888884</c:v>
                </c:pt>
                <c:pt idx="1112">
                  <c:v>622.40857805555538</c:v>
                </c:pt>
                <c:pt idx="1113">
                  <c:v>1107.3734011111112</c:v>
                </c:pt>
                <c:pt idx="1114">
                  <c:v>1377.1929558333331</c:v>
                </c:pt>
                <c:pt idx="1115">
                  <c:v>1149.5021555555572</c:v>
                </c:pt>
                <c:pt idx="1116">
                  <c:v>713.29557888888939</c:v>
                </c:pt>
                <c:pt idx="1117">
                  <c:v>382.6970113888874</c:v>
                </c:pt>
                <c:pt idx="1118">
                  <c:v>104.16311138888733</c:v>
                </c:pt>
                <c:pt idx="1119">
                  <c:v>-48.929664166665077</c:v>
                </c:pt>
                <c:pt idx="1120">
                  <c:v>37.852058055557279</c:v>
                </c:pt>
                <c:pt idx="1121">
                  <c:v>163.83420999999953</c:v>
                </c:pt>
                <c:pt idx="1122">
                  <c:v>143.17494472222279</c:v>
                </c:pt>
                <c:pt idx="1123">
                  <c:v>-81.667175277777744</c:v>
                </c:pt>
                <c:pt idx="1124">
                  <c:v>-476.31395111111271</c:v>
                </c:pt>
                <c:pt idx="1125">
                  <c:v>-1004.78626638889</c:v>
                </c:pt>
                <c:pt idx="1126">
                  <c:v>-1464.998545555555</c:v>
                </c:pt>
                <c:pt idx="1127">
                  <c:v>-1631.4746152777766</c:v>
                </c:pt>
                <c:pt idx="1128">
                  <c:v>-1611.6195288888885</c:v>
                </c:pt>
                <c:pt idx="1129">
                  <c:v>-1368.0070641666666</c:v>
                </c:pt>
                <c:pt idx="1130">
                  <c:v>-1046.0004566666673</c:v>
                </c:pt>
                <c:pt idx="1131">
                  <c:v>-906.10290861111139</c:v>
                </c:pt>
                <c:pt idx="1132">
                  <c:v>-894.18605666666599</c:v>
                </c:pt>
                <c:pt idx="1133">
                  <c:v>-992.46939888888903</c:v>
                </c:pt>
                <c:pt idx="1134">
                  <c:v>-1072.2438166666673</c:v>
                </c:pt>
                <c:pt idx="1135">
                  <c:v>-985.14775444444422</c:v>
                </c:pt>
                <c:pt idx="1136">
                  <c:v>-638.41997749999973</c:v>
                </c:pt>
                <c:pt idx="1137">
                  <c:v>-142.18411000000023</c:v>
                </c:pt>
                <c:pt idx="1138">
                  <c:v>189.42901000000023</c:v>
                </c:pt>
                <c:pt idx="1139">
                  <c:v>318.6358336111112</c:v>
                </c:pt>
                <c:pt idx="1140">
                  <c:v>392.70477888888877</c:v>
                </c:pt>
                <c:pt idx="1141">
                  <c:v>577.64793583333312</c:v>
                </c:pt>
                <c:pt idx="1142">
                  <c:v>984.80095111111143</c:v>
                </c:pt>
                <c:pt idx="1143">
                  <c:v>1375.3532469444447</c:v>
                </c:pt>
                <c:pt idx="1144">
                  <c:v>1232.5477180555549</c:v>
                </c:pt>
                <c:pt idx="1145">
                  <c:v>682.20699555555575</c:v>
                </c:pt>
                <c:pt idx="1146">
                  <c:v>-54.909862222221989</c:v>
                </c:pt>
                <c:pt idx="1147">
                  <c:v>-1109.5931330555559</c:v>
                </c:pt>
                <c:pt idx="1148">
                  <c:v>-1393.3972655555554</c:v>
                </c:pt>
                <c:pt idx="1149">
                  <c:v>-751.61378999999965</c:v>
                </c:pt>
                <c:pt idx="1150">
                  <c:v>-89.173400000000129</c:v>
                </c:pt>
                <c:pt idx="1151">
                  <c:v>242.82660000000004</c:v>
                </c:pt>
                <c:pt idx="1152">
                  <c:v>593.27104444444456</c:v>
                </c:pt>
                <c:pt idx="1153">
                  <c:v>1498.7014580555558</c:v>
                </c:pt>
                <c:pt idx="1154">
                  <c:v>2315.638071111111</c:v>
                </c:pt>
                <c:pt idx="1155">
                  <c:v>2288.0373247222219</c:v>
                </c:pt>
                <c:pt idx="1156">
                  <c:v>1872.4806099999994</c:v>
                </c:pt>
                <c:pt idx="1157">
                  <c:v>1825.690876666667</c:v>
                </c:pt>
                <c:pt idx="1158">
                  <c:v>2057.6634100000001</c:v>
                </c:pt>
                <c:pt idx="1159">
                  <c:v>2274.8023788888881</c:v>
                </c:pt>
                <c:pt idx="1160">
                  <c:v>2236.5176247222221</c:v>
                </c:pt>
                <c:pt idx="1161">
                  <c:v>1976.7510988888889</c:v>
                </c:pt>
                <c:pt idx="1162">
                  <c:v>1770.4093655555562</c:v>
                </c:pt>
                <c:pt idx="1163">
                  <c:v>1693.0111625000009</c:v>
                </c:pt>
                <c:pt idx="1164">
                  <c:v>1652.5468500000011</c:v>
                </c:pt>
                <c:pt idx="1165">
                  <c:v>1612.4455733333325</c:v>
                </c:pt>
                <c:pt idx="1166">
                  <c:v>1258.6020177777766</c:v>
                </c:pt>
                <c:pt idx="1167">
                  <c:v>914.95618333333391</c:v>
                </c:pt>
                <c:pt idx="1168">
                  <c:v>1013.6092780555562</c:v>
                </c:pt>
                <c:pt idx="1169">
                  <c:v>1096.9902100000018</c:v>
                </c:pt>
                <c:pt idx="1170">
                  <c:v>1050.4547024999997</c:v>
                </c:pt>
                <c:pt idx="1171">
                  <c:v>1022.0234402777767</c:v>
                </c:pt>
                <c:pt idx="1172">
                  <c:v>974.77529444444394</c:v>
                </c:pt>
                <c:pt idx="1173">
                  <c:v>926.57136694444443</c:v>
                </c:pt>
                <c:pt idx="1174">
                  <c:v>896.36421805555506</c:v>
                </c:pt>
                <c:pt idx="1175">
                  <c:v>847.24077888888894</c:v>
                </c:pt>
                <c:pt idx="1176">
                  <c:v>797.04871805555604</c:v>
                </c:pt>
                <c:pt idx="1177">
                  <c:v>783.2199669444434</c:v>
                </c:pt>
                <c:pt idx="1178">
                  <c:v>824.76753583333277</c:v>
                </c:pt>
                <c:pt idx="1179">
                  <c:v>867.54022472222232</c:v>
                </c:pt>
                <c:pt idx="1180">
                  <c:v>873.49119138888886</c:v>
                </c:pt>
                <c:pt idx="1181">
                  <c:v>861.06488027777891</c:v>
                </c:pt>
                <c:pt idx="1182">
                  <c:v>811.20529444444605</c:v>
                </c:pt>
                <c:pt idx="1183">
                  <c:v>760.16693361111072</c:v>
                </c:pt>
                <c:pt idx="1184">
                  <c:v>726.9856447222212</c:v>
                </c:pt>
                <c:pt idx="1185">
                  <c:v>674.76044888888828</c:v>
                </c:pt>
                <c:pt idx="1186">
                  <c:v>584.41116916666613</c:v>
                </c:pt>
                <c:pt idx="1187">
                  <c:v>529.07783583333332</c:v>
                </c:pt>
                <c:pt idx="1188">
                  <c:v>529.07783583333332</c:v>
                </c:pt>
                <c:pt idx="1189">
                  <c:v>529.07783583333332</c:v>
                </c:pt>
                <c:pt idx="1190">
                  <c:v>529.07783583333332</c:v>
                </c:pt>
                <c:pt idx="1191">
                  <c:v>529.07783583333332</c:v>
                </c:pt>
                <c:pt idx="1192">
                  <c:v>529.07783583333332</c:v>
                </c:pt>
                <c:pt idx="1193">
                  <c:v>529.07783583333332</c:v>
                </c:pt>
                <c:pt idx="1194">
                  <c:v>529.07783583333332</c:v>
                </c:pt>
                <c:pt idx="1195">
                  <c:v>547.52228027777937</c:v>
                </c:pt>
                <c:pt idx="1196">
                  <c:v>548.14793777777948</c:v>
                </c:pt>
                <c:pt idx="1197">
                  <c:v>548.14793777777686</c:v>
                </c:pt>
                <c:pt idx="1198">
                  <c:v>622.55204472222226</c:v>
                </c:pt>
                <c:pt idx="1199">
                  <c:v>698.84185583333431</c:v>
                </c:pt>
                <c:pt idx="1200">
                  <c:v>775.77478777777731</c:v>
                </c:pt>
                <c:pt idx="1201">
                  <c:v>836.19129444444332</c:v>
                </c:pt>
                <c:pt idx="1202">
                  <c:v>804.42856555555659</c:v>
                </c:pt>
                <c:pt idx="1203">
                  <c:v>734.52361777777799</c:v>
                </c:pt>
                <c:pt idx="1204">
                  <c:v>663.34115999999892</c:v>
                </c:pt>
                <c:pt idx="1205">
                  <c:v>609.30951666666624</c:v>
                </c:pt>
                <c:pt idx="1206">
                  <c:v>591.51692472222271</c:v>
                </c:pt>
                <c:pt idx="1207">
                  <c:v>592.16944888888952</c:v>
                </c:pt>
                <c:pt idx="1208">
                  <c:v>592.82264472222278</c:v>
                </c:pt>
                <c:pt idx="1209">
                  <c:v>575.03206777777939</c:v>
                </c:pt>
                <c:pt idx="1210">
                  <c:v>556.58762333333334</c:v>
                </c:pt>
                <c:pt idx="1211">
                  <c:v>556.58762333333334</c:v>
                </c:pt>
                <c:pt idx="1212">
                  <c:v>538.14317888888729</c:v>
                </c:pt>
                <c:pt idx="1213">
                  <c:v>537.48931138888736</c:v>
                </c:pt>
                <c:pt idx="1214">
                  <c:v>555.93375583333341</c:v>
                </c:pt>
                <c:pt idx="1215">
                  <c:v>555.93375583333341</c:v>
                </c:pt>
                <c:pt idx="1216">
                  <c:v>537.48931138888997</c:v>
                </c:pt>
                <c:pt idx="1217">
                  <c:v>518.39167111111078</c:v>
                </c:pt>
                <c:pt idx="1218">
                  <c:v>517.73914694444397</c:v>
                </c:pt>
                <c:pt idx="1219">
                  <c:v>517.08729444444668</c:v>
                </c:pt>
                <c:pt idx="1220">
                  <c:v>497.99166916666718</c:v>
                </c:pt>
                <c:pt idx="1221">
                  <c:v>459.8024336111111</c:v>
                </c:pt>
                <c:pt idx="1222">
                  <c:v>439.41250666666531</c:v>
                </c:pt>
                <c:pt idx="1223">
                  <c:v>419.02862472222171</c:v>
                </c:pt>
                <c:pt idx="1224">
                  <c:v>434.89655583333445</c:v>
                </c:pt>
                <c:pt idx="1225">
                  <c:v>470.50121805555443</c:v>
                </c:pt>
                <c:pt idx="1226">
                  <c:v>487.66412250000053</c:v>
                </c:pt>
                <c:pt idx="1227">
                  <c:v>487.02436000000057</c:v>
                </c:pt>
                <c:pt idx="1228">
                  <c:v>485.74685000000045</c:v>
                </c:pt>
                <c:pt idx="1229">
                  <c:v>485.10910250000052</c:v>
                </c:pt>
                <c:pt idx="1230">
                  <c:v>465.39117805555452</c:v>
                </c:pt>
                <c:pt idx="1231">
                  <c:v>482.56482916666721</c:v>
                </c:pt>
                <c:pt idx="1232">
                  <c:v>518.81932888888991</c:v>
                </c:pt>
                <c:pt idx="1233">
                  <c:v>518.8193288888873</c:v>
                </c:pt>
                <c:pt idx="1234">
                  <c:v>518.18561138888731</c:v>
                </c:pt>
                <c:pt idx="1235">
                  <c:v>499.74116694444393</c:v>
                </c:pt>
                <c:pt idx="1236">
                  <c:v>461.58685805555706</c:v>
                </c:pt>
                <c:pt idx="1237">
                  <c:v>404.99079138889101</c:v>
                </c:pt>
                <c:pt idx="1238">
                  <c:v>328.06793444444298</c:v>
                </c:pt>
                <c:pt idx="1239">
                  <c:v>268.98267111111005</c:v>
                </c:pt>
                <c:pt idx="1240">
                  <c:v>245.57326666666665</c:v>
                </c:pt>
                <c:pt idx="1241">
                  <c:v>259.70863361111009</c:v>
                </c:pt>
                <c:pt idx="1242">
                  <c:v>273.87691222222281</c:v>
                </c:pt>
                <c:pt idx="1243">
                  <c:v>270.23782222222275</c:v>
                </c:pt>
                <c:pt idx="1244">
                  <c:v>266.0227780555561</c:v>
                </c:pt>
                <c:pt idx="1245">
                  <c:v>280.88052249999953</c:v>
                </c:pt>
                <c:pt idx="1246">
                  <c:v>258.87355805555609</c:v>
                </c:pt>
                <c:pt idx="1247">
                  <c:v>236.30340111111281</c:v>
                </c:pt>
                <c:pt idx="1248">
                  <c:v>232.21060027777679</c:v>
                </c:pt>
                <c:pt idx="1249">
                  <c:v>228.15071111111007</c:v>
                </c:pt>
                <c:pt idx="1250">
                  <c:v>242.56817805555613</c:v>
                </c:pt>
                <c:pt idx="1251">
                  <c:v>257.58712249999951</c:v>
                </c:pt>
                <c:pt idx="1252">
                  <c:v>254.18580249999951</c:v>
                </c:pt>
                <c:pt idx="1253">
                  <c:v>250.80866250000219</c:v>
                </c:pt>
                <c:pt idx="1254">
                  <c:v>247.45570249999957</c:v>
                </c:pt>
                <c:pt idx="1255">
                  <c:v>244.12692249999952</c:v>
                </c:pt>
                <c:pt idx="1256">
                  <c:v>240.82232249999959</c:v>
                </c:pt>
                <c:pt idx="1257">
                  <c:v>237.54190249999954</c:v>
                </c:pt>
                <c:pt idx="1258">
                  <c:v>234.2856625000021</c:v>
                </c:pt>
                <c:pt idx="1259">
                  <c:v>249.49804694444555</c:v>
                </c:pt>
                <c:pt idx="1260">
                  <c:v>283.71202333333235</c:v>
                </c:pt>
                <c:pt idx="1261">
                  <c:v>318.47307222222173</c:v>
                </c:pt>
                <c:pt idx="1262">
                  <c:v>390.6620225000006</c:v>
                </c:pt>
                <c:pt idx="1263">
                  <c:v>464.43980027777678</c:v>
                </c:pt>
                <c:pt idx="1264">
                  <c:v>520.30207111110963</c:v>
                </c:pt>
                <c:pt idx="1265">
                  <c:v>558.7818025000015</c:v>
                </c:pt>
                <c:pt idx="1266">
                  <c:v>541.93424555555566</c:v>
                </c:pt>
                <c:pt idx="1267">
                  <c:v>524.55775111110961</c:v>
                </c:pt>
                <c:pt idx="1268">
                  <c:v>488.73949888888944</c:v>
                </c:pt>
                <c:pt idx="1269">
                  <c:v>414.96172111111059</c:v>
                </c:pt>
                <c:pt idx="1270">
                  <c:v>358.55775111111114</c:v>
                </c:pt>
                <c:pt idx="1271">
                  <c:v>320.0679447222243</c:v>
                </c:pt>
                <c:pt idx="1272">
                  <c:v>299.49834694444502</c:v>
                </c:pt>
                <c:pt idx="1273">
                  <c:v>315.8283847222217</c:v>
                </c:pt>
                <c:pt idx="1274">
                  <c:v>332.6940766666678</c:v>
                </c:pt>
                <c:pt idx="1275">
                  <c:v>349.5658136111112</c:v>
                </c:pt>
                <c:pt idx="1276">
                  <c:v>403.85403361111065</c:v>
                </c:pt>
                <c:pt idx="1277">
                  <c:v>459.18736694444345</c:v>
                </c:pt>
                <c:pt idx="1278">
                  <c:v>478.15403222222278</c:v>
                </c:pt>
                <c:pt idx="1279">
                  <c:v>497.12136916666623</c:v>
                </c:pt>
                <c:pt idx="1280">
                  <c:v>516.6136136111096</c:v>
                </c:pt>
                <c:pt idx="1281">
                  <c:v>480.77521138888943</c:v>
                </c:pt>
                <c:pt idx="1282">
                  <c:v>462.330766944446</c:v>
                </c:pt>
                <c:pt idx="1283">
                  <c:v>462.85701777777939</c:v>
                </c:pt>
                <c:pt idx="1284">
                  <c:v>444.4125733333334</c:v>
                </c:pt>
                <c:pt idx="1285">
                  <c:v>407.52368444444397</c:v>
                </c:pt>
                <c:pt idx="1286">
                  <c:v>369.58296555555455</c:v>
                </c:pt>
                <c:pt idx="1287">
                  <c:v>350.08937777777777</c:v>
                </c:pt>
                <c:pt idx="1288">
                  <c:v>311.63181138888842</c:v>
                </c:pt>
                <c:pt idx="1289">
                  <c:v>291.10520027777829</c:v>
                </c:pt>
                <c:pt idx="1290">
                  <c:v>307.47822472222174</c:v>
                </c:pt>
                <c:pt idx="1291">
                  <c:v>305.93171222222168</c:v>
                </c:pt>
                <c:pt idx="1292">
                  <c:v>266.99021000000164</c:v>
                </c:pt>
                <c:pt idx="1293">
                  <c:v>245.99511138888886</c:v>
                </c:pt>
                <c:pt idx="1294">
                  <c:v>243.46124888888892</c:v>
                </c:pt>
                <c:pt idx="1295">
                  <c:v>277.83306694444497</c:v>
                </c:pt>
                <c:pt idx="1296">
                  <c:v>350.10866222222114</c:v>
                </c:pt>
                <c:pt idx="1297">
                  <c:v>423.38705583333336</c:v>
                </c:pt>
                <c:pt idx="1298">
                  <c:v>479.2197733333328</c:v>
                </c:pt>
                <c:pt idx="1299">
                  <c:v>517.10944555555557</c:v>
                </c:pt>
                <c:pt idx="1300">
                  <c:v>518.61565805555551</c:v>
                </c:pt>
                <c:pt idx="1301">
                  <c:v>501.17871361110952</c:v>
                </c:pt>
                <c:pt idx="1302">
                  <c:v>502.18890027777888</c:v>
                </c:pt>
                <c:pt idx="1303">
                  <c:v>521.64621805555566</c:v>
                </c:pt>
                <c:pt idx="1304">
                  <c:v>504.72612111111221</c:v>
                </c:pt>
                <c:pt idx="1305">
                  <c:v>468.3466913888895</c:v>
                </c:pt>
                <c:pt idx="1306">
                  <c:v>450.41237777777673</c:v>
                </c:pt>
                <c:pt idx="1307">
                  <c:v>431.96793333333335</c:v>
                </c:pt>
                <c:pt idx="1308">
                  <c:v>413.52348888888997</c:v>
                </c:pt>
                <c:pt idx="1309">
                  <c:v>413.01335805555669</c:v>
                </c:pt>
                <c:pt idx="1310">
                  <c:v>413.01335805555408</c:v>
                </c:pt>
                <c:pt idx="1311">
                  <c:v>394.05945444444393</c:v>
                </c:pt>
                <c:pt idx="1312">
                  <c:v>375.10622250000051</c:v>
                </c:pt>
                <c:pt idx="1313">
                  <c:v>337.20177361111115</c:v>
                </c:pt>
                <c:pt idx="1314">
                  <c:v>335.68347111111115</c:v>
                </c:pt>
                <c:pt idx="1315">
                  <c:v>334.67462777777786</c:v>
                </c:pt>
                <c:pt idx="1316">
                  <c:v>259.38862249999897</c:v>
                </c:pt>
                <c:pt idx="1317">
                  <c:v>237.9458580555555</c:v>
                </c:pt>
                <c:pt idx="1318">
                  <c:v>272.84930027777835</c:v>
                </c:pt>
                <c:pt idx="1319">
                  <c:v>381.54126694444392</c:v>
                </c:pt>
                <c:pt idx="1320">
                  <c:v>548.5272736111117</c:v>
                </c:pt>
                <c:pt idx="1321">
                  <c:v>680.11515555555661</c:v>
                </c:pt>
                <c:pt idx="1322">
                  <c:v>813.72676916666558</c:v>
                </c:pt>
                <c:pt idx="1323">
                  <c:v>948.92318027777719</c:v>
                </c:pt>
                <c:pt idx="1324">
                  <c:v>1012.5207002777794</c:v>
                </c:pt>
                <c:pt idx="1325">
                  <c:v>928.20231555555449</c:v>
                </c:pt>
                <c:pt idx="1326">
                  <c:v>749.65006694444344</c:v>
                </c:pt>
                <c:pt idx="1327">
                  <c:v>586.35520444444501</c:v>
                </c:pt>
                <c:pt idx="1328">
                  <c:v>495.21973888888942</c:v>
                </c:pt>
                <c:pt idx="1329">
                  <c:v>458.33085</c:v>
                </c:pt>
                <c:pt idx="1330">
                  <c:v>458.33085</c:v>
                </c:pt>
                <c:pt idx="1331">
                  <c:v>458.33085</c:v>
                </c:pt>
                <c:pt idx="1332">
                  <c:v>439.88640555555662</c:v>
                </c:pt>
                <c:pt idx="1333">
                  <c:v>384.00935805555457</c:v>
                </c:pt>
                <c:pt idx="1334">
                  <c:v>345.49335666666514</c:v>
                </c:pt>
                <c:pt idx="1335">
                  <c:v>343.87228916666777</c:v>
                </c:pt>
                <c:pt idx="1336">
                  <c:v>379.14615555555713</c:v>
                </c:pt>
                <c:pt idx="1337">
                  <c:v>415.49804694444396</c:v>
                </c:pt>
                <c:pt idx="1338">
                  <c:v>433.40616555555403</c:v>
                </c:pt>
                <c:pt idx="1339">
                  <c:v>451.85061000000002</c:v>
                </c:pt>
                <c:pt idx="1340">
                  <c:v>470.29505444444601</c:v>
                </c:pt>
                <c:pt idx="1341">
                  <c:v>489.27582472222281</c:v>
                </c:pt>
                <c:pt idx="1342">
                  <c:v>545.14615555555565</c:v>
                </c:pt>
                <c:pt idx="1343">
                  <c:v>602.63419555555515</c:v>
                </c:pt>
                <c:pt idx="1344">
                  <c:v>604.79964888888844</c:v>
                </c:pt>
                <c:pt idx="1345">
                  <c:v>588.531404444445</c:v>
                </c:pt>
                <c:pt idx="1346">
                  <c:v>534.83727361110959</c:v>
                </c:pt>
                <c:pt idx="1347">
                  <c:v>480.05168444444342</c:v>
                </c:pt>
                <c:pt idx="1348">
                  <c:v>424.71835111111324</c:v>
                </c:pt>
                <c:pt idx="1349">
                  <c:v>294.51242333333499</c:v>
                </c:pt>
                <c:pt idx="1350">
                  <c:v>124.70172249999803</c:v>
                </c:pt>
                <c:pt idx="1351">
                  <c:v>-10.331137777777712</c:v>
                </c:pt>
                <c:pt idx="1352">
                  <c:v>-73.083701111110486</c:v>
                </c:pt>
                <c:pt idx="1353">
                  <c:v>-98.815728888889907</c:v>
                </c:pt>
                <c:pt idx="1354">
                  <c:v>-124.92221083333322</c:v>
                </c:pt>
                <c:pt idx="1355">
                  <c:v>-169.32201222222272</c:v>
                </c:pt>
                <c:pt idx="1356">
                  <c:v>-251.42946416666564</c:v>
                </c:pt>
                <c:pt idx="1357">
                  <c:v>-315.84272333333178</c:v>
                </c:pt>
                <c:pt idx="1358">
                  <c:v>-362.02747888889041</c:v>
                </c:pt>
                <c:pt idx="1359">
                  <c:v>-426.83231972222336</c:v>
                </c:pt>
                <c:pt idx="1360">
                  <c:v>-455.31045666666529</c:v>
                </c:pt>
                <c:pt idx="1361">
                  <c:v>-298.57542666666563</c:v>
                </c:pt>
                <c:pt idx="1362">
                  <c:v>27.697943333332603</c:v>
                </c:pt>
                <c:pt idx="1363">
                  <c:v>394.97483222222144</c:v>
                </c:pt>
                <c:pt idx="1364">
                  <c:v>729.39686222222235</c:v>
                </c:pt>
                <c:pt idx="1365">
                  <c:v>772.03118777777831</c:v>
                </c:pt>
                <c:pt idx="1366">
                  <c:v>535.5956233333344</c:v>
                </c:pt>
                <c:pt idx="1367">
                  <c:v>240.90531138888841</c:v>
                </c:pt>
                <c:pt idx="1368">
                  <c:v>-131.33116416666712</c:v>
                </c:pt>
                <c:pt idx="1369">
                  <c:v>-286.66495555555548</c:v>
                </c:pt>
                <c:pt idx="1370">
                  <c:v>-53.249204444445013</c:v>
                </c:pt>
                <c:pt idx="1371">
                  <c:v>239.52047666666647</c:v>
                </c:pt>
                <c:pt idx="1372">
                  <c:v>350.18714333333338</c:v>
                </c:pt>
                <c:pt idx="1373">
                  <c:v>257.96492111111115</c:v>
                </c:pt>
                <c:pt idx="1374">
                  <c:v>53.14331138888997</c:v>
                </c:pt>
                <c:pt idx="1375">
                  <c:v>-209.2717899999999</c:v>
                </c:pt>
                <c:pt idx="1376">
                  <c:v>-658.98927750000098</c:v>
                </c:pt>
                <c:pt idx="1377">
                  <c:v>-1298.4540177777772</c:v>
                </c:pt>
                <c:pt idx="1378">
                  <c:v>-1647.5946152777765</c:v>
                </c:pt>
                <c:pt idx="1379">
                  <c:v>-1662.8485011111113</c:v>
                </c:pt>
                <c:pt idx="1380">
                  <c:v>-1676.215675277778</c:v>
                </c:pt>
                <c:pt idx="1381">
                  <c:v>-1134.3628044444438</c:v>
                </c:pt>
                <c:pt idx="1382">
                  <c:v>207.68658916666655</c:v>
                </c:pt>
                <c:pt idx="1383">
                  <c:v>1299.7104447222218</c:v>
                </c:pt>
                <c:pt idx="1384">
                  <c:v>1436.3415358333336</c:v>
                </c:pt>
                <c:pt idx="1385">
                  <c:v>981.44166222222293</c:v>
                </c:pt>
                <c:pt idx="1386">
                  <c:v>652.11254472222231</c:v>
                </c:pt>
                <c:pt idx="1387">
                  <c:v>783.46937333333256</c:v>
                </c:pt>
                <c:pt idx="1388">
                  <c:v>1193.9018011111109</c:v>
                </c:pt>
                <c:pt idx="1389">
                  <c:v>1608.2060513888891</c:v>
                </c:pt>
                <c:pt idx="1390">
                  <c:v>1730.8283847222228</c:v>
                </c:pt>
                <c:pt idx="1391">
                  <c:v>1484.6219433333326</c:v>
                </c:pt>
                <c:pt idx="1392">
                  <c:v>1087.8377822222212</c:v>
                </c:pt>
                <c:pt idx="1393">
                  <c:v>724.34405583333364</c:v>
                </c:pt>
                <c:pt idx="1394">
                  <c:v>449.87776916666695</c:v>
                </c:pt>
                <c:pt idx="1395">
                  <c:v>302.32221361111192</c:v>
                </c:pt>
                <c:pt idx="1396">
                  <c:v>190.91940027777832</c:v>
                </c:pt>
                <c:pt idx="1397">
                  <c:v>59.61596916666673</c:v>
                </c:pt>
                <c:pt idx="1398">
                  <c:v>-35.849395555555532</c:v>
                </c:pt>
                <c:pt idx="1399">
                  <c:v>-131.96157527777774</c:v>
                </c:pt>
                <c:pt idx="1400">
                  <c:v>-229.01711083333322</c:v>
                </c:pt>
                <c:pt idx="1401">
                  <c:v>-289.71303083333407</c:v>
                </c:pt>
                <c:pt idx="1402">
                  <c:v>-405.88904333333301</c:v>
                </c:pt>
                <c:pt idx="1403">
                  <c:v>-726.28619555555576</c:v>
                </c:pt>
                <c:pt idx="1404">
                  <c:v>-1307.9979233333338</c:v>
                </c:pt>
                <c:pt idx="1405">
                  <c:v>-1672.3791152777771</c:v>
                </c:pt>
                <c:pt idx="1406">
                  <c:v>-1370.8735955555553</c:v>
                </c:pt>
                <c:pt idx="1407">
                  <c:v>-529.53807111111109</c:v>
                </c:pt>
                <c:pt idx="1408">
                  <c:v>206.95850249999992</c:v>
                </c:pt>
                <c:pt idx="1409">
                  <c:v>373.68658916666692</c:v>
                </c:pt>
                <c:pt idx="1410">
                  <c:v>281.83244027777744</c:v>
                </c:pt>
                <c:pt idx="1411">
                  <c:v>189.42584555555587</c:v>
                </c:pt>
                <c:pt idx="1412">
                  <c:v>133.54342472222237</c:v>
                </c:pt>
                <c:pt idx="1413">
                  <c:v>206.59848916666655</c:v>
                </c:pt>
                <c:pt idx="1414">
                  <c:v>538.77816000000007</c:v>
                </c:pt>
                <c:pt idx="1415">
                  <c:v>1057.8085211111113</c:v>
                </c:pt>
                <c:pt idx="1416">
                  <c:v>1487.8060691666662</c:v>
                </c:pt>
                <c:pt idx="1417">
                  <c:v>1625.1058044444439</c:v>
                </c:pt>
                <c:pt idx="1418">
                  <c:v>1412.6223511111114</c:v>
                </c:pt>
                <c:pt idx="1419">
                  <c:v>902.8358025000008</c:v>
                </c:pt>
                <c:pt idx="1420">
                  <c:v>296.38832250000002</c:v>
                </c:pt>
                <c:pt idx="1421">
                  <c:v>-332.94197527777874</c:v>
                </c:pt>
                <c:pt idx="1422">
                  <c:v>-745.63523305555577</c:v>
                </c:pt>
                <c:pt idx="1423">
                  <c:v>-457.93932194444449</c:v>
                </c:pt>
                <c:pt idx="1424">
                  <c:v>148.38994472222302</c:v>
                </c:pt>
                <c:pt idx="1425">
                  <c:v>647.0841122222223</c:v>
                </c:pt>
                <c:pt idx="1426">
                  <c:v>1186.0208002777774</c:v>
                </c:pt>
                <c:pt idx="1427">
                  <c:v>1304.8334402777778</c:v>
                </c:pt>
                <c:pt idx="1428">
                  <c:v>850.00207666666665</c:v>
                </c:pt>
                <c:pt idx="1429">
                  <c:v>317.09494027777805</c:v>
                </c:pt>
                <c:pt idx="1430">
                  <c:v>-145.71683083333306</c:v>
                </c:pt>
                <c:pt idx="1431">
                  <c:v>-685.5626197222216</c:v>
                </c:pt>
                <c:pt idx="1432">
                  <c:v>-1340.1336211111113</c:v>
                </c:pt>
                <c:pt idx="1433">
                  <c:v>-1684.2192552777778</c:v>
                </c:pt>
                <c:pt idx="1434">
                  <c:v>-1712.8626222222219</c:v>
                </c:pt>
                <c:pt idx="1435">
                  <c:v>-1020.4246433333332</c:v>
                </c:pt>
                <c:pt idx="1436">
                  <c:v>84.242135833332952</c:v>
                </c:pt>
                <c:pt idx="1437">
                  <c:v>619.9128447222223</c:v>
                </c:pt>
                <c:pt idx="1438">
                  <c:v>677.16445805555577</c:v>
                </c:pt>
                <c:pt idx="1439">
                  <c:v>438.68937777777785</c:v>
                </c:pt>
                <c:pt idx="1440">
                  <c:v>143.72636916666644</c:v>
                </c:pt>
                <c:pt idx="1441">
                  <c:v>-207.74068777777774</c:v>
                </c:pt>
                <c:pt idx="1442">
                  <c:v>-320.88580444444403</c:v>
                </c:pt>
                <c:pt idx="1443">
                  <c:v>-45.873788611111337</c:v>
                </c:pt>
                <c:pt idx="1444">
                  <c:v>248.87160000000003</c:v>
                </c:pt>
                <c:pt idx="1445">
                  <c:v>341.45954472222229</c:v>
                </c:pt>
                <c:pt idx="1446">
                  <c:v>175.7067180555552</c:v>
                </c:pt>
                <c:pt idx="1447">
                  <c:v>-396.80451972222215</c:v>
                </c:pt>
                <c:pt idx="1448">
                  <c:v>-1230.0087055555555</c:v>
                </c:pt>
                <c:pt idx="1449">
                  <c:v>-1676.9401197222221</c:v>
                </c:pt>
                <c:pt idx="1450">
                  <c:v>-1365.9654433333335</c:v>
                </c:pt>
                <c:pt idx="1451">
                  <c:v>-610.40548444444426</c:v>
                </c:pt>
                <c:pt idx="1452">
                  <c:v>-221.33333333333331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405.77777777777783</c:v>
                </c:pt>
                <c:pt idx="1479">
                  <c:v>1049.7086988888891</c:v>
                </c:pt>
                <c:pt idx="1480">
                  <c:v>994.86299555555547</c:v>
                </c:pt>
                <c:pt idx="1481">
                  <c:v>884.87907805555551</c:v>
                </c:pt>
                <c:pt idx="1482">
                  <c:v>774.97542472222221</c:v>
                </c:pt>
                <c:pt idx="1483">
                  <c:v>701.94420444444449</c:v>
                </c:pt>
                <c:pt idx="1484">
                  <c:v>665.84519555555573</c:v>
                </c:pt>
                <c:pt idx="1485">
                  <c:v>703.54310694444439</c:v>
                </c:pt>
                <c:pt idx="1486">
                  <c:v>833.80142472222212</c:v>
                </c:pt>
                <c:pt idx="1487">
                  <c:v>1001.4698447222222</c:v>
                </c:pt>
                <c:pt idx="1488">
                  <c:v>1188.3628500000002</c:v>
                </c:pt>
                <c:pt idx="1489">
                  <c:v>1376.2677211111113</c:v>
                </c:pt>
                <c:pt idx="1490">
                  <c:v>1528.5776691666665</c:v>
                </c:pt>
                <c:pt idx="1491">
                  <c:v>1626.8207113888884</c:v>
                </c:pt>
                <c:pt idx="1492">
                  <c:v>1634.1203847222228</c:v>
                </c:pt>
                <c:pt idx="1493">
                  <c:v>1568.1527469444445</c:v>
                </c:pt>
                <c:pt idx="1494">
                  <c:v>1484.106051388889</c:v>
                </c:pt>
                <c:pt idx="1495">
                  <c:v>1363.1258011111104</c:v>
                </c:pt>
                <c:pt idx="1496">
                  <c:v>1241.6223225000003</c:v>
                </c:pt>
                <c:pt idx="1497">
                  <c:v>1119.6846113888901</c:v>
                </c:pt>
                <c:pt idx="1498">
                  <c:v>978.40242249999903</c:v>
                </c:pt>
                <c:pt idx="1499">
                  <c:v>836.05900027777727</c:v>
                </c:pt>
                <c:pt idx="1500">
                  <c:v>692.52538472222227</c:v>
                </c:pt>
                <c:pt idx="1501">
                  <c:v>621.4826336111114</c:v>
                </c:pt>
                <c:pt idx="1502">
                  <c:v>587.3717580555566</c:v>
                </c:pt>
                <c:pt idx="1503">
                  <c:v>571.03903361111065</c:v>
                </c:pt>
                <c:pt idx="1504">
                  <c:v>573.53326777777727</c:v>
                </c:pt>
                <c:pt idx="1505">
                  <c:v>538.8084888888892</c:v>
                </c:pt>
                <c:pt idx="1506">
                  <c:v>522.18594027777783</c:v>
                </c:pt>
                <c:pt idx="1507">
                  <c:v>542.46907222222251</c:v>
                </c:pt>
                <c:pt idx="1508">
                  <c:v>581.58655111111057</c:v>
                </c:pt>
                <c:pt idx="1509">
                  <c:v>639.55046694444468</c:v>
                </c:pt>
                <c:pt idx="1510">
                  <c:v>753.64767111111178</c:v>
                </c:pt>
                <c:pt idx="1511">
                  <c:v>906.25449583333329</c:v>
                </c:pt>
                <c:pt idx="1512">
                  <c:v>1060.5868322222218</c:v>
                </c:pt>
                <c:pt idx="1513">
                  <c:v>1198.3372558333333</c:v>
                </c:pt>
                <c:pt idx="1514">
                  <c:v>1263.9067891666662</c:v>
                </c:pt>
                <c:pt idx="1515">
                  <c:v>1219.1965358333332</c:v>
                </c:pt>
                <c:pt idx="1516">
                  <c:v>1062.8090933333351</c:v>
                </c:pt>
                <c:pt idx="1517">
                  <c:v>903.85655583333391</c:v>
                </c:pt>
                <c:pt idx="1518">
                  <c:v>780.49222472222232</c:v>
                </c:pt>
                <c:pt idx="1519">
                  <c:v>692.1549225</c:v>
                </c:pt>
                <c:pt idx="1520">
                  <c:v>621.81171222222133</c:v>
                </c:pt>
                <c:pt idx="1521">
                  <c:v>550.01132111110905</c:v>
                </c:pt>
                <c:pt idx="1522">
                  <c:v>459.27919138888939</c:v>
                </c:pt>
                <c:pt idx="1523">
                  <c:v>329.67071111111119</c:v>
                </c:pt>
                <c:pt idx="1524">
                  <c:v>143.24350666666669</c:v>
                </c:pt>
                <c:pt idx="1525">
                  <c:v>-101.93144861111057</c:v>
                </c:pt>
                <c:pt idx="1526">
                  <c:v>-313.00157333333425</c:v>
                </c:pt>
                <c:pt idx="1527">
                  <c:v>-452.41202111110999</c:v>
                </c:pt>
                <c:pt idx="1528">
                  <c:v>-463.27690111110996</c:v>
                </c:pt>
                <c:pt idx="1529">
                  <c:v>-362.22984444444444</c:v>
                </c:pt>
                <c:pt idx="1530">
                  <c:v>-203.85863444444465</c:v>
                </c:pt>
                <c:pt idx="1531">
                  <c:v>-6.3440863888888543</c:v>
                </c:pt>
                <c:pt idx="1532">
                  <c:v>193.69794333333365</c:v>
                </c:pt>
                <c:pt idx="1533">
                  <c:v>395.77948888888818</c:v>
                </c:pt>
                <c:pt idx="1534">
                  <c:v>618.73019555555538</c:v>
                </c:pt>
                <c:pt idx="1535">
                  <c:v>881.0428677777785</c:v>
                </c:pt>
                <c:pt idx="1536">
                  <c:v>1146.7971599999992</c:v>
                </c:pt>
                <c:pt idx="1537">
                  <c:v>1341.6228844444449</c:v>
                </c:pt>
                <c:pt idx="1538">
                  <c:v>1501.7789066666664</c:v>
                </c:pt>
                <c:pt idx="1539">
                  <c:v>1609.0464622222223</c:v>
                </c:pt>
                <c:pt idx="1540">
                  <c:v>1680.6156580555576</c:v>
                </c:pt>
                <c:pt idx="1541">
                  <c:v>1717.0792399999987</c:v>
                </c:pt>
                <c:pt idx="1542">
                  <c:v>1661.5936322222224</c:v>
                </c:pt>
                <c:pt idx="1543">
                  <c:v>1512.9484913888903</c:v>
                </c:pt>
                <c:pt idx="1544">
                  <c:v>1250.7478455555547</c:v>
                </c:pt>
                <c:pt idx="1545">
                  <c:v>983.55973888888798</c:v>
                </c:pt>
                <c:pt idx="1546">
                  <c:v>805.12671111111013</c:v>
                </c:pt>
                <c:pt idx="1547">
                  <c:v>698.09913444444453</c:v>
                </c:pt>
                <c:pt idx="1548">
                  <c:v>682.0941833333344</c:v>
                </c:pt>
                <c:pt idx="1549">
                  <c:v>703.60310694444445</c:v>
                </c:pt>
                <c:pt idx="1550">
                  <c:v>743.57326666666711</c:v>
                </c:pt>
                <c:pt idx="1551">
                  <c:v>784.80414472222333</c:v>
                </c:pt>
                <c:pt idx="1552">
                  <c:v>807.62349000000006</c:v>
                </c:pt>
                <c:pt idx="1553">
                  <c:v>812.66367666666667</c:v>
                </c:pt>
                <c:pt idx="1554">
                  <c:v>817.10910249999995</c:v>
                </c:pt>
                <c:pt idx="1555">
                  <c:v>859.11877805555355</c:v>
                </c:pt>
                <c:pt idx="1556">
                  <c:v>920.26437888888881</c:v>
                </c:pt>
                <c:pt idx="1557">
                  <c:v>982.77547805555776</c:v>
                </c:pt>
                <c:pt idx="1558">
                  <c:v>1064.4762358333339</c:v>
                </c:pt>
                <c:pt idx="1559">
                  <c:v>1148.2937511111102</c:v>
                </c:pt>
                <c:pt idx="1560">
                  <c:v>1177.6138222222203</c:v>
                </c:pt>
                <c:pt idx="1561">
                  <c:v>1188.6613955555561</c:v>
                </c:pt>
                <c:pt idx="1562">
                  <c:v>1199.8809155555562</c:v>
                </c:pt>
                <c:pt idx="1563">
                  <c:v>1229.7168266666663</c:v>
                </c:pt>
                <c:pt idx="1564">
                  <c:v>1260.4531069444456</c:v>
                </c:pt>
                <c:pt idx="1565">
                  <c:v>1272.9390544444454</c:v>
                </c:pt>
                <c:pt idx="1566">
                  <c:v>1304.0635580555556</c:v>
                </c:pt>
                <c:pt idx="1567">
                  <c:v>1299.2566336111095</c:v>
                </c:pt>
                <c:pt idx="1568">
                  <c:v>1256.22823361111</c:v>
                </c:pt>
                <c:pt idx="1569">
                  <c:v>1231.0313822222233</c:v>
                </c:pt>
                <c:pt idx="1570">
                  <c:v>1205.1914100000006</c:v>
                </c:pt>
                <c:pt idx="1571">
                  <c:v>1178.6801069444443</c:v>
                </c:pt>
                <c:pt idx="1572">
                  <c:v>1151.4712780555551</c:v>
                </c:pt>
                <c:pt idx="1573">
                  <c:v>1086.6518544444427</c:v>
                </c:pt>
                <c:pt idx="1574">
                  <c:v>1000.9958455555566</c:v>
                </c:pt>
                <c:pt idx="1575">
                  <c:v>932.17093777777779</c:v>
                </c:pt>
                <c:pt idx="1576">
                  <c:v>843.26406222222226</c:v>
                </c:pt>
                <c:pt idx="1577">
                  <c:v>751.87235583333336</c:v>
                </c:pt>
                <c:pt idx="1578">
                  <c:v>677.26406222222124</c:v>
                </c:pt>
                <c:pt idx="1579">
                  <c:v>637.88765583333429</c:v>
                </c:pt>
                <c:pt idx="1580">
                  <c:v>598.51729444444527</c:v>
                </c:pt>
                <c:pt idx="1581">
                  <c:v>575.95049583333241</c:v>
                </c:pt>
                <c:pt idx="1582">
                  <c:v>554.22025805555552</c:v>
                </c:pt>
                <c:pt idx="1583">
                  <c:v>493.9783847222227</c:v>
                </c:pt>
                <c:pt idx="1584">
                  <c:v>451.39342666666676</c:v>
                </c:pt>
                <c:pt idx="1585">
                  <c:v>408.03504444444394</c:v>
                </c:pt>
                <c:pt idx="1586">
                  <c:v>363.91935805555454</c:v>
                </c:pt>
                <c:pt idx="1587">
                  <c:v>337.50894694444446</c:v>
                </c:pt>
                <c:pt idx="1588">
                  <c:v>348.0545913888904</c:v>
                </c:pt>
                <c:pt idx="1589">
                  <c:v>396.33643222222338</c:v>
                </c:pt>
                <c:pt idx="1590">
                  <c:v>446.22288472222283</c:v>
                </c:pt>
                <c:pt idx="1591">
                  <c:v>496.91365805555563</c:v>
                </c:pt>
                <c:pt idx="1592">
                  <c:v>530.72094027777575</c:v>
                </c:pt>
                <c:pt idx="1593">
                  <c:v>564.53896916666758</c:v>
                </c:pt>
                <c:pt idx="1594">
                  <c:v>599.89645805555722</c:v>
                </c:pt>
                <c:pt idx="1595">
                  <c:v>561.47885583333175</c:v>
                </c:pt>
                <c:pt idx="1596">
                  <c:v>521.54060027777837</c:v>
                </c:pt>
                <c:pt idx="1597">
                  <c:v>463.16864694444558</c:v>
                </c:pt>
                <c:pt idx="1598">
                  <c:v>384.09914333333347</c:v>
                </c:pt>
                <c:pt idx="1599">
                  <c:v>341.20286777777739</c:v>
                </c:pt>
                <c:pt idx="1600">
                  <c:v>297.60705138888784</c:v>
                </c:pt>
                <c:pt idx="1601">
                  <c:v>271.77427361111108</c:v>
                </c:pt>
                <c:pt idx="1602">
                  <c:v>301.3419958333339</c:v>
                </c:pt>
                <c:pt idx="1603">
                  <c:v>369.31120027777678</c:v>
                </c:pt>
                <c:pt idx="1604">
                  <c:v>420.31631361110959</c:v>
                </c:pt>
                <c:pt idx="1605">
                  <c:v>490.50571222222425</c:v>
                </c:pt>
                <c:pt idx="1606">
                  <c:v>544.40839555555715</c:v>
                </c:pt>
                <c:pt idx="1607">
                  <c:v>579.86932111111071</c:v>
                </c:pt>
                <c:pt idx="1608">
                  <c:v>616.75821000000008</c:v>
                </c:pt>
                <c:pt idx="1609">
                  <c:v>653.64709888888945</c:v>
                </c:pt>
                <c:pt idx="1610">
                  <c:v>673.51950666666619</c:v>
                </c:pt>
                <c:pt idx="1611">
                  <c:v>692.67894027777629</c:v>
                </c:pt>
                <c:pt idx="1612">
                  <c:v>750.16127111111166</c:v>
                </c:pt>
                <c:pt idx="1613">
                  <c:v>808.36933777777779</c:v>
                </c:pt>
                <c:pt idx="1614">
                  <c:v>868.03492111111063</c:v>
                </c:pt>
                <c:pt idx="1615">
                  <c:v>928.45310694444606</c:v>
                </c:pt>
                <c:pt idx="1616">
                  <c:v>1008.8169122222223</c:v>
                </c:pt>
                <c:pt idx="1617">
                  <c:v>1072.273718055555</c:v>
                </c:pt>
                <c:pt idx="1618">
                  <c:v>1118.1172669444445</c:v>
                </c:pt>
                <c:pt idx="1619">
                  <c:v>1109.4828499999985</c:v>
                </c:pt>
                <c:pt idx="1620">
                  <c:v>1062.5389691666655</c:v>
                </c:pt>
                <c:pt idx="1621">
                  <c:v>1014.9029358333353</c:v>
                </c:pt>
                <c:pt idx="1622">
                  <c:v>947.33135805555685</c:v>
                </c:pt>
                <c:pt idx="1623">
                  <c:v>841.34755138888841</c:v>
                </c:pt>
                <c:pt idx="1624">
                  <c:v>713.80276694444353</c:v>
                </c:pt>
                <c:pt idx="1625">
                  <c:v>602.35260111111097</c:v>
                </c:pt>
                <c:pt idx="1626">
                  <c:v>433.22532111111281</c:v>
                </c:pt>
                <c:pt idx="1627">
                  <c:v>241.00969333333228</c:v>
                </c:pt>
                <c:pt idx="1628">
                  <c:v>82.687321111110577</c:v>
                </c:pt>
                <c:pt idx="1629">
                  <c:v>-23.184511111111647</c:v>
                </c:pt>
                <c:pt idx="1630">
                  <c:v>-37.356341944445035</c:v>
                </c:pt>
                <c:pt idx="1631">
                  <c:v>60.108044722223212</c:v>
                </c:pt>
                <c:pt idx="1632">
                  <c:v>216.70840555555509</c:v>
                </c:pt>
                <c:pt idx="1633">
                  <c:v>394.7119024999995</c:v>
                </c:pt>
                <c:pt idx="1634">
                  <c:v>540.13256555555711</c:v>
                </c:pt>
                <c:pt idx="1635">
                  <c:v>594.75561138888997</c:v>
                </c:pt>
                <c:pt idx="1636">
                  <c:v>594.75561138888736</c:v>
                </c:pt>
                <c:pt idx="1637">
                  <c:v>538.71266222222118</c:v>
                </c:pt>
                <c:pt idx="1638">
                  <c:v>481.25451138889093</c:v>
                </c:pt>
                <c:pt idx="1639">
                  <c:v>441.54193583333495</c:v>
                </c:pt>
                <c:pt idx="1640">
                  <c:v>438.02743999999905</c:v>
                </c:pt>
                <c:pt idx="1641">
                  <c:v>490.56126666666512</c:v>
                </c:pt>
                <c:pt idx="1642">
                  <c:v>581.3877655555566</c:v>
                </c:pt>
                <c:pt idx="1643">
                  <c:v>711.19640250000168</c:v>
                </c:pt>
                <c:pt idx="1644">
                  <c:v>825.36077333333128</c:v>
                </c:pt>
                <c:pt idx="1645">
                  <c:v>922.50799138888669</c:v>
                </c:pt>
                <c:pt idx="1646">
                  <c:v>1003.3785691666683</c:v>
                </c:pt>
                <c:pt idx="1647">
                  <c:v>1066.591560000001</c:v>
                </c:pt>
                <c:pt idx="1648">
                  <c:v>1131.3419958333338</c:v>
                </c:pt>
                <c:pt idx="1649">
                  <c:v>1160.0548802777773</c:v>
                </c:pt>
                <c:pt idx="1650">
                  <c:v>1170.4549669444439</c:v>
                </c:pt>
                <c:pt idx="1651">
                  <c:v>1144.0978113888905</c:v>
                </c:pt>
                <c:pt idx="1652">
                  <c:v>1097.8964580555551</c:v>
                </c:pt>
                <c:pt idx="1653">
                  <c:v>1069.4635166666658</c:v>
                </c:pt>
                <c:pt idx="1654">
                  <c:v>1021.8879333333327</c:v>
                </c:pt>
                <c:pt idx="1655">
                  <c:v>991.25360444444334</c:v>
                </c:pt>
                <c:pt idx="1656">
                  <c:v>997.55115111111263</c:v>
                </c:pt>
                <c:pt idx="1657">
                  <c:v>1003.8916844444461</c:v>
                </c:pt>
                <c:pt idx="1658">
                  <c:v>1010.2752044444435</c:v>
                </c:pt>
                <c:pt idx="1659">
                  <c:v>1016.7017111111101</c:v>
                </c:pt>
                <c:pt idx="1660">
                  <c:v>1023.1712044444434</c:v>
                </c:pt>
                <c:pt idx="1661">
                  <c:v>1011.23924</c:v>
                </c:pt>
                <c:pt idx="1662">
                  <c:v>1016.9729225</c:v>
                </c:pt>
                <c:pt idx="1663">
                  <c:v>1023.5660024999999</c:v>
                </c:pt>
                <c:pt idx="1664">
                  <c:v>992.4813211111134</c:v>
                </c:pt>
                <c:pt idx="1665">
                  <c:v>979.0381066666672</c:v>
                </c:pt>
                <c:pt idx="1666">
                  <c:v>947.1746277777778</c:v>
                </c:pt>
                <c:pt idx="1667">
                  <c:v>913.64944555555508</c:v>
                </c:pt>
                <c:pt idx="1668">
                  <c:v>898.57945444444226</c:v>
                </c:pt>
                <c:pt idx="1669">
                  <c:v>882.67290250000144</c:v>
                </c:pt>
                <c:pt idx="1670">
                  <c:v>866.77239555555548</c:v>
                </c:pt>
                <c:pt idx="1671">
                  <c:v>831.58282333333273</c:v>
                </c:pt>
                <c:pt idx="1672">
                  <c:v>813.98904472222284</c:v>
                </c:pt>
                <c:pt idx="1673">
                  <c:v>814.84038222222262</c:v>
                </c:pt>
                <c:pt idx="1674">
                  <c:v>797.24794694444597</c:v>
                </c:pt>
                <c:pt idx="1675">
                  <c:v>778.80350249999992</c:v>
                </c:pt>
                <c:pt idx="1676">
                  <c:v>760.35905805555387</c:v>
                </c:pt>
                <c:pt idx="1677">
                  <c:v>722.61815999999783</c:v>
                </c:pt>
                <c:pt idx="1678">
                  <c:v>684.02726777777775</c:v>
                </c:pt>
                <c:pt idx="1679">
                  <c:v>663.0348558333344</c:v>
                </c:pt>
                <c:pt idx="1680">
                  <c:v>660.49293333333435</c:v>
                </c:pt>
                <c:pt idx="1681">
                  <c:v>694.84594472222136</c:v>
                </c:pt>
                <c:pt idx="1682">
                  <c:v>749.33532888888715</c:v>
                </c:pt>
                <c:pt idx="1683">
                  <c:v>804.66866222222257</c:v>
                </c:pt>
                <c:pt idx="1684">
                  <c:v>880.13501000000144</c:v>
                </c:pt>
                <c:pt idx="1685">
                  <c:v>920.40909888888837</c:v>
                </c:pt>
                <c:pt idx="1686">
                  <c:v>923.8050455555549</c:v>
                </c:pt>
                <c:pt idx="1687">
                  <c:v>927.21173888889098</c:v>
                </c:pt>
                <c:pt idx="1688">
                  <c:v>893.74028999999905</c:v>
                </c:pt>
                <c:pt idx="1689">
                  <c:v>858.5641511111096</c:v>
                </c:pt>
                <c:pt idx="1690">
                  <c:v>841.8351433333354</c:v>
                </c:pt>
                <c:pt idx="1691">
                  <c:v>824.24942472222278</c:v>
                </c:pt>
                <c:pt idx="1692">
                  <c:v>825.10882222222006</c:v>
                </c:pt>
                <c:pt idx="1693">
                  <c:v>825.96889138888685</c:v>
                </c:pt>
                <c:pt idx="1694">
                  <c:v>826.82963222222509</c:v>
                </c:pt>
                <c:pt idx="1695">
                  <c:v>827.69104472222546</c:v>
                </c:pt>
                <c:pt idx="1696">
                  <c:v>828.55312888888682</c:v>
                </c:pt>
                <c:pt idx="1697">
                  <c:v>829.41588472222008</c:v>
                </c:pt>
                <c:pt idx="1698">
                  <c:v>811.83486777777671</c:v>
                </c:pt>
                <c:pt idx="1699">
                  <c:v>774.94597888888984</c:v>
                </c:pt>
                <c:pt idx="1700">
                  <c:v>737.19366250000314</c:v>
                </c:pt>
                <c:pt idx="1701">
                  <c:v>717.02437805555462</c:v>
                </c:pt>
                <c:pt idx="1702">
                  <c:v>715.30222472222124</c:v>
                </c:pt>
                <c:pt idx="1703">
                  <c:v>695.13831361111124</c:v>
                </c:pt>
                <c:pt idx="1704">
                  <c:v>692.56415111111119</c:v>
                </c:pt>
                <c:pt idx="1705">
                  <c:v>709.29584555555721</c:v>
                </c:pt>
                <c:pt idx="1706">
                  <c:v>707.58578222222116</c:v>
                </c:pt>
                <c:pt idx="1707">
                  <c:v>724.32285000000047</c:v>
                </c:pt>
                <c:pt idx="1708">
                  <c:v>741.91461361111055</c:v>
                </c:pt>
                <c:pt idx="1709">
                  <c:v>741.06260444444388</c:v>
                </c:pt>
                <c:pt idx="1710">
                  <c:v>777.10015583333347</c:v>
                </c:pt>
                <c:pt idx="1711">
                  <c:v>814.84038222222262</c:v>
                </c:pt>
                <c:pt idx="1712">
                  <c:v>834.13683583333273</c:v>
                </c:pt>
                <c:pt idx="1713">
                  <c:v>872.73175805555547</c:v>
                </c:pt>
                <c:pt idx="1714">
                  <c:v>893.74029000000166</c:v>
                </c:pt>
                <c:pt idx="1715">
                  <c:v>914.75486694444226</c:v>
                </c:pt>
                <c:pt idx="1716">
                  <c:v>936.63555805555507</c:v>
                </c:pt>
                <c:pt idx="1717">
                  <c:v>958.52699583333435</c:v>
                </c:pt>
                <c:pt idx="1718">
                  <c:v>981.29529444444449</c:v>
                </c:pt>
                <c:pt idx="1719">
                  <c:v>1004.080384722221</c:v>
                </c:pt>
                <c:pt idx="1720">
                  <c:v>1009.3113247222209</c:v>
                </c:pt>
                <c:pt idx="1721">
                  <c:v>976.80002333333448</c:v>
                </c:pt>
                <c:pt idx="1722">
                  <c:v>924.98084999999901</c:v>
                </c:pt>
                <c:pt idx="1723">
                  <c:v>871.40862666666874</c:v>
                </c:pt>
                <c:pt idx="1724">
                  <c:v>816.95685583333352</c:v>
                </c:pt>
                <c:pt idx="1725">
                  <c:v>705.40862666666249</c:v>
                </c:pt>
                <c:pt idx="1726">
                  <c:v>553.45533361111529</c:v>
                </c:pt>
                <c:pt idx="1727">
                  <c:v>379.58172111111423</c:v>
                </c:pt>
                <c:pt idx="1728">
                  <c:v>182.99757333333127</c:v>
                </c:pt>
                <c:pt idx="1729">
                  <c:v>-17.711615277779629</c:v>
                </c:pt>
                <c:pt idx="1730">
                  <c:v>-148.57664194444544</c:v>
                </c:pt>
                <c:pt idx="1731">
                  <c:v>-206.09409333333213</c:v>
                </c:pt>
                <c:pt idx="1732">
                  <c:v>-227.10248333333209</c:v>
                </c:pt>
                <c:pt idx="1733">
                  <c:v>-209.98578194444542</c:v>
                </c:pt>
                <c:pt idx="1734">
                  <c:v>-191.68325305555618</c:v>
                </c:pt>
                <c:pt idx="1735">
                  <c:v>-190.68770111110996</c:v>
                </c:pt>
                <c:pt idx="1736">
                  <c:v>-226.22572638888937</c:v>
                </c:pt>
                <c:pt idx="1737">
                  <c:v>-243.68368638888933</c:v>
                </c:pt>
                <c:pt idx="1738">
                  <c:v>-241.60675111110993</c:v>
                </c:pt>
                <c:pt idx="1739">
                  <c:v>-220.73005972222052</c:v>
                </c:pt>
                <c:pt idx="1740">
                  <c:v>-142.8173600000008</c:v>
                </c:pt>
                <c:pt idx="1741">
                  <c:v>-25.735798888889462</c:v>
                </c:pt>
                <c:pt idx="1742">
                  <c:v>57.280560000002311</c:v>
                </c:pt>
                <c:pt idx="1743">
                  <c:v>104.18346916666576</c:v>
                </c:pt>
                <c:pt idx="1744">
                  <c:v>152.47202666666504</c:v>
                </c:pt>
                <c:pt idx="1745">
                  <c:v>164.58265444444442</c:v>
                </c:pt>
                <c:pt idx="1746">
                  <c:v>158.31600444444439</c:v>
                </c:pt>
                <c:pt idx="1747">
                  <c:v>189.0054100000005</c:v>
                </c:pt>
                <c:pt idx="1748">
                  <c:v>220.98307222222331</c:v>
                </c:pt>
                <c:pt idx="1749">
                  <c:v>253.00372111111011</c:v>
                </c:pt>
                <c:pt idx="1750">
                  <c:v>304.7140844444429</c:v>
                </c:pt>
                <c:pt idx="1751">
                  <c:v>320.15785805555555</c:v>
                </c:pt>
                <c:pt idx="1752">
                  <c:v>317.17397888888888</c:v>
                </c:pt>
                <c:pt idx="1753">
                  <c:v>314.20689138888889</c:v>
                </c:pt>
                <c:pt idx="1754">
                  <c:v>311.25659555555552</c:v>
                </c:pt>
                <c:pt idx="1755">
                  <c:v>308.32309138888883</c:v>
                </c:pt>
                <c:pt idx="1756">
                  <c:v>305.40637888888887</c:v>
                </c:pt>
                <c:pt idx="1757">
                  <c:v>284.06201361111215</c:v>
                </c:pt>
                <c:pt idx="1758">
                  <c:v>280.60427361111221</c:v>
                </c:pt>
                <c:pt idx="1759">
                  <c:v>277.74129444444549</c:v>
                </c:pt>
                <c:pt idx="1760">
                  <c:v>255.88343999999955</c:v>
                </c:pt>
                <c:pt idx="1761">
                  <c:v>252.4942099999995</c:v>
                </c:pt>
                <c:pt idx="1762">
                  <c:v>249.12915999999956</c:v>
                </c:pt>
                <c:pt idx="1763">
                  <c:v>245.78828999999951</c:v>
                </c:pt>
                <c:pt idx="1764">
                  <c:v>224.02715555555613</c:v>
                </c:pt>
                <c:pt idx="1765">
                  <c:v>164.85491138888995</c:v>
                </c:pt>
                <c:pt idx="1766">
                  <c:v>49.300862222221724</c:v>
                </c:pt>
                <c:pt idx="1767">
                  <c:v>-105.21819749999997</c:v>
                </c:pt>
                <c:pt idx="1768">
                  <c:v>-298.5974877777777</c:v>
                </c:pt>
                <c:pt idx="1769">
                  <c:v>-513.26573083333483</c:v>
                </c:pt>
                <c:pt idx="1770">
                  <c:v>-693.12624416666654</c:v>
                </c:pt>
                <c:pt idx="1771">
                  <c:v>-782.09980861110967</c:v>
                </c:pt>
                <c:pt idx="1772">
                  <c:v>-796.60780861110959</c:v>
                </c:pt>
                <c:pt idx="1773">
                  <c:v>-773.53913305555602</c:v>
                </c:pt>
                <c:pt idx="1774">
                  <c:v>-693.64871083333389</c:v>
                </c:pt>
                <c:pt idx="1775">
                  <c:v>-593.56381666666687</c:v>
                </c:pt>
                <c:pt idx="1776">
                  <c:v>-547.22544333333281</c:v>
                </c:pt>
                <c:pt idx="1777">
                  <c:v>-574.27796777777746</c:v>
                </c:pt>
                <c:pt idx="1778">
                  <c:v>-675.05554416666769</c:v>
                </c:pt>
                <c:pt idx="1779">
                  <c:v>-832.00939555555601</c:v>
                </c:pt>
                <c:pt idx="1780">
                  <c:v>-971.12800416666641</c:v>
                </c:pt>
                <c:pt idx="1781">
                  <c:v>-1018.0999530555556</c:v>
                </c:pt>
                <c:pt idx="1782">
                  <c:v>-953.29060444444349</c:v>
                </c:pt>
                <c:pt idx="1783">
                  <c:v>-813.21472888888854</c:v>
                </c:pt>
                <c:pt idx="1784">
                  <c:v>-634.54628194444467</c:v>
                </c:pt>
                <c:pt idx="1785">
                  <c:v>-509.77951083333318</c:v>
                </c:pt>
                <c:pt idx="1786">
                  <c:v>-458.11347750000033</c:v>
                </c:pt>
                <c:pt idx="1787">
                  <c:v>-442.90411555555568</c:v>
                </c:pt>
                <c:pt idx="1788">
                  <c:v>-464.34117083333297</c:v>
                </c:pt>
                <c:pt idx="1789">
                  <c:v>-541.00711527777787</c:v>
                </c:pt>
                <c:pt idx="1790">
                  <c:v>-673.10747888888886</c:v>
                </c:pt>
                <c:pt idx="1791">
                  <c:v>-842.16322638888857</c:v>
                </c:pt>
                <c:pt idx="1792">
                  <c:v>-1011.1507997222224</c:v>
                </c:pt>
                <c:pt idx="1793">
                  <c:v>-1069.0230330555555</c:v>
                </c:pt>
                <c:pt idx="1794">
                  <c:v>-1365.7679733333332</c:v>
                </c:pt>
                <c:pt idx="1795">
                  <c:v>-959.11111111111109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96C-48CB-8B01-1AE639A07E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5524479"/>
        <c:axId val="725523999"/>
      </c:scatterChart>
      <c:valAx>
        <c:axId val="7255244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523999"/>
        <c:crosses val="autoZero"/>
        <c:crossBetween val="midCat"/>
      </c:valAx>
      <c:valAx>
        <c:axId val="725523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5244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</a:t>
            </a:r>
            <a:r>
              <a:rPr lang="en-GB" baseline="0"/>
              <a:t> acting upon the vehicle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120603674540682"/>
          <c:y val="6.0185185185185182E-2"/>
          <c:w val="0.81290507436570425"/>
          <c:h val="0.89814814814814814"/>
        </c:manualLayout>
      </c:layout>
      <c:scatterChart>
        <c:scatterStyle val="smoothMarker"/>
        <c:varyColors val="0"/>
        <c:ser>
          <c:idx val="0"/>
          <c:order val="0"/>
          <c:tx>
            <c:v>Acceleration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WLTC_class_3!$B$3:$B$1798</c:f>
              <c:numCache>
                <c:formatCode>General</c:formatCode>
                <c:ptCount val="179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</c:numCache>
            </c:numRef>
          </c:xVal>
          <c:yVal>
            <c:numRef>
              <c:f>WLTC_class_3!$I$3:$I$1798</c:f>
              <c:numCache>
                <c:formatCode>0.00</c:formatCode>
                <c:ptCount val="17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36.888888888888893</c:v>
                </c:pt>
                <c:pt idx="12">
                  <c:v>313.55555555555554</c:v>
                </c:pt>
                <c:pt idx="13">
                  <c:v>959.11111111111109</c:v>
                </c:pt>
                <c:pt idx="14">
                  <c:v>1512.4444444444446</c:v>
                </c:pt>
                <c:pt idx="15">
                  <c:v>1420.2222222222222</c:v>
                </c:pt>
                <c:pt idx="16">
                  <c:v>1291.1111111111109</c:v>
                </c:pt>
                <c:pt idx="17">
                  <c:v>1586.2222222222222</c:v>
                </c:pt>
                <c:pt idx="18">
                  <c:v>1678.4444444444446</c:v>
                </c:pt>
                <c:pt idx="19">
                  <c:v>1069.7777777777778</c:v>
                </c:pt>
                <c:pt idx="20">
                  <c:v>387.3333333333336</c:v>
                </c:pt>
                <c:pt idx="21">
                  <c:v>147.55555555555569</c:v>
                </c:pt>
                <c:pt idx="22">
                  <c:v>129.11111111111097</c:v>
                </c:pt>
                <c:pt idx="23">
                  <c:v>147.55555555555569</c:v>
                </c:pt>
                <c:pt idx="24">
                  <c:v>368.88888888888891</c:v>
                </c:pt>
                <c:pt idx="25">
                  <c:v>516.44444444444389</c:v>
                </c:pt>
                <c:pt idx="26">
                  <c:v>608.66666666666674</c:v>
                </c:pt>
                <c:pt idx="27">
                  <c:v>866.88888888888937</c:v>
                </c:pt>
                <c:pt idx="28">
                  <c:v>922.22222222222217</c:v>
                </c:pt>
                <c:pt idx="29">
                  <c:v>866.888888888888</c:v>
                </c:pt>
                <c:pt idx="30">
                  <c:v>627.11111111111074</c:v>
                </c:pt>
                <c:pt idx="31">
                  <c:v>368.88888888888891</c:v>
                </c:pt>
                <c:pt idx="32">
                  <c:v>258.22222222222194</c:v>
                </c:pt>
                <c:pt idx="33">
                  <c:v>202.88888888888917</c:v>
                </c:pt>
                <c:pt idx="34">
                  <c:v>110.66666666666691</c:v>
                </c:pt>
                <c:pt idx="35">
                  <c:v>-36.888888888888104</c:v>
                </c:pt>
                <c:pt idx="36">
                  <c:v>-331.99999999999949</c:v>
                </c:pt>
                <c:pt idx="37">
                  <c:v>-793.11111111111188</c:v>
                </c:pt>
                <c:pt idx="38">
                  <c:v>-1051.3333333333339</c:v>
                </c:pt>
                <c:pt idx="39">
                  <c:v>-977.55555555555497</c:v>
                </c:pt>
                <c:pt idx="40">
                  <c:v>-866.88888888888937</c:v>
                </c:pt>
                <c:pt idx="41">
                  <c:v>-1032.8888888888891</c:v>
                </c:pt>
                <c:pt idx="42">
                  <c:v>-1327.9999999999991</c:v>
                </c:pt>
                <c:pt idx="43">
                  <c:v>-1254.2222222222224</c:v>
                </c:pt>
                <c:pt idx="44">
                  <c:v>-774.6666666666672</c:v>
                </c:pt>
                <c:pt idx="45">
                  <c:v>-332.00000000000017</c:v>
                </c:pt>
                <c:pt idx="46">
                  <c:v>-258.22222222222194</c:v>
                </c:pt>
                <c:pt idx="47">
                  <c:v>-368.88888888888891</c:v>
                </c:pt>
                <c:pt idx="48">
                  <c:v>-313.55555555555537</c:v>
                </c:pt>
                <c:pt idx="49">
                  <c:v>-110.66666666666627</c:v>
                </c:pt>
                <c:pt idx="50">
                  <c:v>-73.777777777778169</c:v>
                </c:pt>
                <c:pt idx="51">
                  <c:v>-387.3333333333336</c:v>
                </c:pt>
                <c:pt idx="52">
                  <c:v>-793.11111111111097</c:v>
                </c:pt>
                <c:pt idx="53">
                  <c:v>-663.99999999999989</c:v>
                </c:pt>
                <c:pt idx="54">
                  <c:v>-202.88888888888883</c:v>
                </c:pt>
                <c:pt idx="55">
                  <c:v>-18.444444444444379</c:v>
                </c:pt>
                <c:pt idx="56">
                  <c:v>0</c:v>
                </c:pt>
                <c:pt idx="57">
                  <c:v>55.333333333333456</c:v>
                </c:pt>
                <c:pt idx="58">
                  <c:v>110.6666666666666</c:v>
                </c:pt>
                <c:pt idx="59">
                  <c:v>442.6666666666664</c:v>
                </c:pt>
                <c:pt idx="60">
                  <c:v>498.00000000000017</c:v>
                </c:pt>
                <c:pt idx="61">
                  <c:v>221.33333333333354</c:v>
                </c:pt>
                <c:pt idx="62">
                  <c:v>165.99999999999974</c:v>
                </c:pt>
                <c:pt idx="63">
                  <c:v>221.33333333333354</c:v>
                </c:pt>
                <c:pt idx="64">
                  <c:v>295.11111111111137</c:v>
                </c:pt>
                <c:pt idx="65">
                  <c:v>184.44444444444446</c:v>
                </c:pt>
                <c:pt idx="66">
                  <c:v>110.66666666666627</c:v>
                </c:pt>
                <c:pt idx="67">
                  <c:v>405.77777777777766</c:v>
                </c:pt>
                <c:pt idx="68">
                  <c:v>885.33333333333348</c:v>
                </c:pt>
                <c:pt idx="69">
                  <c:v>1143.5555555555554</c:v>
                </c:pt>
                <c:pt idx="70">
                  <c:v>1217.3333333333335</c:v>
                </c:pt>
                <c:pt idx="71">
                  <c:v>1125.1111111111113</c:v>
                </c:pt>
                <c:pt idx="72">
                  <c:v>848.44444444444412</c:v>
                </c:pt>
                <c:pt idx="73">
                  <c:v>534.88888888888857</c:v>
                </c:pt>
                <c:pt idx="74">
                  <c:v>368.88888888888891</c:v>
                </c:pt>
                <c:pt idx="75">
                  <c:v>350.44444444444417</c:v>
                </c:pt>
                <c:pt idx="76">
                  <c:v>387.3333333333336</c:v>
                </c:pt>
                <c:pt idx="77">
                  <c:v>350.44444444444417</c:v>
                </c:pt>
                <c:pt idx="78">
                  <c:v>184.44444444444446</c:v>
                </c:pt>
                <c:pt idx="79">
                  <c:v>-55.333333333332803</c:v>
                </c:pt>
                <c:pt idx="80">
                  <c:v>-184.44444444444446</c:v>
                </c:pt>
                <c:pt idx="81">
                  <c:v>-313.55555555555605</c:v>
                </c:pt>
                <c:pt idx="82">
                  <c:v>-276.66666666666663</c:v>
                </c:pt>
                <c:pt idx="83">
                  <c:v>-110.66666666666561</c:v>
                </c:pt>
                <c:pt idx="84">
                  <c:v>-202.88888888888917</c:v>
                </c:pt>
                <c:pt idx="85">
                  <c:v>-258.22222222222325</c:v>
                </c:pt>
                <c:pt idx="86">
                  <c:v>-239.77777777777726</c:v>
                </c:pt>
                <c:pt idx="87">
                  <c:v>-202.88888888888783</c:v>
                </c:pt>
                <c:pt idx="88">
                  <c:v>-498.00000000000051</c:v>
                </c:pt>
                <c:pt idx="89">
                  <c:v>-1272.666666666667</c:v>
                </c:pt>
                <c:pt idx="90">
                  <c:v>-1825.9999999999998</c:v>
                </c:pt>
                <c:pt idx="91">
                  <c:v>-1899.7777777777778</c:v>
                </c:pt>
                <c:pt idx="92">
                  <c:v>-1438.666666666667</c:v>
                </c:pt>
                <c:pt idx="93">
                  <c:v>-922.22222222222217</c:v>
                </c:pt>
                <c:pt idx="94">
                  <c:v>-940.66666666666652</c:v>
                </c:pt>
                <c:pt idx="95">
                  <c:v>-1143.5555555555557</c:v>
                </c:pt>
                <c:pt idx="96">
                  <c:v>-1014.4444444444443</c:v>
                </c:pt>
                <c:pt idx="97">
                  <c:v>-663.99999999999989</c:v>
                </c:pt>
                <c:pt idx="98">
                  <c:v>-664</c:v>
                </c:pt>
                <c:pt idx="99">
                  <c:v>-405.77777777777783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36.888888888888893</c:v>
                </c:pt>
                <c:pt idx="138">
                  <c:v>350.44444444444446</c:v>
                </c:pt>
                <c:pt idx="139">
                  <c:v>1088.2222222222219</c:v>
                </c:pt>
                <c:pt idx="140">
                  <c:v>1807.5555555555554</c:v>
                </c:pt>
                <c:pt idx="141">
                  <c:v>1899.7777777777776</c:v>
                </c:pt>
                <c:pt idx="142">
                  <c:v>1327.9999999999998</c:v>
                </c:pt>
                <c:pt idx="143">
                  <c:v>645.55555555555554</c:v>
                </c:pt>
                <c:pt idx="144">
                  <c:v>350.4444444444448</c:v>
                </c:pt>
                <c:pt idx="145">
                  <c:v>534.88888888888926</c:v>
                </c:pt>
                <c:pt idx="146">
                  <c:v>848.44444444444412</c:v>
                </c:pt>
                <c:pt idx="147">
                  <c:v>903.77777777777749</c:v>
                </c:pt>
                <c:pt idx="148">
                  <c:v>700.88888888888903</c:v>
                </c:pt>
                <c:pt idx="149">
                  <c:v>387.3333333333336</c:v>
                </c:pt>
                <c:pt idx="150">
                  <c:v>36.888888888888758</c:v>
                </c:pt>
                <c:pt idx="151">
                  <c:v>-479.55555555555583</c:v>
                </c:pt>
                <c:pt idx="152">
                  <c:v>-1254.2222222222215</c:v>
                </c:pt>
                <c:pt idx="153">
                  <c:v>-1825.9999999999998</c:v>
                </c:pt>
                <c:pt idx="154">
                  <c:v>-1715.3333333333335</c:v>
                </c:pt>
                <c:pt idx="155">
                  <c:v>-977.55555555555566</c:v>
                </c:pt>
                <c:pt idx="156">
                  <c:v>-129.11111111111128</c:v>
                </c:pt>
                <c:pt idx="157">
                  <c:v>387.33333333333326</c:v>
                </c:pt>
                <c:pt idx="158">
                  <c:v>848.44444444444434</c:v>
                </c:pt>
                <c:pt idx="159">
                  <c:v>1106.666666666667</c:v>
                </c:pt>
                <c:pt idx="160">
                  <c:v>1143.5555555555554</c:v>
                </c:pt>
                <c:pt idx="161">
                  <c:v>995.99999999999966</c:v>
                </c:pt>
                <c:pt idx="162">
                  <c:v>774.6666666666672</c:v>
                </c:pt>
                <c:pt idx="163">
                  <c:v>737.77777777777783</c:v>
                </c:pt>
                <c:pt idx="164">
                  <c:v>645.55555555555554</c:v>
                </c:pt>
                <c:pt idx="165">
                  <c:v>479.55555555555583</c:v>
                </c:pt>
                <c:pt idx="166">
                  <c:v>387.3333333333336</c:v>
                </c:pt>
                <c:pt idx="167">
                  <c:v>571.77777777777806</c:v>
                </c:pt>
                <c:pt idx="168">
                  <c:v>737.77777777777783</c:v>
                </c:pt>
                <c:pt idx="169">
                  <c:v>516.44444444444389</c:v>
                </c:pt>
                <c:pt idx="170">
                  <c:v>36.888888888888104</c:v>
                </c:pt>
                <c:pt idx="171">
                  <c:v>-534.88888888888857</c:v>
                </c:pt>
                <c:pt idx="172">
                  <c:v>-1180.4444444444441</c:v>
                </c:pt>
                <c:pt idx="173">
                  <c:v>-1475.5555555555557</c:v>
                </c:pt>
                <c:pt idx="174">
                  <c:v>-1051.333333333333</c:v>
                </c:pt>
                <c:pt idx="175">
                  <c:v>-368.88888888888891</c:v>
                </c:pt>
                <c:pt idx="176">
                  <c:v>110.66666666666627</c:v>
                </c:pt>
                <c:pt idx="177">
                  <c:v>497.99999999999983</c:v>
                </c:pt>
                <c:pt idx="178">
                  <c:v>608.66666666666674</c:v>
                </c:pt>
                <c:pt idx="179">
                  <c:v>332.00000000000017</c:v>
                </c:pt>
                <c:pt idx="180">
                  <c:v>55.333333333333456</c:v>
                </c:pt>
                <c:pt idx="181">
                  <c:v>-73.777777777778169</c:v>
                </c:pt>
                <c:pt idx="182">
                  <c:v>-221.3333333333332</c:v>
                </c:pt>
                <c:pt idx="183">
                  <c:v>-571.77777777777737</c:v>
                </c:pt>
                <c:pt idx="184">
                  <c:v>-866.8888888888888</c:v>
                </c:pt>
                <c:pt idx="185">
                  <c:v>-940.66666666666686</c:v>
                </c:pt>
                <c:pt idx="186">
                  <c:v>-866.88888888888937</c:v>
                </c:pt>
                <c:pt idx="187">
                  <c:v>-719.33333333333303</c:v>
                </c:pt>
                <c:pt idx="188">
                  <c:v>-590.22222222222206</c:v>
                </c:pt>
                <c:pt idx="189">
                  <c:v>-479.55555555555583</c:v>
                </c:pt>
                <c:pt idx="190">
                  <c:v>-368.88888888888891</c:v>
                </c:pt>
                <c:pt idx="191">
                  <c:v>-295.11111111111103</c:v>
                </c:pt>
                <c:pt idx="192">
                  <c:v>-221.3333333333332</c:v>
                </c:pt>
                <c:pt idx="193">
                  <c:v>-129.11111111111128</c:v>
                </c:pt>
                <c:pt idx="194">
                  <c:v>-92.222222222222229</c:v>
                </c:pt>
                <c:pt idx="195">
                  <c:v>-36.888888888888758</c:v>
                </c:pt>
                <c:pt idx="196">
                  <c:v>0</c:v>
                </c:pt>
                <c:pt idx="197">
                  <c:v>0</c:v>
                </c:pt>
                <c:pt idx="198">
                  <c:v>92.222222222222229</c:v>
                </c:pt>
                <c:pt idx="199">
                  <c:v>184.44444444444446</c:v>
                </c:pt>
                <c:pt idx="200">
                  <c:v>276.66666666666663</c:v>
                </c:pt>
                <c:pt idx="201">
                  <c:v>368.88888888888891</c:v>
                </c:pt>
                <c:pt idx="202">
                  <c:v>461.11111111111109</c:v>
                </c:pt>
                <c:pt idx="203">
                  <c:v>737.77777777777783</c:v>
                </c:pt>
                <c:pt idx="204">
                  <c:v>866.8888888888888</c:v>
                </c:pt>
                <c:pt idx="205">
                  <c:v>885.33333333333348</c:v>
                </c:pt>
                <c:pt idx="206">
                  <c:v>1051.333333333333</c:v>
                </c:pt>
                <c:pt idx="207">
                  <c:v>1069.7777777777778</c:v>
                </c:pt>
                <c:pt idx="208">
                  <c:v>940.66666666666686</c:v>
                </c:pt>
                <c:pt idx="209">
                  <c:v>1032.8888888888891</c:v>
                </c:pt>
                <c:pt idx="210">
                  <c:v>1014.4444444444443</c:v>
                </c:pt>
                <c:pt idx="211">
                  <c:v>737.77777777777783</c:v>
                </c:pt>
                <c:pt idx="212">
                  <c:v>553.33333333333326</c:v>
                </c:pt>
                <c:pt idx="213">
                  <c:v>442.6666666666664</c:v>
                </c:pt>
                <c:pt idx="214">
                  <c:v>479.55555555555583</c:v>
                </c:pt>
                <c:pt idx="215">
                  <c:v>627.11111111111074</c:v>
                </c:pt>
                <c:pt idx="216">
                  <c:v>737.77777777777783</c:v>
                </c:pt>
                <c:pt idx="217">
                  <c:v>737.77777777777783</c:v>
                </c:pt>
                <c:pt idx="218">
                  <c:v>645.55555555555554</c:v>
                </c:pt>
                <c:pt idx="219">
                  <c:v>516.44444444444389</c:v>
                </c:pt>
                <c:pt idx="220">
                  <c:v>387.3333333333336</c:v>
                </c:pt>
                <c:pt idx="221">
                  <c:v>239.77777777777854</c:v>
                </c:pt>
                <c:pt idx="222">
                  <c:v>147.55555555555503</c:v>
                </c:pt>
                <c:pt idx="223">
                  <c:v>129.11111111111032</c:v>
                </c:pt>
                <c:pt idx="224">
                  <c:v>129.11111111111163</c:v>
                </c:pt>
                <c:pt idx="225">
                  <c:v>184.44444444444446</c:v>
                </c:pt>
                <c:pt idx="226">
                  <c:v>202.88888888888783</c:v>
                </c:pt>
                <c:pt idx="227">
                  <c:v>184.44444444444446</c:v>
                </c:pt>
                <c:pt idx="228">
                  <c:v>166.00000000000102</c:v>
                </c:pt>
                <c:pt idx="229">
                  <c:v>129.11111111111163</c:v>
                </c:pt>
                <c:pt idx="230">
                  <c:v>55.333333333332803</c:v>
                </c:pt>
                <c:pt idx="231">
                  <c:v>-55.333333333332803</c:v>
                </c:pt>
                <c:pt idx="232">
                  <c:v>-295.11111111111137</c:v>
                </c:pt>
                <c:pt idx="233">
                  <c:v>-608.66666666666742</c:v>
                </c:pt>
                <c:pt idx="234">
                  <c:v>-719.33333333333303</c:v>
                </c:pt>
                <c:pt idx="235">
                  <c:v>-571.77777777777806</c:v>
                </c:pt>
                <c:pt idx="236">
                  <c:v>-331.99999999999949</c:v>
                </c:pt>
                <c:pt idx="237">
                  <c:v>-258.22222222222194</c:v>
                </c:pt>
                <c:pt idx="238">
                  <c:v>-424.22222222222302</c:v>
                </c:pt>
                <c:pt idx="239">
                  <c:v>-756.22222222222251</c:v>
                </c:pt>
                <c:pt idx="240">
                  <c:v>-995.99999999999966</c:v>
                </c:pt>
                <c:pt idx="241">
                  <c:v>-885.3333333333328</c:v>
                </c:pt>
                <c:pt idx="242">
                  <c:v>-830</c:v>
                </c:pt>
                <c:pt idx="243">
                  <c:v>-903.77777777777749</c:v>
                </c:pt>
                <c:pt idx="244">
                  <c:v>-866.88888888888937</c:v>
                </c:pt>
                <c:pt idx="245">
                  <c:v>-1032.8888888888891</c:v>
                </c:pt>
                <c:pt idx="246">
                  <c:v>-1327.9999999999991</c:v>
                </c:pt>
                <c:pt idx="247">
                  <c:v>-1254.2222222222224</c:v>
                </c:pt>
                <c:pt idx="248">
                  <c:v>-774.6666666666672</c:v>
                </c:pt>
                <c:pt idx="249">
                  <c:v>-332.00000000000017</c:v>
                </c:pt>
                <c:pt idx="250">
                  <c:v>-258.22222222222194</c:v>
                </c:pt>
                <c:pt idx="251">
                  <c:v>-368.88888888888891</c:v>
                </c:pt>
                <c:pt idx="252">
                  <c:v>-313.55555555555537</c:v>
                </c:pt>
                <c:pt idx="253">
                  <c:v>-110.66666666666627</c:v>
                </c:pt>
                <c:pt idx="254">
                  <c:v>-73.777777777778169</c:v>
                </c:pt>
                <c:pt idx="255">
                  <c:v>-387.3333333333336</c:v>
                </c:pt>
                <c:pt idx="256">
                  <c:v>-534.88888888888857</c:v>
                </c:pt>
                <c:pt idx="257">
                  <c:v>-55.333333333333137</c:v>
                </c:pt>
                <c:pt idx="258">
                  <c:v>627.11111111111074</c:v>
                </c:pt>
                <c:pt idx="259">
                  <c:v>959.1111111111112</c:v>
                </c:pt>
                <c:pt idx="260">
                  <c:v>977.55555555555566</c:v>
                </c:pt>
                <c:pt idx="261">
                  <c:v>940.66666666666629</c:v>
                </c:pt>
                <c:pt idx="262">
                  <c:v>1014.4444444444443</c:v>
                </c:pt>
                <c:pt idx="263">
                  <c:v>1254.2222222222224</c:v>
                </c:pt>
                <c:pt idx="264">
                  <c:v>1364.8888888888894</c:v>
                </c:pt>
                <c:pt idx="265">
                  <c:v>1198.8888888888889</c:v>
                </c:pt>
                <c:pt idx="266">
                  <c:v>866.888888888888</c:v>
                </c:pt>
                <c:pt idx="267">
                  <c:v>719.33333333333303</c:v>
                </c:pt>
                <c:pt idx="268">
                  <c:v>664.00000000000034</c:v>
                </c:pt>
                <c:pt idx="269">
                  <c:v>553.33333333333326</c:v>
                </c:pt>
                <c:pt idx="270">
                  <c:v>295.11111111111137</c:v>
                </c:pt>
                <c:pt idx="271">
                  <c:v>-55.333333333332803</c:v>
                </c:pt>
                <c:pt idx="272">
                  <c:v>-129.11111111111163</c:v>
                </c:pt>
                <c:pt idx="273">
                  <c:v>-350.44444444444417</c:v>
                </c:pt>
                <c:pt idx="274">
                  <c:v>-830</c:v>
                </c:pt>
                <c:pt idx="275">
                  <c:v>-1051.3333333333339</c:v>
                </c:pt>
                <c:pt idx="276">
                  <c:v>-1180.4444444444441</c:v>
                </c:pt>
                <c:pt idx="277">
                  <c:v>-1309.5555555555557</c:v>
                </c:pt>
                <c:pt idx="278">
                  <c:v>-1641.5555555555554</c:v>
                </c:pt>
                <c:pt idx="279">
                  <c:v>-1752.2222222222222</c:v>
                </c:pt>
                <c:pt idx="280">
                  <c:v>-977.55555555555566</c:v>
                </c:pt>
                <c:pt idx="281">
                  <c:v>276.66666666666663</c:v>
                </c:pt>
                <c:pt idx="282">
                  <c:v>1180.4444444444448</c:v>
                </c:pt>
                <c:pt idx="283">
                  <c:v>1346.4444444444446</c:v>
                </c:pt>
                <c:pt idx="284">
                  <c:v>1383.3333333333335</c:v>
                </c:pt>
                <c:pt idx="285">
                  <c:v>1327.9999999999998</c:v>
                </c:pt>
                <c:pt idx="286">
                  <c:v>1217.3333333333335</c:v>
                </c:pt>
                <c:pt idx="287">
                  <c:v>1217.3333333333335</c:v>
                </c:pt>
                <c:pt idx="288">
                  <c:v>1217.3333333333323</c:v>
                </c:pt>
                <c:pt idx="289">
                  <c:v>959.11111111111165</c:v>
                </c:pt>
                <c:pt idx="290">
                  <c:v>461.11111111111109</c:v>
                </c:pt>
                <c:pt idx="291">
                  <c:v>0</c:v>
                </c:pt>
                <c:pt idx="292">
                  <c:v>-313.55555555555475</c:v>
                </c:pt>
                <c:pt idx="293">
                  <c:v>-350.44444444444548</c:v>
                </c:pt>
                <c:pt idx="294">
                  <c:v>-239.77777777777854</c:v>
                </c:pt>
                <c:pt idx="295">
                  <c:v>-110.66666666666561</c:v>
                </c:pt>
                <c:pt idx="296">
                  <c:v>0</c:v>
                </c:pt>
                <c:pt idx="297">
                  <c:v>73.777777777777516</c:v>
                </c:pt>
                <c:pt idx="298">
                  <c:v>92.222222222222229</c:v>
                </c:pt>
                <c:pt idx="299">
                  <c:v>36.888888888888104</c:v>
                </c:pt>
                <c:pt idx="300">
                  <c:v>-36.888888888888104</c:v>
                </c:pt>
                <c:pt idx="301">
                  <c:v>-129.11111111111032</c:v>
                </c:pt>
                <c:pt idx="302">
                  <c:v>-239.77777777777854</c:v>
                </c:pt>
                <c:pt idx="303">
                  <c:v>-332.0000000000008</c:v>
                </c:pt>
                <c:pt idx="304">
                  <c:v>-461.11111111111109</c:v>
                </c:pt>
                <c:pt idx="305">
                  <c:v>-553.33333333333326</c:v>
                </c:pt>
                <c:pt idx="306">
                  <c:v>-461.11111111111109</c:v>
                </c:pt>
                <c:pt idx="307">
                  <c:v>-276.66666666666663</c:v>
                </c:pt>
                <c:pt idx="308">
                  <c:v>-129.11111111111032</c:v>
                </c:pt>
                <c:pt idx="309">
                  <c:v>-110.66666666666561</c:v>
                </c:pt>
                <c:pt idx="310">
                  <c:v>-165.99999999999974</c:v>
                </c:pt>
                <c:pt idx="311">
                  <c:v>-221.33333333333383</c:v>
                </c:pt>
                <c:pt idx="312">
                  <c:v>-332.0000000000008</c:v>
                </c:pt>
                <c:pt idx="313">
                  <c:v>-461.11111111111109</c:v>
                </c:pt>
                <c:pt idx="314">
                  <c:v>-553.33333333333326</c:v>
                </c:pt>
                <c:pt idx="315">
                  <c:v>-553.33333333333326</c:v>
                </c:pt>
                <c:pt idx="316">
                  <c:v>-497.99999999999983</c:v>
                </c:pt>
                <c:pt idx="317">
                  <c:v>-553.33333333333326</c:v>
                </c:pt>
                <c:pt idx="318">
                  <c:v>-682.44444444444423</c:v>
                </c:pt>
                <c:pt idx="319">
                  <c:v>-719.33333333333303</c:v>
                </c:pt>
                <c:pt idx="320">
                  <c:v>-442.6666666666664</c:v>
                </c:pt>
                <c:pt idx="321">
                  <c:v>-221.33333333333383</c:v>
                </c:pt>
                <c:pt idx="322">
                  <c:v>-129.11111111111163</c:v>
                </c:pt>
                <c:pt idx="323">
                  <c:v>-110.66666666666627</c:v>
                </c:pt>
                <c:pt idx="324">
                  <c:v>-184.44444444444446</c:v>
                </c:pt>
                <c:pt idx="325">
                  <c:v>-73.777777777778169</c:v>
                </c:pt>
                <c:pt idx="326">
                  <c:v>-55.333333333332803</c:v>
                </c:pt>
                <c:pt idx="327">
                  <c:v>-110.66666666666627</c:v>
                </c:pt>
                <c:pt idx="328">
                  <c:v>-571.77777777777806</c:v>
                </c:pt>
                <c:pt idx="329">
                  <c:v>-1069.7777777777778</c:v>
                </c:pt>
                <c:pt idx="330">
                  <c:v>-664.00000000000034</c:v>
                </c:pt>
                <c:pt idx="331">
                  <c:v>-147.55555555555569</c:v>
                </c:pt>
                <c:pt idx="332">
                  <c:v>-184.44444444444412</c:v>
                </c:pt>
                <c:pt idx="333">
                  <c:v>-202.88888888888883</c:v>
                </c:pt>
                <c:pt idx="334">
                  <c:v>-166.00000000000009</c:v>
                </c:pt>
                <c:pt idx="335">
                  <c:v>-202.88888888888883</c:v>
                </c:pt>
                <c:pt idx="336">
                  <c:v>-129.11111111111097</c:v>
                </c:pt>
                <c:pt idx="337">
                  <c:v>0</c:v>
                </c:pt>
                <c:pt idx="338">
                  <c:v>202.88888888888883</c:v>
                </c:pt>
                <c:pt idx="339">
                  <c:v>608.66666666666674</c:v>
                </c:pt>
                <c:pt idx="340">
                  <c:v>1051.3333333333335</c:v>
                </c:pt>
                <c:pt idx="341">
                  <c:v>1162.0000000000002</c:v>
                </c:pt>
                <c:pt idx="342">
                  <c:v>719.33333333333303</c:v>
                </c:pt>
                <c:pt idx="343">
                  <c:v>221.3333333333332</c:v>
                </c:pt>
                <c:pt idx="344">
                  <c:v>92.222222222222229</c:v>
                </c:pt>
                <c:pt idx="345">
                  <c:v>202.88888888888849</c:v>
                </c:pt>
                <c:pt idx="346">
                  <c:v>202.88888888888917</c:v>
                </c:pt>
                <c:pt idx="347">
                  <c:v>129.11111111111163</c:v>
                </c:pt>
                <c:pt idx="348">
                  <c:v>202.88888888888849</c:v>
                </c:pt>
                <c:pt idx="349">
                  <c:v>184.44444444444446</c:v>
                </c:pt>
                <c:pt idx="350">
                  <c:v>92.222222222222229</c:v>
                </c:pt>
                <c:pt idx="351">
                  <c:v>0</c:v>
                </c:pt>
                <c:pt idx="352">
                  <c:v>-36.888888888888758</c:v>
                </c:pt>
                <c:pt idx="353">
                  <c:v>-36.888888888889412</c:v>
                </c:pt>
                <c:pt idx="354">
                  <c:v>-18.444444444444706</c:v>
                </c:pt>
                <c:pt idx="355">
                  <c:v>36.888888888889412</c:v>
                </c:pt>
                <c:pt idx="356">
                  <c:v>55.333333333333456</c:v>
                </c:pt>
                <c:pt idx="357">
                  <c:v>-18.444444444444706</c:v>
                </c:pt>
                <c:pt idx="358">
                  <c:v>-239.77777777777791</c:v>
                </c:pt>
                <c:pt idx="359">
                  <c:v>-553.33333333333326</c:v>
                </c:pt>
                <c:pt idx="360">
                  <c:v>-682.44444444444423</c:v>
                </c:pt>
                <c:pt idx="361">
                  <c:v>-571.77777777777806</c:v>
                </c:pt>
                <c:pt idx="362">
                  <c:v>-387.33333333333292</c:v>
                </c:pt>
                <c:pt idx="363">
                  <c:v>-221.3333333333332</c:v>
                </c:pt>
                <c:pt idx="364">
                  <c:v>-73.777777777778169</c:v>
                </c:pt>
                <c:pt idx="365">
                  <c:v>18.444444444444706</c:v>
                </c:pt>
                <c:pt idx="366">
                  <c:v>92.222222222222229</c:v>
                </c:pt>
                <c:pt idx="367">
                  <c:v>239.77777777777791</c:v>
                </c:pt>
                <c:pt idx="368">
                  <c:v>424.22222222222234</c:v>
                </c:pt>
                <c:pt idx="369">
                  <c:v>405.77777777777766</c:v>
                </c:pt>
                <c:pt idx="370">
                  <c:v>184.44444444444446</c:v>
                </c:pt>
                <c:pt idx="371">
                  <c:v>-92.222222222222229</c:v>
                </c:pt>
                <c:pt idx="372">
                  <c:v>-590.22222222222206</c:v>
                </c:pt>
                <c:pt idx="373">
                  <c:v>-1125.1111111111113</c:v>
                </c:pt>
                <c:pt idx="374">
                  <c:v>-1272.6666666666667</c:v>
                </c:pt>
                <c:pt idx="375">
                  <c:v>-1069.7777777777776</c:v>
                </c:pt>
                <c:pt idx="376">
                  <c:v>-774.66666666666686</c:v>
                </c:pt>
                <c:pt idx="377">
                  <c:v>-553.33333333333326</c:v>
                </c:pt>
                <c:pt idx="378">
                  <c:v>-405.77777777777766</c:v>
                </c:pt>
                <c:pt idx="379">
                  <c:v>-313.5555555555556</c:v>
                </c:pt>
                <c:pt idx="380">
                  <c:v>-350.44444444444451</c:v>
                </c:pt>
                <c:pt idx="381">
                  <c:v>-424.22222222222217</c:v>
                </c:pt>
                <c:pt idx="382">
                  <c:v>-442.66666666666657</c:v>
                </c:pt>
                <c:pt idx="383">
                  <c:v>-479.5555555555556</c:v>
                </c:pt>
                <c:pt idx="384">
                  <c:v>-516.44444444444446</c:v>
                </c:pt>
                <c:pt idx="385">
                  <c:v>-424.22222222222217</c:v>
                </c:pt>
                <c:pt idx="386">
                  <c:v>-166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92.222222222222229</c:v>
                </c:pt>
                <c:pt idx="392">
                  <c:v>387.33333333333337</c:v>
                </c:pt>
                <c:pt idx="393">
                  <c:v>793.11111111111109</c:v>
                </c:pt>
                <c:pt idx="394">
                  <c:v>1143.5555555555557</c:v>
                </c:pt>
                <c:pt idx="395">
                  <c:v>1383.3333333333335</c:v>
                </c:pt>
                <c:pt idx="396">
                  <c:v>1530.8888888888891</c:v>
                </c:pt>
                <c:pt idx="397">
                  <c:v>1586.2222222222219</c:v>
                </c:pt>
                <c:pt idx="398">
                  <c:v>1401.7777777777771</c:v>
                </c:pt>
                <c:pt idx="399">
                  <c:v>866.88888888888937</c:v>
                </c:pt>
                <c:pt idx="400">
                  <c:v>258.22222222222257</c:v>
                </c:pt>
                <c:pt idx="401">
                  <c:v>-129.11111111111163</c:v>
                </c:pt>
                <c:pt idx="402">
                  <c:v>-424.22222222222234</c:v>
                </c:pt>
                <c:pt idx="403">
                  <c:v>-608.66666666666617</c:v>
                </c:pt>
                <c:pt idx="404">
                  <c:v>-571.77777777777806</c:v>
                </c:pt>
                <c:pt idx="405">
                  <c:v>-534.88888888888926</c:v>
                </c:pt>
                <c:pt idx="406">
                  <c:v>-590.22222222222206</c:v>
                </c:pt>
                <c:pt idx="407">
                  <c:v>-627.11111111111074</c:v>
                </c:pt>
                <c:pt idx="408">
                  <c:v>-516.44444444444457</c:v>
                </c:pt>
                <c:pt idx="409">
                  <c:v>-258.22222222222229</c:v>
                </c:pt>
                <c:pt idx="410">
                  <c:v>-36.888888888888758</c:v>
                </c:pt>
                <c:pt idx="411">
                  <c:v>55.333333333333137</c:v>
                </c:pt>
                <c:pt idx="412">
                  <c:v>92.222222222222229</c:v>
                </c:pt>
                <c:pt idx="413">
                  <c:v>129.11111111111128</c:v>
                </c:pt>
                <c:pt idx="414">
                  <c:v>258.22222222222229</c:v>
                </c:pt>
                <c:pt idx="415">
                  <c:v>461.1111111111108</c:v>
                </c:pt>
                <c:pt idx="416">
                  <c:v>516.44444444444423</c:v>
                </c:pt>
                <c:pt idx="417">
                  <c:v>313.55555555555605</c:v>
                </c:pt>
                <c:pt idx="418">
                  <c:v>18.444444444444706</c:v>
                </c:pt>
                <c:pt idx="419">
                  <c:v>-276.66666666666663</c:v>
                </c:pt>
                <c:pt idx="420">
                  <c:v>-405.77777777777766</c:v>
                </c:pt>
                <c:pt idx="421">
                  <c:v>-258.22222222222257</c:v>
                </c:pt>
                <c:pt idx="422">
                  <c:v>-36.888888888889412</c:v>
                </c:pt>
                <c:pt idx="423">
                  <c:v>184.44444444444446</c:v>
                </c:pt>
                <c:pt idx="424">
                  <c:v>498.00000000000051</c:v>
                </c:pt>
                <c:pt idx="425">
                  <c:v>996.00000000000034</c:v>
                </c:pt>
                <c:pt idx="426">
                  <c:v>1530.8888888888885</c:v>
                </c:pt>
                <c:pt idx="427">
                  <c:v>1660</c:v>
                </c:pt>
                <c:pt idx="428">
                  <c:v>1106.6666666666665</c:v>
                </c:pt>
                <c:pt idx="429">
                  <c:v>350.44444444444417</c:v>
                </c:pt>
                <c:pt idx="430">
                  <c:v>-110.66666666666691</c:v>
                </c:pt>
                <c:pt idx="431">
                  <c:v>-295.11111111111137</c:v>
                </c:pt>
                <c:pt idx="432">
                  <c:v>-276.666666666666</c:v>
                </c:pt>
                <c:pt idx="433">
                  <c:v>-147.55555555555503</c:v>
                </c:pt>
                <c:pt idx="434">
                  <c:v>-129.11111111111097</c:v>
                </c:pt>
                <c:pt idx="435">
                  <c:v>-350.4444444444448</c:v>
                </c:pt>
                <c:pt idx="436">
                  <c:v>-719.33333333333371</c:v>
                </c:pt>
                <c:pt idx="437">
                  <c:v>-1143.5555555555554</c:v>
                </c:pt>
                <c:pt idx="438">
                  <c:v>-1567.7777777777778</c:v>
                </c:pt>
                <c:pt idx="439">
                  <c:v>-1862.8888888888887</c:v>
                </c:pt>
                <c:pt idx="440">
                  <c:v>-1936.6666666666665</c:v>
                </c:pt>
                <c:pt idx="441">
                  <c:v>-1678.4444444444446</c:v>
                </c:pt>
                <c:pt idx="442">
                  <c:v>-1180.4444444444446</c:v>
                </c:pt>
                <c:pt idx="443">
                  <c:v>-663.99999999999989</c:v>
                </c:pt>
                <c:pt idx="444">
                  <c:v>-239.77777777777777</c:v>
                </c:pt>
                <c:pt idx="445">
                  <c:v>-36.888888888888893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92.222222222222229</c:v>
                </c:pt>
                <c:pt idx="512">
                  <c:v>461.11111111111109</c:v>
                </c:pt>
                <c:pt idx="513">
                  <c:v>1125.1111111111109</c:v>
                </c:pt>
                <c:pt idx="514">
                  <c:v>1715.3333333333335</c:v>
                </c:pt>
                <c:pt idx="515">
                  <c:v>1881.3333333333335</c:v>
                </c:pt>
                <c:pt idx="516">
                  <c:v>1604.6666666666665</c:v>
                </c:pt>
                <c:pt idx="517">
                  <c:v>940.66666666666629</c:v>
                </c:pt>
                <c:pt idx="518">
                  <c:v>258.22222222222194</c:v>
                </c:pt>
                <c:pt idx="519">
                  <c:v>-110.66666666666627</c:v>
                </c:pt>
                <c:pt idx="520">
                  <c:v>-295.11111111111074</c:v>
                </c:pt>
                <c:pt idx="521">
                  <c:v>-387.3333333333336</c:v>
                </c:pt>
                <c:pt idx="522">
                  <c:v>-461.11111111111109</c:v>
                </c:pt>
                <c:pt idx="523">
                  <c:v>-682.44444444444423</c:v>
                </c:pt>
                <c:pt idx="524">
                  <c:v>-1088.2222222222222</c:v>
                </c:pt>
                <c:pt idx="525">
                  <c:v>-1457.1111111111113</c:v>
                </c:pt>
                <c:pt idx="526">
                  <c:v>-1457.1111111111113</c:v>
                </c:pt>
                <c:pt idx="527">
                  <c:v>-1032.8888888888887</c:v>
                </c:pt>
                <c:pt idx="528">
                  <c:v>-553.33333333333326</c:v>
                </c:pt>
                <c:pt idx="529">
                  <c:v>-368.88888888888891</c:v>
                </c:pt>
                <c:pt idx="530">
                  <c:v>-184.44444444444446</c:v>
                </c:pt>
                <c:pt idx="531">
                  <c:v>0</c:v>
                </c:pt>
                <c:pt idx="532">
                  <c:v>36.888888888888893</c:v>
                </c:pt>
                <c:pt idx="533">
                  <c:v>221.33333333333331</c:v>
                </c:pt>
                <c:pt idx="534">
                  <c:v>553.33333333333326</c:v>
                </c:pt>
                <c:pt idx="535">
                  <c:v>737.77777777777783</c:v>
                </c:pt>
                <c:pt idx="536">
                  <c:v>922.22222222222206</c:v>
                </c:pt>
                <c:pt idx="537">
                  <c:v>1438.6666666666665</c:v>
                </c:pt>
                <c:pt idx="538">
                  <c:v>1955.1111111111113</c:v>
                </c:pt>
                <c:pt idx="539">
                  <c:v>1862.8888888888891</c:v>
                </c:pt>
                <c:pt idx="540">
                  <c:v>1051.333333333333</c:v>
                </c:pt>
                <c:pt idx="541">
                  <c:v>258.22222222222194</c:v>
                </c:pt>
                <c:pt idx="542">
                  <c:v>-36.888888888888758</c:v>
                </c:pt>
                <c:pt idx="543">
                  <c:v>-165.99999999999974</c:v>
                </c:pt>
                <c:pt idx="544">
                  <c:v>-368.88888888888891</c:v>
                </c:pt>
                <c:pt idx="545">
                  <c:v>-645.55555555555554</c:v>
                </c:pt>
                <c:pt idx="546">
                  <c:v>-700.88888888888903</c:v>
                </c:pt>
                <c:pt idx="547">
                  <c:v>-534.88888888888926</c:v>
                </c:pt>
                <c:pt idx="548">
                  <c:v>-405.77777777777766</c:v>
                </c:pt>
                <c:pt idx="549">
                  <c:v>-331.99999999999977</c:v>
                </c:pt>
                <c:pt idx="550">
                  <c:v>-295.11111111111137</c:v>
                </c:pt>
                <c:pt idx="551">
                  <c:v>-202.88888888888883</c:v>
                </c:pt>
                <c:pt idx="552">
                  <c:v>-184.44444444444446</c:v>
                </c:pt>
                <c:pt idx="553">
                  <c:v>-184.44444444444446</c:v>
                </c:pt>
                <c:pt idx="554">
                  <c:v>-110.6666666666666</c:v>
                </c:pt>
                <c:pt idx="555">
                  <c:v>-36.888888888889085</c:v>
                </c:pt>
                <c:pt idx="556">
                  <c:v>36.888888888889085</c:v>
                </c:pt>
                <c:pt idx="557">
                  <c:v>129.11111111111128</c:v>
                </c:pt>
                <c:pt idx="558">
                  <c:v>221.3333333333332</c:v>
                </c:pt>
                <c:pt idx="559">
                  <c:v>497.99999999999983</c:v>
                </c:pt>
                <c:pt idx="560">
                  <c:v>461.11111111111109</c:v>
                </c:pt>
                <c:pt idx="561">
                  <c:v>92.222222222222229</c:v>
                </c:pt>
                <c:pt idx="562">
                  <c:v>0</c:v>
                </c:pt>
                <c:pt idx="563">
                  <c:v>-295.11111111111103</c:v>
                </c:pt>
                <c:pt idx="564">
                  <c:v>-1272.6666666666667</c:v>
                </c:pt>
                <c:pt idx="565">
                  <c:v>-1955.1111111111113</c:v>
                </c:pt>
                <c:pt idx="566">
                  <c:v>-1862.8888888888887</c:v>
                </c:pt>
                <c:pt idx="567">
                  <c:v>-885.33333333333326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184.44444444444446</c:v>
                </c:pt>
                <c:pt idx="601">
                  <c:v>387.33333333333337</c:v>
                </c:pt>
                <c:pt idx="602">
                  <c:v>700.88888888888891</c:v>
                </c:pt>
                <c:pt idx="603">
                  <c:v>1291.1111111111111</c:v>
                </c:pt>
                <c:pt idx="604">
                  <c:v>1733.7777777777776</c:v>
                </c:pt>
                <c:pt idx="605">
                  <c:v>1973.5555555555557</c:v>
                </c:pt>
                <c:pt idx="606">
                  <c:v>2084.2222222222222</c:v>
                </c:pt>
                <c:pt idx="607">
                  <c:v>1973.5555555555554</c:v>
                </c:pt>
                <c:pt idx="608">
                  <c:v>1715.3333333333328</c:v>
                </c:pt>
                <c:pt idx="609">
                  <c:v>1530.8888888888885</c:v>
                </c:pt>
                <c:pt idx="610">
                  <c:v>1494.0000000000002</c:v>
                </c:pt>
                <c:pt idx="611">
                  <c:v>1401.7777777777781</c:v>
                </c:pt>
                <c:pt idx="612">
                  <c:v>995.99999999999966</c:v>
                </c:pt>
                <c:pt idx="613">
                  <c:v>424.22222222222302</c:v>
                </c:pt>
                <c:pt idx="614">
                  <c:v>36.888888888889412</c:v>
                </c:pt>
                <c:pt idx="615">
                  <c:v>-55.333333333334124</c:v>
                </c:pt>
                <c:pt idx="616">
                  <c:v>-55.333333333332803</c:v>
                </c:pt>
                <c:pt idx="617">
                  <c:v>-110.66666666666691</c:v>
                </c:pt>
                <c:pt idx="618">
                  <c:v>-221.33333333333383</c:v>
                </c:pt>
                <c:pt idx="619">
                  <c:v>-350.44444444444417</c:v>
                </c:pt>
                <c:pt idx="620">
                  <c:v>-387.3333333333336</c:v>
                </c:pt>
                <c:pt idx="621">
                  <c:v>-276.66666666666663</c:v>
                </c:pt>
                <c:pt idx="622">
                  <c:v>-110.66666666666691</c:v>
                </c:pt>
                <c:pt idx="623">
                  <c:v>18.444444444444706</c:v>
                </c:pt>
                <c:pt idx="624">
                  <c:v>147.55555555555634</c:v>
                </c:pt>
                <c:pt idx="625">
                  <c:v>221.33333333333383</c:v>
                </c:pt>
                <c:pt idx="626">
                  <c:v>165.99999999999974</c:v>
                </c:pt>
                <c:pt idx="627">
                  <c:v>55.333333333332803</c:v>
                </c:pt>
                <c:pt idx="628">
                  <c:v>0</c:v>
                </c:pt>
                <c:pt idx="629">
                  <c:v>18.444444444444706</c:v>
                </c:pt>
                <c:pt idx="630">
                  <c:v>129.11111111111163</c:v>
                </c:pt>
                <c:pt idx="631">
                  <c:v>295.11111111111137</c:v>
                </c:pt>
                <c:pt idx="632">
                  <c:v>405.77777777777698</c:v>
                </c:pt>
                <c:pt idx="633">
                  <c:v>479.55555555555452</c:v>
                </c:pt>
                <c:pt idx="634">
                  <c:v>498.00000000000051</c:v>
                </c:pt>
                <c:pt idx="635">
                  <c:v>424.22222222222302</c:v>
                </c:pt>
                <c:pt idx="636">
                  <c:v>258.22222222222194</c:v>
                </c:pt>
                <c:pt idx="637">
                  <c:v>73.777777777777516</c:v>
                </c:pt>
                <c:pt idx="638">
                  <c:v>-18.444444444444706</c:v>
                </c:pt>
                <c:pt idx="639">
                  <c:v>-55.333333333332803</c:v>
                </c:pt>
                <c:pt idx="640">
                  <c:v>-55.333333333332803</c:v>
                </c:pt>
                <c:pt idx="641">
                  <c:v>73.777777777777516</c:v>
                </c:pt>
                <c:pt idx="642">
                  <c:v>313.55555555555475</c:v>
                </c:pt>
                <c:pt idx="643">
                  <c:v>387.3333333333336</c:v>
                </c:pt>
                <c:pt idx="644">
                  <c:v>221.33333333333383</c:v>
                </c:pt>
                <c:pt idx="645">
                  <c:v>129.11111111111032</c:v>
                </c:pt>
                <c:pt idx="646">
                  <c:v>147.55555555555503</c:v>
                </c:pt>
                <c:pt idx="647">
                  <c:v>147.55555555555634</c:v>
                </c:pt>
                <c:pt idx="648">
                  <c:v>110.66666666666691</c:v>
                </c:pt>
                <c:pt idx="649">
                  <c:v>18.444444444443395</c:v>
                </c:pt>
                <c:pt idx="650">
                  <c:v>-165.99999999999974</c:v>
                </c:pt>
                <c:pt idx="651">
                  <c:v>-479.55555555555452</c:v>
                </c:pt>
                <c:pt idx="652">
                  <c:v>-719.33333333333303</c:v>
                </c:pt>
                <c:pt idx="653">
                  <c:v>-756.22222222222251</c:v>
                </c:pt>
                <c:pt idx="654">
                  <c:v>-903.77777777777749</c:v>
                </c:pt>
                <c:pt idx="655">
                  <c:v>-1272.6666666666665</c:v>
                </c:pt>
                <c:pt idx="656">
                  <c:v>-1475.5555555555557</c:v>
                </c:pt>
                <c:pt idx="657">
                  <c:v>-1235.7777777777783</c:v>
                </c:pt>
                <c:pt idx="658">
                  <c:v>-903.77777777777885</c:v>
                </c:pt>
                <c:pt idx="659">
                  <c:v>-1014.4444444444443</c:v>
                </c:pt>
                <c:pt idx="660">
                  <c:v>-1530.8888888888885</c:v>
                </c:pt>
                <c:pt idx="661">
                  <c:v>-1899.7777777777778</c:v>
                </c:pt>
                <c:pt idx="662">
                  <c:v>-1955.1111111111109</c:v>
                </c:pt>
                <c:pt idx="663">
                  <c:v>-1401.7777777777778</c:v>
                </c:pt>
                <c:pt idx="664">
                  <c:v>-627.1111111111112</c:v>
                </c:pt>
                <c:pt idx="665">
                  <c:v>-110.6666666666666</c:v>
                </c:pt>
                <c:pt idx="666">
                  <c:v>368.88888888888891</c:v>
                </c:pt>
                <c:pt idx="667">
                  <c:v>1198.8888888888889</c:v>
                </c:pt>
                <c:pt idx="668">
                  <c:v>1696.8888888888887</c:v>
                </c:pt>
                <c:pt idx="669">
                  <c:v>1660</c:v>
                </c:pt>
                <c:pt idx="670">
                  <c:v>1623.1111111111113</c:v>
                </c:pt>
                <c:pt idx="671">
                  <c:v>1106.6666666666665</c:v>
                </c:pt>
                <c:pt idx="672">
                  <c:v>737.77777777777783</c:v>
                </c:pt>
                <c:pt idx="673">
                  <c:v>737.77777777777783</c:v>
                </c:pt>
                <c:pt idx="674">
                  <c:v>737.77777777777783</c:v>
                </c:pt>
                <c:pt idx="675">
                  <c:v>424.22222222222166</c:v>
                </c:pt>
                <c:pt idx="676">
                  <c:v>92.222222222222229</c:v>
                </c:pt>
                <c:pt idx="677">
                  <c:v>-239.77777777777726</c:v>
                </c:pt>
                <c:pt idx="678">
                  <c:v>-885.3333333333328</c:v>
                </c:pt>
                <c:pt idx="679">
                  <c:v>-1327.9999999999998</c:v>
                </c:pt>
                <c:pt idx="680">
                  <c:v>-1586.2222222222224</c:v>
                </c:pt>
                <c:pt idx="681">
                  <c:v>-1660</c:v>
                </c:pt>
                <c:pt idx="682">
                  <c:v>-1106.6666666666665</c:v>
                </c:pt>
                <c:pt idx="683">
                  <c:v>-719.33333333333371</c:v>
                </c:pt>
                <c:pt idx="684">
                  <c:v>-405.77777777777834</c:v>
                </c:pt>
                <c:pt idx="685">
                  <c:v>442.66666666666708</c:v>
                </c:pt>
                <c:pt idx="686">
                  <c:v>922.22222222222217</c:v>
                </c:pt>
                <c:pt idx="687">
                  <c:v>848.44444444444412</c:v>
                </c:pt>
                <c:pt idx="688">
                  <c:v>830</c:v>
                </c:pt>
                <c:pt idx="689">
                  <c:v>811.55555555555588</c:v>
                </c:pt>
                <c:pt idx="690">
                  <c:v>461.11111111111109</c:v>
                </c:pt>
                <c:pt idx="691">
                  <c:v>147.55555555555569</c:v>
                </c:pt>
                <c:pt idx="692">
                  <c:v>166.0000000000004</c:v>
                </c:pt>
                <c:pt idx="693">
                  <c:v>295.11111111111137</c:v>
                </c:pt>
                <c:pt idx="694">
                  <c:v>258.22222222222257</c:v>
                </c:pt>
                <c:pt idx="695">
                  <c:v>-55.333333333334124</c:v>
                </c:pt>
                <c:pt idx="696">
                  <c:v>-903.77777777777806</c:v>
                </c:pt>
                <c:pt idx="697">
                  <c:v>-1217.3333333333328</c:v>
                </c:pt>
                <c:pt idx="698">
                  <c:v>-959.11111111111097</c:v>
                </c:pt>
                <c:pt idx="699">
                  <c:v>-737.77777777777783</c:v>
                </c:pt>
                <c:pt idx="700">
                  <c:v>-350.4444444444448</c:v>
                </c:pt>
                <c:pt idx="701">
                  <c:v>-147.55555555555569</c:v>
                </c:pt>
                <c:pt idx="702">
                  <c:v>-36.888888888888758</c:v>
                </c:pt>
                <c:pt idx="703">
                  <c:v>-18.444444444444706</c:v>
                </c:pt>
                <c:pt idx="704">
                  <c:v>-202.88888888888917</c:v>
                </c:pt>
                <c:pt idx="705">
                  <c:v>-553.33333333333326</c:v>
                </c:pt>
                <c:pt idx="706">
                  <c:v>-885.33333333333314</c:v>
                </c:pt>
                <c:pt idx="707">
                  <c:v>-940.66666666666629</c:v>
                </c:pt>
                <c:pt idx="708">
                  <c:v>-571.77777777777771</c:v>
                </c:pt>
                <c:pt idx="709">
                  <c:v>73.777777777777516</c:v>
                </c:pt>
                <c:pt idx="710">
                  <c:v>940.66666666666686</c:v>
                </c:pt>
                <c:pt idx="711">
                  <c:v>1457.1111111111115</c:v>
                </c:pt>
                <c:pt idx="712">
                  <c:v>866.8888888888888</c:v>
                </c:pt>
                <c:pt idx="713">
                  <c:v>18.444444444444052</c:v>
                </c:pt>
                <c:pt idx="714">
                  <c:v>-608.66666666666674</c:v>
                </c:pt>
                <c:pt idx="715">
                  <c:v>-1346.4444444444441</c:v>
                </c:pt>
                <c:pt idx="716">
                  <c:v>-1198.8888888888889</c:v>
                </c:pt>
                <c:pt idx="717">
                  <c:v>-350.44444444444451</c:v>
                </c:pt>
                <c:pt idx="718">
                  <c:v>184.44444444444446</c:v>
                </c:pt>
                <c:pt idx="719">
                  <c:v>737.77777777777783</c:v>
                </c:pt>
                <c:pt idx="720">
                  <c:v>1014.4444444444443</c:v>
                </c:pt>
                <c:pt idx="721">
                  <c:v>848.44444444444468</c:v>
                </c:pt>
                <c:pt idx="722">
                  <c:v>737.77777777777783</c:v>
                </c:pt>
                <c:pt idx="723">
                  <c:v>627.11111111111074</c:v>
                </c:pt>
                <c:pt idx="724">
                  <c:v>756.22222222222251</c:v>
                </c:pt>
                <c:pt idx="725">
                  <c:v>1088.2222222222219</c:v>
                </c:pt>
                <c:pt idx="726">
                  <c:v>1512.4444444444434</c:v>
                </c:pt>
                <c:pt idx="727">
                  <c:v>1457.1111111111109</c:v>
                </c:pt>
                <c:pt idx="728">
                  <c:v>996.00000000000102</c:v>
                </c:pt>
                <c:pt idx="729">
                  <c:v>700.8888888888896</c:v>
                </c:pt>
                <c:pt idx="730">
                  <c:v>313.55555555555475</c:v>
                </c:pt>
                <c:pt idx="731">
                  <c:v>73.777777777777516</c:v>
                </c:pt>
                <c:pt idx="732">
                  <c:v>55.333333333334124</c:v>
                </c:pt>
                <c:pt idx="733">
                  <c:v>73.777777777777516</c:v>
                </c:pt>
                <c:pt idx="734">
                  <c:v>92.222222222222229</c:v>
                </c:pt>
                <c:pt idx="735">
                  <c:v>129.11111111111163</c:v>
                </c:pt>
                <c:pt idx="736">
                  <c:v>184.44444444444446</c:v>
                </c:pt>
                <c:pt idx="737">
                  <c:v>165.99999999999974</c:v>
                </c:pt>
                <c:pt idx="738">
                  <c:v>73.777777777777516</c:v>
                </c:pt>
                <c:pt idx="739">
                  <c:v>239.77777777777726</c:v>
                </c:pt>
                <c:pt idx="740">
                  <c:v>424.22222222222166</c:v>
                </c:pt>
                <c:pt idx="741">
                  <c:v>350.44444444444548</c:v>
                </c:pt>
                <c:pt idx="742">
                  <c:v>165.99999999999974</c:v>
                </c:pt>
                <c:pt idx="743">
                  <c:v>36.888888888888104</c:v>
                </c:pt>
                <c:pt idx="744">
                  <c:v>18.444444444444706</c:v>
                </c:pt>
                <c:pt idx="745">
                  <c:v>18.444444444444706</c:v>
                </c:pt>
                <c:pt idx="746">
                  <c:v>92.222222222222229</c:v>
                </c:pt>
                <c:pt idx="747">
                  <c:v>202.88888888888917</c:v>
                </c:pt>
                <c:pt idx="748">
                  <c:v>276.66666666666663</c:v>
                </c:pt>
                <c:pt idx="749">
                  <c:v>221.33333333333255</c:v>
                </c:pt>
                <c:pt idx="750">
                  <c:v>73.777777777777516</c:v>
                </c:pt>
                <c:pt idx="751">
                  <c:v>-18.444444444443395</c:v>
                </c:pt>
                <c:pt idx="752">
                  <c:v>-92.222222222222229</c:v>
                </c:pt>
                <c:pt idx="753">
                  <c:v>-221.33333333333383</c:v>
                </c:pt>
                <c:pt idx="754">
                  <c:v>-313.55555555555475</c:v>
                </c:pt>
                <c:pt idx="755">
                  <c:v>-405.77777777777834</c:v>
                </c:pt>
                <c:pt idx="756">
                  <c:v>-719.33333333333303</c:v>
                </c:pt>
                <c:pt idx="757">
                  <c:v>-1291.1111111111111</c:v>
                </c:pt>
                <c:pt idx="758">
                  <c:v>-1770.666666666667</c:v>
                </c:pt>
                <c:pt idx="759">
                  <c:v>-1899.7777777777771</c:v>
                </c:pt>
                <c:pt idx="760">
                  <c:v>-1918.2222222222224</c:v>
                </c:pt>
                <c:pt idx="761">
                  <c:v>-1955.1111111111113</c:v>
                </c:pt>
                <c:pt idx="762">
                  <c:v>-1733.7777777777776</c:v>
                </c:pt>
                <c:pt idx="763">
                  <c:v>-1180.4444444444441</c:v>
                </c:pt>
                <c:pt idx="764">
                  <c:v>-276.66666666666663</c:v>
                </c:pt>
                <c:pt idx="765">
                  <c:v>737.77777777777783</c:v>
                </c:pt>
                <c:pt idx="766">
                  <c:v>1162.0000000000002</c:v>
                </c:pt>
                <c:pt idx="767">
                  <c:v>1180.4444444444441</c:v>
                </c:pt>
                <c:pt idx="768">
                  <c:v>1198.8888888888889</c:v>
                </c:pt>
                <c:pt idx="769">
                  <c:v>1420.2222222222229</c:v>
                </c:pt>
                <c:pt idx="770">
                  <c:v>1789.1111111111104</c:v>
                </c:pt>
                <c:pt idx="771">
                  <c:v>1807.555555555555</c:v>
                </c:pt>
                <c:pt idx="772">
                  <c:v>1696.8888888888894</c:v>
                </c:pt>
                <c:pt idx="773">
                  <c:v>1401.7777777777781</c:v>
                </c:pt>
                <c:pt idx="774">
                  <c:v>1180.4444444444441</c:v>
                </c:pt>
                <c:pt idx="775">
                  <c:v>1217.3333333333335</c:v>
                </c:pt>
                <c:pt idx="776">
                  <c:v>995.99999999999966</c:v>
                </c:pt>
                <c:pt idx="777">
                  <c:v>737.77777777777783</c:v>
                </c:pt>
                <c:pt idx="778">
                  <c:v>645.55555555555554</c:v>
                </c:pt>
                <c:pt idx="779">
                  <c:v>553.33333333333326</c:v>
                </c:pt>
                <c:pt idx="780">
                  <c:v>424.22222222222302</c:v>
                </c:pt>
                <c:pt idx="781">
                  <c:v>313.55555555555475</c:v>
                </c:pt>
                <c:pt idx="782">
                  <c:v>221.33333333333255</c:v>
                </c:pt>
                <c:pt idx="783">
                  <c:v>147.55555555555634</c:v>
                </c:pt>
                <c:pt idx="784">
                  <c:v>129.11111111111163</c:v>
                </c:pt>
                <c:pt idx="785">
                  <c:v>202.88888888888917</c:v>
                </c:pt>
                <c:pt idx="786">
                  <c:v>221.33333333333383</c:v>
                </c:pt>
                <c:pt idx="787">
                  <c:v>110.66666666666561</c:v>
                </c:pt>
                <c:pt idx="788">
                  <c:v>18.444444444443395</c:v>
                </c:pt>
                <c:pt idx="789">
                  <c:v>18.444444444446017</c:v>
                </c:pt>
                <c:pt idx="790">
                  <c:v>73.777777777778823</c:v>
                </c:pt>
                <c:pt idx="791">
                  <c:v>110.66666666666561</c:v>
                </c:pt>
                <c:pt idx="792">
                  <c:v>-18.444444444446017</c:v>
                </c:pt>
                <c:pt idx="793">
                  <c:v>-461.11111111111109</c:v>
                </c:pt>
                <c:pt idx="794">
                  <c:v>-1088.2222222222206</c:v>
                </c:pt>
                <c:pt idx="795">
                  <c:v>-1641.5555555555554</c:v>
                </c:pt>
                <c:pt idx="796">
                  <c:v>-1918.2222222222233</c:v>
                </c:pt>
                <c:pt idx="797">
                  <c:v>-1789.1111111111115</c:v>
                </c:pt>
                <c:pt idx="798">
                  <c:v>-1291.1111111111111</c:v>
                </c:pt>
                <c:pt idx="799">
                  <c:v>-645.55555555555554</c:v>
                </c:pt>
                <c:pt idx="800">
                  <c:v>-184.44444444444446</c:v>
                </c:pt>
                <c:pt idx="801">
                  <c:v>129.11111111111163</c:v>
                </c:pt>
                <c:pt idx="802">
                  <c:v>627.11111111111211</c:v>
                </c:pt>
                <c:pt idx="803">
                  <c:v>1161.9999999999993</c:v>
                </c:pt>
                <c:pt idx="804">
                  <c:v>1235.7777777777769</c:v>
                </c:pt>
                <c:pt idx="805">
                  <c:v>793.11111111111188</c:v>
                </c:pt>
                <c:pt idx="806">
                  <c:v>295.11111111111137</c:v>
                </c:pt>
                <c:pt idx="807">
                  <c:v>-36.888888888889412</c:v>
                </c:pt>
                <c:pt idx="808">
                  <c:v>-313.55555555555605</c:v>
                </c:pt>
                <c:pt idx="809">
                  <c:v>-516.44444444444389</c:v>
                </c:pt>
                <c:pt idx="810">
                  <c:v>-719.33333333333303</c:v>
                </c:pt>
                <c:pt idx="811">
                  <c:v>-1106.6666666666665</c:v>
                </c:pt>
                <c:pt idx="812">
                  <c:v>-1420.2222222222213</c:v>
                </c:pt>
                <c:pt idx="813">
                  <c:v>-1512.444444444445</c:v>
                </c:pt>
                <c:pt idx="814">
                  <c:v>-1586.2222222222224</c:v>
                </c:pt>
                <c:pt idx="815">
                  <c:v>-1696.8888888888887</c:v>
                </c:pt>
                <c:pt idx="816">
                  <c:v>-1696.8888888888894</c:v>
                </c:pt>
                <c:pt idx="817">
                  <c:v>-1530.8888888888891</c:v>
                </c:pt>
                <c:pt idx="818">
                  <c:v>-903.77777777777749</c:v>
                </c:pt>
                <c:pt idx="819">
                  <c:v>0</c:v>
                </c:pt>
                <c:pt idx="820">
                  <c:v>811.55555555555532</c:v>
                </c:pt>
                <c:pt idx="821">
                  <c:v>1254.2222222222224</c:v>
                </c:pt>
                <c:pt idx="822">
                  <c:v>1198.8888888888889</c:v>
                </c:pt>
                <c:pt idx="823">
                  <c:v>1106.6666666666665</c:v>
                </c:pt>
                <c:pt idx="824">
                  <c:v>940.66666666666686</c:v>
                </c:pt>
                <c:pt idx="825">
                  <c:v>793.1111111111112</c:v>
                </c:pt>
                <c:pt idx="826">
                  <c:v>756.22222222222251</c:v>
                </c:pt>
                <c:pt idx="827">
                  <c:v>700.88888888888835</c:v>
                </c:pt>
                <c:pt idx="828">
                  <c:v>793.11111111111052</c:v>
                </c:pt>
                <c:pt idx="829">
                  <c:v>940.66666666666686</c:v>
                </c:pt>
                <c:pt idx="830">
                  <c:v>903.77777777777749</c:v>
                </c:pt>
                <c:pt idx="831">
                  <c:v>682.44444444444503</c:v>
                </c:pt>
                <c:pt idx="832">
                  <c:v>350.44444444444548</c:v>
                </c:pt>
                <c:pt idx="833">
                  <c:v>184.44444444444446</c:v>
                </c:pt>
                <c:pt idx="834">
                  <c:v>202.88888888888783</c:v>
                </c:pt>
                <c:pt idx="835">
                  <c:v>202.88888888888783</c:v>
                </c:pt>
                <c:pt idx="836">
                  <c:v>166.00000000000102</c:v>
                </c:pt>
                <c:pt idx="837">
                  <c:v>202.88888888888917</c:v>
                </c:pt>
                <c:pt idx="838">
                  <c:v>295.11111111111006</c:v>
                </c:pt>
                <c:pt idx="839">
                  <c:v>295.11111111111137</c:v>
                </c:pt>
                <c:pt idx="840">
                  <c:v>276.66666666666663</c:v>
                </c:pt>
                <c:pt idx="841">
                  <c:v>368.88888888888891</c:v>
                </c:pt>
                <c:pt idx="842">
                  <c:v>442.66666666666765</c:v>
                </c:pt>
                <c:pt idx="843">
                  <c:v>368.88888888888891</c:v>
                </c:pt>
                <c:pt idx="844">
                  <c:v>202.88888888888783</c:v>
                </c:pt>
                <c:pt idx="845">
                  <c:v>92.222222222222229</c:v>
                </c:pt>
                <c:pt idx="846">
                  <c:v>73.777777777778823</c:v>
                </c:pt>
                <c:pt idx="847">
                  <c:v>129.11111111111163</c:v>
                </c:pt>
                <c:pt idx="848">
                  <c:v>276.66666666666663</c:v>
                </c:pt>
                <c:pt idx="849">
                  <c:v>442.6666666666664</c:v>
                </c:pt>
                <c:pt idx="850">
                  <c:v>442.6666666666664</c:v>
                </c:pt>
                <c:pt idx="851">
                  <c:v>295.11111111111137</c:v>
                </c:pt>
                <c:pt idx="852">
                  <c:v>221.33333333333255</c:v>
                </c:pt>
                <c:pt idx="853">
                  <c:v>221.33333333333255</c:v>
                </c:pt>
                <c:pt idx="854">
                  <c:v>184.44444444444446</c:v>
                </c:pt>
                <c:pt idx="855">
                  <c:v>92.222222222222229</c:v>
                </c:pt>
                <c:pt idx="856">
                  <c:v>36.888888888889412</c:v>
                </c:pt>
                <c:pt idx="857">
                  <c:v>202.88888888888917</c:v>
                </c:pt>
                <c:pt idx="858">
                  <c:v>424.22222222222166</c:v>
                </c:pt>
                <c:pt idx="859">
                  <c:v>424.22222222222166</c:v>
                </c:pt>
                <c:pt idx="860">
                  <c:v>295.11111111111268</c:v>
                </c:pt>
                <c:pt idx="861">
                  <c:v>368.88888888888891</c:v>
                </c:pt>
                <c:pt idx="862">
                  <c:v>682.4444444444423</c:v>
                </c:pt>
                <c:pt idx="863">
                  <c:v>645.55555555555554</c:v>
                </c:pt>
                <c:pt idx="864">
                  <c:v>313.55555555555605</c:v>
                </c:pt>
                <c:pt idx="865">
                  <c:v>202.88888888889045</c:v>
                </c:pt>
                <c:pt idx="866">
                  <c:v>331.99999999999949</c:v>
                </c:pt>
                <c:pt idx="867">
                  <c:v>479.55555555555452</c:v>
                </c:pt>
                <c:pt idx="868">
                  <c:v>368.88888888888891</c:v>
                </c:pt>
                <c:pt idx="869">
                  <c:v>92.222222222222229</c:v>
                </c:pt>
                <c:pt idx="870">
                  <c:v>-73.777777777776208</c:v>
                </c:pt>
                <c:pt idx="871">
                  <c:v>-129.11111111111163</c:v>
                </c:pt>
                <c:pt idx="872">
                  <c:v>-147.55555555555503</c:v>
                </c:pt>
                <c:pt idx="873">
                  <c:v>-184.44444444444446</c:v>
                </c:pt>
                <c:pt idx="874">
                  <c:v>-276.66666666666663</c:v>
                </c:pt>
                <c:pt idx="875">
                  <c:v>-387.33333333333223</c:v>
                </c:pt>
                <c:pt idx="876">
                  <c:v>-479.55555555555708</c:v>
                </c:pt>
                <c:pt idx="877">
                  <c:v>-424.22222222222166</c:v>
                </c:pt>
                <c:pt idx="878">
                  <c:v>-239.77777777777726</c:v>
                </c:pt>
                <c:pt idx="879">
                  <c:v>-73.777777777778823</c:v>
                </c:pt>
                <c:pt idx="880">
                  <c:v>-184.44444444444446</c:v>
                </c:pt>
                <c:pt idx="881">
                  <c:v>-368.88888888888891</c:v>
                </c:pt>
                <c:pt idx="882">
                  <c:v>-184.44444444444446</c:v>
                </c:pt>
                <c:pt idx="883">
                  <c:v>0</c:v>
                </c:pt>
                <c:pt idx="884">
                  <c:v>18.444444444443395</c:v>
                </c:pt>
                <c:pt idx="885">
                  <c:v>73.777777777778823</c:v>
                </c:pt>
                <c:pt idx="886">
                  <c:v>92.222222222222229</c:v>
                </c:pt>
                <c:pt idx="887">
                  <c:v>55.333333333332803</c:v>
                </c:pt>
                <c:pt idx="888">
                  <c:v>-18.444444444443395</c:v>
                </c:pt>
                <c:pt idx="889">
                  <c:v>-110.66666666666825</c:v>
                </c:pt>
                <c:pt idx="890">
                  <c:v>-221.33333333333383</c:v>
                </c:pt>
                <c:pt idx="891">
                  <c:v>-350.44444444444281</c:v>
                </c:pt>
                <c:pt idx="892">
                  <c:v>-461.11111111111109</c:v>
                </c:pt>
                <c:pt idx="893">
                  <c:v>-479.55555555555583</c:v>
                </c:pt>
                <c:pt idx="894">
                  <c:v>-405.77777777777698</c:v>
                </c:pt>
                <c:pt idx="895">
                  <c:v>-276.66666666666663</c:v>
                </c:pt>
                <c:pt idx="896">
                  <c:v>-129.11111111111163</c:v>
                </c:pt>
                <c:pt idx="897">
                  <c:v>-36.888888888889412</c:v>
                </c:pt>
                <c:pt idx="898">
                  <c:v>-18.444444444444706</c:v>
                </c:pt>
                <c:pt idx="899">
                  <c:v>-73.777777777777516</c:v>
                </c:pt>
                <c:pt idx="900">
                  <c:v>-165.99999999999974</c:v>
                </c:pt>
                <c:pt idx="901">
                  <c:v>-331.99999999999949</c:v>
                </c:pt>
                <c:pt idx="902">
                  <c:v>-1161.9999999999993</c:v>
                </c:pt>
                <c:pt idx="903">
                  <c:v>-1918.2222222222233</c:v>
                </c:pt>
                <c:pt idx="904">
                  <c:v>-1789.1111111111115</c:v>
                </c:pt>
                <c:pt idx="905">
                  <c:v>-1291.1111111111111</c:v>
                </c:pt>
                <c:pt idx="906">
                  <c:v>-645.55555555555554</c:v>
                </c:pt>
                <c:pt idx="907">
                  <c:v>-184.44444444444446</c:v>
                </c:pt>
                <c:pt idx="908">
                  <c:v>129.11111111111163</c:v>
                </c:pt>
                <c:pt idx="909">
                  <c:v>627.11111111111211</c:v>
                </c:pt>
                <c:pt idx="910">
                  <c:v>1161.9999999999993</c:v>
                </c:pt>
                <c:pt idx="911">
                  <c:v>1235.7777777777769</c:v>
                </c:pt>
                <c:pt idx="912">
                  <c:v>793.11111111111188</c:v>
                </c:pt>
                <c:pt idx="913">
                  <c:v>479.55555555555583</c:v>
                </c:pt>
                <c:pt idx="914">
                  <c:v>793.11111111111052</c:v>
                </c:pt>
                <c:pt idx="915">
                  <c:v>756.22222222222251</c:v>
                </c:pt>
                <c:pt idx="916">
                  <c:v>405.77777777777834</c:v>
                </c:pt>
                <c:pt idx="917">
                  <c:v>165.99999999999974</c:v>
                </c:pt>
                <c:pt idx="918">
                  <c:v>-18.444444444444706</c:v>
                </c:pt>
                <c:pt idx="919">
                  <c:v>92.222222222222229</c:v>
                </c:pt>
                <c:pt idx="920">
                  <c:v>258.22222222222194</c:v>
                </c:pt>
                <c:pt idx="921">
                  <c:v>516.44444444444389</c:v>
                </c:pt>
                <c:pt idx="922">
                  <c:v>627.11111111111074</c:v>
                </c:pt>
                <c:pt idx="923">
                  <c:v>516.44444444444389</c:v>
                </c:pt>
                <c:pt idx="924">
                  <c:v>36.888888888888104</c:v>
                </c:pt>
                <c:pt idx="925">
                  <c:v>-442.66666666666509</c:v>
                </c:pt>
                <c:pt idx="926">
                  <c:v>-387.33333333333223</c:v>
                </c:pt>
                <c:pt idx="927">
                  <c:v>-258.22222222222325</c:v>
                </c:pt>
                <c:pt idx="928">
                  <c:v>-202.88888888888917</c:v>
                </c:pt>
                <c:pt idx="929">
                  <c:v>-147.55555555555503</c:v>
                </c:pt>
                <c:pt idx="930">
                  <c:v>-129.11111111111032</c:v>
                </c:pt>
                <c:pt idx="931">
                  <c:v>-129.11111111111163</c:v>
                </c:pt>
                <c:pt idx="932">
                  <c:v>-147.55555555555634</c:v>
                </c:pt>
                <c:pt idx="933">
                  <c:v>-221.33333333333255</c:v>
                </c:pt>
                <c:pt idx="934">
                  <c:v>-350.44444444444417</c:v>
                </c:pt>
                <c:pt idx="935">
                  <c:v>-368.88888888888891</c:v>
                </c:pt>
                <c:pt idx="936">
                  <c:v>-276.66666666666663</c:v>
                </c:pt>
                <c:pt idx="937">
                  <c:v>-202.88888888888917</c:v>
                </c:pt>
                <c:pt idx="938">
                  <c:v>-184.44444444444446</c:v>
                </c:pt>
                <c:pt idx="939">
                  <c:v>-202.88888888888917</c:v>
                </c:pt>
                <c:pt idx="940">
                  <c:v>-165.99999999999974</c:v>
                </c:pt>
                <c:pt idx="941">
                  <c:v>-73.777777777777516</c:v>
                </c:pt>
                <c:pt idx="942">
                  <c:v>-36.888888888889412</c:v>
                </c:pt>
                <c:pt idx="943">
                  <c:v>-18.444444444444706</c:v>
                </c:pt>
                <c:pt idx="944">
                  <c:v>18.444444444444706</c:v>
                </c:pt>
                <c:pt idx="945">
                  <c:v>55.333333333334124</c:v>
                </c:pt>
                <c:pt idx="946">
                  <c:v>184.44444444444446</c:v>
                </c:pt>
                <c:pt idx="947">
                  <c:v>295.11111111111006</c:v>
                </c:pt>
                <c:pt idx="948">
                  <c:v>221.33333333333383</c:v>
                </c:pt>
                <c:pt idx="949">
                  <c:v>55.333333333334124</c:v>
                </c:pt>
                <c:pt idx="950">
                  <c:v>-202.88888888888917</c:v>
                </c:pt>
                <c:pt idx="951">
                  <c:v>-627.11111111111074</c:v>
                </c:pt>
                <c:pt idx="952">
                  <c:v>-1235.7777777777783</c:v>
                </c:pt>
                <c:pt idx="953">
                  <c:v>-1770.666666666667</c:v>
                </c:pt>
                <c:pt idx="954">
                  <c:v>-1955.1111111111113</c:v>
                </c:pt>
                <c:pt idx="955">
                  <c:v>-1955.1111111111113</c:v>
                </c:pt>
                <c:pt idx="956">
                  <c:v>-1955.1111111111106</c:v>
                </c:pt>
                <c:pt idx="957">
                  <c:v>-1364.8888888888885</c:v>
                </c:pt>
                <c:pt idx="958">
                  <c:v>-221.3333333333332</c:v>
                </c:pt>
                <c:pt idx="959">
                  <c:v>774.66666666666652</c:v>
                </c:pt>
                <c:pt idx="960">
                  <c:v>1586.2222222222224</c:v>
                </c:pt>
                <c:pt idx="961">
                  <c:v>2047.3333333333328</c:v>
                </c:pt>
                <c:pt idx="962">
                  <c:v>1973.5555555555547</c:v>
                </c:pt>
                <c:pt idx="963">
                  <c:v>1586.2222222222224</c:v>
                </c:pt>
                <c:pt idx="964">
                  <c:v>1069.7777777777785</c:v>
                </c:pt>
                <c:pt idx="965">
                  <c:v>571.77777777777806</c:v>
                </c:pt>
                <c:pt idx="966">
                  <c:v>202.88888888888917</c:v>
                </c:pt>
                <c:pt idx="967">
                  <c:v>0</c:v>
                </c:pt>
                <c:pt idx="968">
                  <c:v>-92.222222222222229</c:v>
                </c:pt>
                <c:pt idx="969">
                  <c:v>-221.33333333333383</c:v>
                </c:pt>
                <c:pt idx="970">
                  <c:v>-461.11111111111109</c:v>
                </c:pt>
                <c:pt idx="971">
                  <c:v>-922.22222222222217</c:v>
                </c:pt>
                <c:pt idx="972">
                  <c:v>-1586.2222222222224</c:v>
                </c:pt>
                <c:pt idx="973">
                  <c:v>-1955.1111111111113</c:v>
                </c:pt>
                <c:pt idx="974">
                  <c:v>-1955.1111111111113</c:v>
                </c:pt>
                <c:pt idx="975">
                  <c:v>-1955.1111111111106</c:v>
                </c:pt>
                <c:pt idx="976">
                  <c:v>-1973.5555555555554</c:v>
                </c:pt>
                <c:pt idx="977">
                  <c:v>-1604.6666666666665</c:v>
                </c:pt>
                <c:pt idx="978">
                  <c:v>-1125.1111111111113</c:v>
                </c:pt>
                <c:pt idx="979">
                  <c:v>-977.55555555555566</c:v>
                </c:pt>
                <c:pt idx="980">
                  <c:v>-811.55555555555532</c:v>
                </c:pt>
                <c:pt idx="981">
                  <c:v>-645.55555555555543</c:v>
                </c:pt>
                <c:pt idx="982">
                  <c:v>-608.66666666666674</c:v>
                </c:pt>
                <c:pt idx="983">
                  <c:v>-737.77777777777783</c:v>
                </c:pt>
                <c:pt idx="984">
                  <c:v>-811.55555555555566</c:v>
                </c:pt>
                <c:pt idx="985">
                  <c:v>-590.22222222222229</c:v>
                </c:pt>
                <c:pt idx="986">
                  <c:v>-202.88888888888891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147.55555555555557</c:v>
                </c:pt>
                <c:pt idx="1027">
                  <c:v>664</c:v>
                </c:pt>
                <c:pt idx="1028">
                  <c:v>1438.6666666666665</c:v>
                </c:pt>
                <c:pt idx="1029">
                  <c:v>2028.8888888888887</c:v>
                </c:pt>
                <c:pt idx="1030">
                  <c:v>2102.6666666666665</c:v>
                </c:pt>
                <c:pt idx="1031">
                  <c:v>1807.5555555555554</c:v>
                </c:pt>
                <c:pt idx="1032">
                  <c:v>1512.4444444444443</c:v>
                </c:pt>
                <c:pt idx="1033">
                  <c:v>1346.4444444444446</c:v>
                </c:pt>
                <c:pt idx="1034">
                  <c:v>1254.2222222222224</c:v>
                </c:pt>
                <c:pt idx="1035">
                  <c:v>1088.2222222222226</c:v>
                </c:pt>
                <c:pt idx="1036">
                  <c:v>866.88888888888937</c:v>
                </c:pt>
                <c:pt idx="1037">
                  <c:v>719.33333333333303</c:v>
                </c:pt>
                <c:pt idx="1038">
                  <c:v>719.33333333333303</c:v>
                </c:pt>
                <c:pt idx="1039">
                  <c:v>830</c:v>
                </c:pt>
                <c:pt idx="1040">
                  <c:v>885.3333333333328</c:v>
                </c:pt>
                <c:pt idx="1041">
                  <c:v>830</c:v>
                </c:pt>
                <c:pt idx="1042">
                  <c:v>645.55555555555554</c:v>
                </c:pt>
                <c:pt idx="1043">
                  <c:v>387.3333333333336</c:v>
                </c:pt>
                <c:pt idx="1044">
                  <c:v>165.99999999999974</c:v>
                </c:pt>
                <c:pt idx="1045">
                  <c:v>55.333333333332803</c:v>
                </c:pt>
                <c:pt idx="1046">
                  <c:v>55.333333333334124</c:v>
                </c:pt>
                <c:pt idx="1047">
                  <c:v>73.777777777777516</c:v>
                </c:pt>
                <c:pt idx="1048">
                  <c:v>0</c:v>
                </c:pt>
                <c:pt idx="1049">
                  <c:v>-184.44444444444446</c:v>
                </c:pt>
                <c:pt idx="1050">
                  <c:v>-442.6666666666664</c:v>
                </c:pt>
                <c:pt idx="1051">
                  <c:v>-645.55555555555554</c:v>
                </c:pt>
                <c:pt idx="1052">
                  <c:v>-774.6666666666672</c:v>
                </c:pt>
                <c:pt idx="1053">
                  <c:v>-922.22222222222217</c:v>
                </c:pt>
                <c:pt idx="1054">
                  <c:v>-1143.5555555555561</c:v>
                </c:pt>
                <c:pt idx="1055">
                  <c:v>-1438.6666666666661</c:v>
                </c:pt>
                <c:pt idx="1056">
                  <c:v>-1770.6666666666663</c:v>
                </c:pt>
                <c:pt idx="1057">
                  <c:v>-1955.1111111111113</c:v>
                </c:pt>
                <c:pt idx="1058">
                  <c:v>-1789.1111111111109</c:v>
                </c:pt>
                <c:pt idx="1059">
                  <c:v>-1604.6666666666665</c:v>
                </c:pt>
                <c:pt idx="1060">
                  <c:v>-1401.7777777777778</c:v>
                </c:pt>
                <c:pt idx="1061">
                  <c:v>-866.8888888888888</c:v>
                </c:pt>
                <c:pt idx="1062">
                  <c:v>-239.77777777777791</c:v>
                </c:pt>
                <c:pt idx="1063">
                  <c:v>147.55555555555569</c:v>
                </c:pt>
                <c:pt idx="1064">
                  <c:v>645.55555555555554</c:v>
                </c:pt>
                <c:pt idx="1065">
                  <c:v>1309.5555555555552</c:v>
                </c:pt>
                <c:pt idx="1066">
                  <c:v>1438.6666666666665</c:v>
                </c:pt>
                <c:pt idx="1067">
                  <c:v>866.88888888888937</c:v>
                </c:pt>
                <c:pt idx="1068">
                  <c:v>332.00000000000017</c:v>
                </c:pt>
                <c:pt idx="1069">
                  <c:v>331.99999999999949</c:v>
                </c:pt>
                <c:pt idx="1070">
                  <c:v>664.00000000000034</c:v>
                </c:pt>
                <c:pt idx="1071">
                  <c:v>996.00000000000034</c:v>
                </c:pt>
                <c:pt idx="1072">
                  <c:v>1198.8888888888882</c:v>
                </c:pt>
                <c:pt idx="1073">
                  <c:v>1420.2222222222222</c:v>
                </c:pt>
                <c:pt idx="1074">
                  <c:v>1696.8888888888894</c:v>
                </c:pt>
                <c:pt idx="1075">
                  <c:v>1807.555555555555</c:v>
                </c:pt>
                <c:pt idx="1076">
                  <c:v>1623.1111111111106</c:v>
                </c:pt>
                <c:pt idx="1077">
                  <c:v>1309.5555555555557</c:v>
                </c:pt>
                <c:pt idx="1078">
                  <c:v>1032.8888888888891</c:v>
                </c:pt>
                <c:pt idx="1079">
                  <c:v>885.33333333333417</c:v>
                </c:pt>
                <c:pt idx="1080">
                  <c:v>682.44444444444503</c:v>
                </c:pt>
                <c:pt idx="1081">
                  <c:v>331.99999999999949</c:v>
                </c:pt>
                <c:pt idx="1082">
                  <c:v>-18.444444444444706</c:v>
                </c:pt>
                <c:pt idx="1083">
                  <c:v>-387.3333333333336</c:v>
                </c:pt>
                <c:pt idx="1084">
                  <c:v>-590.22222222222274</c:v>
                </c:pt>
                <c:pt idx="1085">
                  <c:v>-424.22222222222166</c:v>
                </c:pt>
                <c:pt idx="1086">
                  <c:v>-129.11111111111032</c:v>
                </c:pt>
                <c:pt idx="1087">
                  <c:v>18.444444444444706</c:v>
                </c:pt>
                <c:pt idx="1088">
                  <c:v>36.888888888888104</c:v>
                </c:pt>
                <c:pt idx="1089">
                  <c:v>18.444444444443395</c:v>
                </c:pt>
                <c:pt idx="1090">
                  <c:v>0</c:v>
                </c:pt>
                <c:pt idx="1091">
                  <c:v>55.333333333334124</c:v>
                </c:pt>
                <c:pt idx="1092">
                  <c:v>239.77777777777854</c:v>
                </c:pt>
                <c:pt idx="1093">
                  <c:v>479.55555555555583</c:v>
                </c:pt>
                <c:pt idx="1094">
                  <c:v>534.88888888888857</c:v>
                </c:pt>
                <c:pt idx="1095">
                  <c:v>368.88888888888891</c:v>
                </c:pt>
                <c:pt idx="1096">
                  <c:v>165.99999999999974</c:v>
                </c:pt>
                <c:pt idx="1097">
                  <c:v>-36.888888888889412</c:v>
                </c:pt>
                <c:pt idx="1098">
                  <c:v>-295.11111111111137</c:v>
                </c:pt>
                <c:pt idx="1099">
                  <c:v>-590.22222222222274</c:v>
                </c:pt>
                <c:pt idx="1100">
                  <c:v>-627.11111111111074</c:v>
                </c:pt>
                <c:pt idx="1101">
                  <c:v>-350.44444444444417</c:v>
                </c:pt>
                <c:pt idx="1102">
                  <c:v>-18.444444444444706</c:v>
                </c:pt>
                <c:pt idx="1103">
                  <c:v>332.0000000000008</c:v>
                </c:pt>
                <c:pt idx="1104">
                  <c:v>645.55555555555554</c:v>
                </c:pt>
                <c:pt idx="1105">
                  <c:v>682.44444444444366</c:v>
                </c:pt>
                <c:pt idx="1106">
                  <c:v>405.77777777777834</c:v>
                </c:pt>
                <c:pt idx="1107">
                  <c:v>92.222222222223536</c:v>
                </c:pt>
                <c:pt idx="1108">
                  <c:v>-184.44444444444446</c:v>
                </c:pt>
                <c:pt idx="1109">
                  <c:v>-442.66666666666765</c:v>
                </c:pt>
                <c:pt idx="1110">
                  <c:v>-424.22222222222166</c:v>
                </c:pt>
                <c:pt idx="1111">
                  <c:v>-129.11111111111163</c:v>
                </c:pt>
                <c:pt idx="1112">
                  <c:v>258.22222222222194</c:v>
                </c:pt>
                <c:pt idx="1113">
                  <c:v>737.77777777777783</c:v>
                </c:pt>
                <c:pt idx="1114">
                  <c:v>995.99999999999966</c:v>
                </c:pt>
                <c:pt idx="1115">
                  <c:v>756.22222222222376</c:v>
                </c:pt>
                <c:pt idx="1116">
                  <c:v>313.55555555555605</c:v>
                </c:pt>
                <c:pt idx="1117">
                  <c:v>-18.444444444446017</c:v>
                </c:pt>
                <c:pt idx="1118">
                  <c:v>-295.11111111111268</c:v>
                </c:pt>
                <c:pt idx="1119">
                  <c:v>-442.66666666666509</c:v>
                </c:pt>
                <c:pt idx="1120">
                  <c:v>-350.44444444444281</c:v>
                </c:pt>
                <c:pt idx="1121">
                  <c:v>-221.33333333333383</c:v>
                </c:pt>
                <c:pt idx="1122">
                  <c:v>-239.77777777777726</c:v>
                </c:pt>
                <c:pt idx="1123">
                  <c:v>-461.11111111111109</c:v>
                </c:pt>
                <c:pt idx="1124">
                  <c:v>-848.44444444444605</c:v>
                </c:pt>
                <c:pt idx="1125">
                  <c:v>-1364.8888888888901</c:v>
                </c:pt>
                <c:pt idx="1126">
                  <c:v>-1807.555555555555</c:v>
                </c:pt>
                <c:pt idx="1127">
                  <c:v>-1955.1111111111099</c:v>
                </c:pt>
                <c:pt idx="1128">
                  <c:v>-1918.2222222222219</c:v>
                </c:pt>
                <c:pt idx="1129">
                  <c:v>-1660</c:v>
                </c:pt>
                <c:pt idx="1130">
                  <c:v>-1328.0000000000007</c:v>
                </c:pt>
                <c:pt idx="1131">
                  <c:v>-1180.4444444444448</c:v>
                </c:pt>
                <c:pt idx="1132">
                  <c:v>-1161.9999999999993</c:v>
                </c:pt>
                <c:pt idx="1133">
                  <c:v>-1254.2222222222224</c:v>
                </c:pt>
                <c:pt idx="1134">
                  <c:v>-1328.0000000000007</c:v>
                </c:pt>
                <c:pt idx="1135">
                  <c:v>-1235.7777777777776</c:v>
                </c:pt>
                <c:pt idx="1136">
                  <c:v>-885.33333333333314</c:v>
                </c:pt>
                <c:pt idx="1137">
                  <c:v>-387.3333333333336</c:v>
                </c:pt>
                <c:pt idx="1138">
                  <c:v>-55.333333333333137</c:v>
                </c:pt>
                <c:pt idx="1139">
                  <c:v>73.777777777777843</c:v>
                </c:pt>
                <c:pt idx="1140">
                  <c:v>147.55555555555537</c:v>
                </c:pt>
                <c:pt idx="1141">
                  <c:v>331.99999999999977</c:v>
                </c:pt>
                <c:pt idx="1142">
                  <c:v>737.77777777777806</c:v>
                </c:pt>
                <c:pt idx="1143">
                  <c:v>1125.1111111111113</c:v>
                </c:pt>
                <c:pt idx="1144">
                  <c:v>977.55555555555497</c:v>
                </c:pt>
                <c:pt idx="1145">
                  <c:v>424.22222222222234</c:v>
                </c:pt>
                <c:pt idx="1146">
                  <c:v>-313.55555555555537</c:v>
                </c:pt>
                <c:pt idx="1147">
                  <c:v>-1364.8888888888894</c:v>
                </c:pt>
                <c:pt idx="1148">
                  <c:v>-1641.5555555555554</c:v>
                </c:pt>
                <c:pt idx="1149">
                  <c:v>-995.99999999999966</c:v>
                </c:pt>
                <c:pt idx="1150">
                  <c:v>-332.00000000000017</c:v>
                </c:pt>
                <c:pt idx="1151">
                  <c:v>0</c:v>
                </c:pt>
                <c:pt idx="1152">
                  <c:v>350.44444444444451</c:v>
                </c:pt>
                <c:pt idx="1153">
                  <c:v>1254.2222222222224</c:v>
                </c:pt>
                <c:pt idx="1154">
                  <c:v>2065.7777777777778</c:v>
                </c:pt>
                <c:pt idx="1155">
                  <c:v>2028.8888888888887</c:v>
                </c:pt>
                <c:pt idx="1156">
                  <c:v>1604.6666666666661</c:v>
                </c:pt>
                <c:pt idx="1157">
                  <c:v>1549.3333333333337</c:v>
                </c:pt>
                <c:pt idx="1158">
                  <c:v>1770.666666666667</c:v>
                </c:pt>
                <c:pt idx="1159">
                  <c:v>1973.5555555555547</c:v>
                </c:pt>
                <c:pt idx="1160">
                  <c:v>1918.2222222222219</c:v>
                </c:pt>
                <c:pt idx="1161">
                  <c:v>1641.5555555555554</c:v>
                </c:pt>
                <c:pt idx="1162">
                  <c:v>1420.2222222222229</c:v>
                </c:pt>
                <c:pt idx="1163">
                  <c:v>1328.0000000000007</c:v>
                </c:pt>
                <c:pt idx="1164">
                  <c:v>1272.6666666666677</c:v>
                </c:pt>
                <c:pt idx="1165">
                  <c:v>1217.3333333333323</c:v>
                </c:pt>
                <c:pt idx="1166">
                  <c:v>848.44444444444332</c:v>
                </c:pt>
                <c:pt idx="1167">
                  <c:v>498.00000000000051</c:v>
                </c:pt>
                <c:pt idx="1168">
                  <c:v>590.22222222222274</c:v>
                </c:pt>
                <c:pt idx="1169">
                  <c:v>664.00000000000159</c:v>
                </c:pt>
                <c:pt idx="1170">
                  <c:v>608.66666666666617</c:v>
                </c:pt>
                <c:pt idx="1171">
                  <c:v>571.77777777777669</c:v>
                </c:pt>
                <c:pt idx="1172">
                  <c:v>516.44444444444389</c:v>
                </c:pt>
                <c:pt idx="1173">
                  <c:v>461.11111111111109</c:v>
                </c:pt>
                <c:pt idx="1174">
                  <c:v>424.22222222222166</c:v>
                </c:pt>
                <c:pt idx="1175">
                  <c:v>368.88888888888891</c:v>
                </c:pt>
                <c:pt idx="1176">
                  <c:v>313.55555555555605</c:v>
                </c:pt>
                <c:pt idx="1177">
                  <c:v>295.11111111111006</c:v>
                </c:pt>
                <c:pt idx="1178">
                  <c:v>331.99999999999949</c:v>
                </c:pt>
                <c:pt idx="1179">
                  <c:v>368.88888888888891</c:v>
                </c:pt>
                <c:pt idx="1180">
                  <c:v>368.88888888888891</c:v>
                </c:pt>
                <c:pt idx="1181">
                  <c:v>350.44444444444548</c:v>
                </c:pt>
                <c:pt idx="1182">
                  <c:v>295.11111111111268</c:v>
                </c:pt>
                <c:pt idx="1183">
                  <c:v>239.77777777777726</c:v>
                </c:pt>
                <c:pt idx="1184">
                  <c:v>202.88888888888783</c:v>
                </c:pt>
                <c:pt idx="1185">
                  <c:v>147.55555555555503</c:v>
                </c:pt>
                <c:pt idx="1186">
                  <c:v>55.333333333332803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18.444444444446017</c:v>
                </c:pt>
                <c:pt idx="1196">
                  <c:v>18.444444444446017</c:v>
                </c:pt>
                <c:pt idx="1197">
                  <c:v>18.444444444443395</c:v>
                </c:pt>
                <c:pt idx="1198">
                  <c:v>92.222222222222229</c:v>
                </c:pt>
                <c:pt idx="1199">
                  <c:v>166.00000000000102</c:v>
                </c:pt>
                <c:pt idx="1200">
                  <c:v>239.77777777777726</c:v>
                </c:pt>
                <c:pt idx="1201">
                  <c:v>295.11111111111006</c:v>
                </c:pt>
                <c:pt idx="1202">
                  <c:v>258.22222222222325</c:v>
                </c:pt>
                <c:pt idx="1203">
                  <c:v>184.44444444444446</c:v>
                </c:pt>
                <c:pt idx="1204">
                  <c:v>110.66666666666561</c:v>
                </c:pt>
                <c:pt idx="1205">
                  <c:v>55.333333333332803</c:v>
                </c:pt>
                <c:pt idx="1206">
                  <c:v>36.888888888889412</c:v>
                </c:pt>
                <c:pt idx="1207">
                  <c:v>36.888888888889412</c:v>
                </c:pt>
                <c:pt idx="1208">
                  <c:v>36.888888888889412</c:v>
                </c:pt>
                <c:pt idx="1209">
                  <c:v>18.444444444446017</c:v>
                </c:pt>
                <c:pt idx="1210">
                  <c:v>0</c:v>
                </c:pt>
                <c:pt idx="1211">
                  <c:v>0</c:v>
                </c:pt>
                <c:pt idx="1212">
                  <c:v>-18.444444444446017</c:v>
                </c:pt>
                <c:pt idx="1213">
                  <c:v>-18.444444444446017</c:v>
                </c:pt>
                <c:pt idx="1214">
                  <c:v>0</c:v>
                </c:pt>
                <c:pt idx="1215">
                  <c:v>0</c:v>
                </c:pt>
                <c:pt idx="1216">
                  <c:v>-18.444444444443395</c:v>
                </c:pt>
                <c:pt idx="1217">
                  <c:v>-36.888888888889412</c:v>
                </c:pt>
                <c:pt idx="1218">
                  <c:v>-36.888888888889412</c:v>
                </c:pt>
                <c:pt idx="1219">
                  <c:v>-36.88888888888679</c:v>
                </c:pt>
                <c:pt idx="1220">
                  <c:v>-55.333333333332803</c:v>
                </c:pt>
                <c:pt idx="1221">
                  <c:v>-92.222222222222229</c:v>
                </c:pt>
                <c:pt idx="1222">
                  <c:v>-110.66666666666825</c:v>
                </c:pt>
                <c:pt idx="1223">
                  <c:v>-129.11111111111163</c:v>
                </c:pt>
                <c:pt idx="1224">
                  <c:v>-110.66666666666561</c:v>
                </c:pt>
                <c:pt idx="1225">
                  <c:v>-73.777777777778823</c:v>
                </c:pt>
                <c:pt idx="1226">
                  <c:v>-55.333333333332803</c:v>
                </c:pt>
                <c:pt idx="1227">
                  <c:v>-55.333333333332803</c:v>
                </c:pt>
                <c:pt idx="1228">
                  <c:v>-55.333333333332803</c:v>
                </c:pt>
                <c:pt idx="1229">
                  <c:v>-55.333333333332803</c:v>
                </c:pt>
                <c:pt idx="1230">
                  <c:v>-73.777777777778823</c:v>
                </c:pt>
                <c:pt idx="1231">
                  <c:v>-55.333333333332803</c:v>
                </c:pt>
                <c:pt idx="1232">
                  <c:v>-18.444444444443395</c:v>
                </c:pt>
                <c:pt idx="1233">
                  <c:v>-18.444444444446017</c:v>
                </c:pt>
                <c:pt idx="1234">
                  <c:v>-18.444444444446017</c:v>
                </c:pt>
                <c:pt idx="1235">
                  <c:v>-36.888888888889412</c:v>
                </c:pt>
                <c:pt idx="1236">
                  <c:v>-73.777777777776208</c:v>
                </c:pt>
                <c:pt idx="1237">
                  <c:v>-129.11111111110901</c:v>
                </c:pt>
                <c:pt idx="1238">
                  <c:v>-202.88888888889045</c:v>
                </c:pt>
                <c:pt idx="1239">
                  <c:v>-258.22222222222325</c:v>
                </c:pt>
                <c:pt idx="1240">
                  <c:v>-276.66666666666663</c:v>
                </c:pt>
                <c:pt idx="1241">
                  <c:v>-258.22222222222325</c:v>
                </c:pt>
                <c:pt idx="1242">
                  <c:v>-239.77777777777726</c:v>
                </c:pt>
                <c:pt idx="1243">
                  <c:v>-239.77777777777726</c:v>
                </c:pt>
                <c:pt idx="1244">
                  <c:v>-239.77777777777726</c:v>
                </c:pt>
                <c:pt idx="1245">
                  <c:v>-221.33333333333383</c:v>
                </c:pt>
                <c:pt idx="1246">
                  <c:v>-239.77777777777726</c:v>
                </c:pt>
                <c:pt idx="1247">
                  <c:v>-258.22222222222064</c:v>
                </c:pt>
                <c:pt idx="1248">
                  <c:v>-258.22222222222325</c:v>
                </c:pt>
                <c:pt idx="1249">
                  <c:v>-258.22222222222325</c:v>
                </c:pt>
                <c:pt idx="1250">
                  <c:v>-239.77777777777726</c:v>
                </c:pt>
                <c:pt idx="1251">
                  <c:v>-221.33333333333383</c:v>
                </c:pt>
                <c:pt idx="1252">
                  <c:v>-221.33333333333383</c:v>
                </c:pt>
                <c:pt idx="1253">
                  <c:v>-221.33333333333121</c:v>
                </c:pt>
                <c:pt idx="1254">
                  <c:v>-221.33333333333383</c:v>
                </c:pt>
                <c:pt idx="1255">
                  <c:v>-221.33333333333383</c:v>
                </c:pt>
                <c:pt idx="1256">
                  <c:v>-221.33333333333383</c:v>
                </c:pt>
                <c:pt idx="1257">
                  <c:v>-221.33333333333383</c:v>
                </c:pt>
                <c:pt idx="1258">
                  <c:v>-221.33333333333121</c:v>
                </c:pt>
                <c:pt idx="1259">
                  <c:v>-202.88888888888783</c:v>
                </c:pt>
                <c:pt idx="1260">
                  <c:v>-166.00000000000102</c:v>
                </c:pt>
                <c:pt idx="1261">
                  <c:v>-129.11111111111163</c:v>
                </c:pt>
                <c:pt idx="1262">
                  <c:v>-55.333333333332803</c:v>
                </c:pt>
                <c:pt idx="1263">
                  <c:v>18.444444444443395</c:v>
                </c:pt>
                <c:pt idx="1264">
                  <c:v>73.777777777776208</c:v>
                </c:pt>
                <c:pt idx="1265">
                  <c:v>110.66666666666825</c:v>
                </c:pt>
                <c:pt idx="1266">
                  <c:v>92.222222222222229</c:v>
                </c:pt>
                <c:pt idx="1267">
                  <c:v>73.777777777776208</c:v>
                </c:pt>
                <c:pt idx="1268">
                  <c:v>36.888888888889412</c:v>
                </c:pt>
                <c:pt idx="1269">
                  <c:v>-36.888888888889412</c:v>
                </c:pt>
                <c:pt idx="1270">
                  <c:v>-92.222222222222229</c:v>
                </c:pt>
                <c:pt idx="1271">
                  <c:v>-129.11111111110901</c:v>
                </c:pt>
                <c:pt idx="1272">
                  <c:v>-147.55555555555503</c:v>
                </c:pt>
                <c:pt idx="1273">
                  <c:v>-129.11111111111163</c:v>
                </c:pt>
                <c:pt idx="1274">
                  <c:v>-110.66666666666561</c:v>
                </c:pt>
                <c:pt idx="1275">
                  <c:v>-92.222222222222229</c:v>
                </c:pt>
                <c:pt idx="1276">
                  <c:v>-36.888888888889412</c:v>
                </c:pt>
                <c:pt idx="1277">
                  <c:v>18.444444444443395</c:v>
                </c:pt>
                <c:pt idx="1278">
                  <c:v>36.888888888889412</c:v>
                </c:pt>
                <c:pt idx="1279">
                  <c:v>55.333333333332803</c:v>
                </c:pt>
                <c:pt idx="1280">
                  <c:v>73.777777777776208</c:v>
                </c:pt>
                <c:pt idx="1281">
                  <c:v>36.888888888889412</c:v>
                </c:pt>
                <c:pt idx="1282">
                  <c:v>18.444444444446017</c:v>
                </c:pt>
                <c:pt idx="1283">
                  <c:v>18.444444444446017</c:v>
                </c:pt>
                <c:pt idx="1284">
                  <c:v>0</c:v>
                </c:pt>
                <c:pt idx="1285">
                  <c:v>-36.888888888889412</c:v>
                </c:pt>
                <c:pt idx="1286">
                  <c:v>-73.777777777778823</c:v>
                </c:pt>
                <c:pt idx="1287">
                  <c:v>-92.222222222222229</c:v>
                </c:pt>
                <c:pt idx="1288">
                  <c:v>-129.11111111111163</c:v>
                </c:pt>
                <c:pt idx="1289">
                  <c:v>-147.55555555555503</c:v>
                </c:pt>
                <c:pt idx="1290">
                  <c:v>-129.11111111111163</c:v>
                </c:pt>
                <c:pt idx="1291">
                  <c:v>-129.11111111111163</c:v>
                </c:pt>
                <c:pt idx="1292">
                  <c:v>-165.99999999999841</c:v>
                </c:pt>
                <c:pt idx="1293">
                  <c:v>-184.44444444444446</c:v>
                </c:pt>
                <c:pt idx="1294">
                  <c:v>-184.44444444444446</c:v>
                </c:pt>
                <c:pt idx="1295">
                  <c:v>-147.55555555555503</c:v>
                </c:pt>
                <c:pt idx="1296">
                  <c:v>-73.777777777778823</c:v>
                </c:pt>
                <c:pt idx="1297">
                  <c:v>0</c:v>
                </c:pt>
                <c:pt idx="1298">
                  <c:v>55.333333333332803</c:v>
                </c:pt>
                <c:pt idx="1299">
                  <c:v>92.222222222222229</c:v>
                </c:pt>
                <c:pt idx="1300">
                  <c:v>92.222222222222229</c:v>
                </c:pt>
                <c:pt idx="1301">
                  <c:v>73.777777777776208</c:v>
                </c:pt>
                <c:pt idx="1302">
                  <c:v>73.777777777778823</c:v>
                </c:pt>
                <c:pt idx="1303">
                  <c:v>92.222222222222229</c:v>
                </c:pt>
                <c:pt idx="1304">
                  <c:v>73.777777777778823</c:v>
                </c:pt>
                <c:pt idx="1305">
                  <c:v>36.888888888889412</c:v>
                </c:pt>
                <c:pt idx="1306">
                  <c:v>18.444444444443395</c:v>
                </c:pt>
                <c:pt idx="1307">
                  <c:v>0</c:v>
                </c:pt>
                <c:pt idx="1308">
                  <c:v>-18.444444444443395</c:v>
                </c:pt>
                <c:pt idx="1309">
                  <c:v>-18.444444444443395</c:v>
                </c:pt>
                <c:pt idx="1310">
                  <c:v>-18.444444444446017</c:v>
                </c:pt>
                <c:pt idx="1311">
                  <c:v>-36.888888888889412</c:v>
                </c:pt>
                <c:pt idx="1312">
                  <c:v>-55.333333333332803</c:v>
                </c:pt>
                <c:pt idx="1313">
                  <c:v>-92.222222222222229</c:v>
                </c:pt>
                <c:pt idx="1314">
                  <c:v>-92.222222222222229</c:v>
                </c:pt>
                <c:pt idx="1315">
                  <c:v>-92.222222222222229</c:v>
                </c:pt>
                <c:pt idx="1316">
                  <c:v>-166.00000000000102</c:v>
                </c:pt>
                <c:pt idx="1317">
                  <c:v>-184.44444444444446</c:v>
                </c:pt>
                <c:pt idx="1318">
                  <c:v>-147.55555555555503</c:v>
                </c:pt>
                <c:pt idx="1319">
                  <c:v>-36.888888888889412</c:v>
                </c:pt>
                <c:pt idx="1320">
                  <c:v>129.11111111111163</c:v>
                </c:pt>
                <c:pt idx="1321">
                  <c:v>258.22222222222325</c:v>
                </c:pt>
                <c:pt idx="1322">
                  <c:v>387.33333333333223</c:v>
                </c:pt>
                <c:pt idx="1323">
                  <c:v>516.44444444444389</c:v>
                </c:pt>
                <c:pt idx="1324">
                  <c:v>571.77777777777931</c:v>
                </c:pt>
                <c:pt idx="1325">
                  <c:v>479.55555555555452</c:v>
                </c:pt>
                <c:pt idx="1326">
                  <c:v>295.11111111111006</c:v>
                </c:pt>
                <c:pt idx="1327">
                  <c:v>129.11111111111163</c:v>
                </c:pt>
                <c:pt idx="1328">
                  <c:v>36.888888888889412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-18.444444444443395</c:v>
                </c:pt>
                <c:pt idx="1333">
                  <c:v>-73.777777777778823</c:v>
                </c:pt>
                <c:pt idx="1334">
                  <c:v>-110.66666666666825</c:v>
                </c:pt>
                <c:pt idx="1335">
                  <c:v>-110.66666666666561</c:v>
                </c:pt>
                <c:pt idx="1336">
                  <c:v>-73.777777777776208</c:v>
                </c:pt>
                <c:pt idx="1337">
                  <c:v>-36.888888888889412</c:v>
                </c:pt>
                <c:pt idx="1338">
                  <c:v>-18.444444444446017</c:v>
                </c:pt>
                <c:pt idx="1339">
                  <c:v>0</c:v>
                </c:pt>
                <c:pt idx="1340">
                  <c:v>18.444444444446017</c:v>
                </c:pt>
                <c:pt idx="1341">
                  <c:v>36.888888888889412</c:v>
                </c:pt>
                <c:pt idx="1342">
                  <c:v>92.222222222222229</c:v>
                </c:pt>
                <c:pt idx="1343">
                  <c:v>147.55555555555503</c:v>
                </c:pt>
                <c:pt idx="1344">
                  <c:v>147.55555555555503</c:v>
                </c:pt>
                <c:pt idx="1345">
                  <c:v>129.11111111111163</c:v>
                </c:pt>
                <c:pt idx="1346">
                  <c:v>73.777777777776208</c:v>
                </c:pt>
                <c:pt idx="1347">
                  <c:v>18.444444444443395</c:v>
                </c:pt>
                <c:pt idx="1348">
                  <c:v>-36.88888888888679</c:v>
                </c:pt>
                <c:pt idx="1349">
                  <c:v>-165.99999999999841</c:v>
                </c:pt>
                <c:pt idx="1350">
                  <c:v>-332.00000000000205</c:v>
                </c:pt>
                <c:pt idx="1351">
                  <c:v>-461.11111111111109</c:v>
                </c:pt>
                <c:pt idx="1352">
                  <c:v>-516.44444444444389</c:v>
                </c:pt>
                <c:pt idx="1353">
                  <c:v>-534.88888888888994</c:v>
                </c:pt>
                <c:pt idx="1354">
                  <c:v>-553.33333333333326</c:v>
                </c:pt>
                <c:pt idx="1355">
                  <c:v>-590.22222222222274</c:v>
                </c:pt>
                <c:pt idx="1356">
                  <c:v>-663.99999999999898</c:v>
                </c:pt>
                <c:pt idx="1357">
                  <c:v>-719.33333333333178</c:v>
                </c:pt>
                <c:pt idx="1358">
                  <c:v>-756.22222222222376</c:v>
                </c:pt>
                <c:pt idx="1359">
                  <c:v>-811.55555555555668</c:v>
                </c:pt>
                <c:pt idx="1360">
                  <c:v>-829.99999999999864</c:v>
                </c:pt>
                <c:pt idx="1361">
                  <c:v>-663.99999999999898</c:v>
                </c:pt>
                <c:pt idx="1362">
                  <c:v>-332.0000000000008</c:v>
                </c:pt>
                <c:pt idx="1363">
                  <c:v>36.888888888888104</c:v>
                </c:pt>
                <c:pt idx="1364">
                  <c:v>368.88888888888891</c:v>
                </c:pt>
                <c:pt idx="1365">
                  <c:v>405.77777777777834</c:v>
                </c:pt>
                <c:pt idx="1366">
                  <c:v>166.00000000000102</c:v>
                </c:pt>
                <c:pt idx="1367">
                  <c:v>-129.11111111111163</c:v>
                </c:pt>
                <c:pt idx="1368">
                  <c:v>-498.00000000000051</c:v>
                </c:pt>
                <c:pt idx="1369">
                  <c:v>-645.55555555555554</c:v>
                </c:pt>
                <c:pt idx="1370">
                  <c:v>-405.77777777777834</c:v>
                </c:pt>
                <c:pt idx="1371">
                  <c:v>-110.66666666666691</c:v>
                </c:pt>
                <c:pt idx="1372">
                  <c:v>0</c:v>
                </c:pt>
                <c:pt idx="1373">
                  <c:v>-92.222222222222229</c:v>
                </c:pt>
                <c:pt idx="1374">
                  <c:v>-295.11111111111006</c:v>
                </c:pt>
                <c:pt idx="1375">
                  <c:v>-553.33333333333326</c:v>
                </c:pt>
                <c:pt idx="1376">
                  <c:v>-996.00000000000102</c:v>
                </c:pt>
                <c:pt idx="1377">
                  <c:v>-1623.1111111111106</c:v>
                </c:pt>
                <c:pt idx="1378">
                  <c:v>-1955.1111111111099</c:v>
                </c:pt>
                <c:pt idx="1379">
                  <c:v>-1955.1111111111113</c:v>
                </c:pt>
                <c:pt idx="1380">
                  <c:v>-1955.1111111111113</c:v>
                </c:pt>
                <c:pt idx="1381">
                  <c:v>-1401.7777777777771</c:v>
                </c:pt>
                <c:pt idx="1382">
                  <c:v>-55.333333333333456</c:v>
                </c:pt>
                <c:pt idx="1383">
                  <c:v>1032.8888888888885</c:v>
                </c:pt>
                <c:pt idx="1384">
                  <c:v>1162.0000000000002</c:v>
                </c:pt>
                <c:pt idx="1385">
                  <c:v>700.8888888888896</c:v>
                </c:pt>
                <c:pt idx="1386">
                  <c:v>368.88888888888891</c:v>
                </c:pt>
                <c:pt idx="1387">
                  <c:v>497.9999999999992</c:v>
                </c:pt>
                <c:pt idx="1388">
                  <c:v>903.77777777777749</c:v>
                </c:pt>
                <c:pt idx="1389">
                  <c:v>1309.5555555555557</c:v>
                </c:pt>
                <c:pt idx="1390">
                  <c:v>1420.2222222222229</c:v>
                </c:pt>
                <c:pt idx="1391">
                  <c:v>1161.9999999999993</c:v>
                </c:pt>
                <c:pt idx="1392">
                  <c:v>756.22222222222115</c:v>
                </c:pt>
                <c:pt idx="1393">
                  <c:v>387.3333333333336</c:v>
                </c:pt>
                <c:pt idx="1394">
                  <c:v>110.66666666666691</c:v>
                </c:pt>
                <c:pt idx="1395">
                  <c:v>-36.888888888888104</c:v>
                </c:pt>
                <c:pt idx="1396">
                  <c:v>-147.55555555555503</c:v>
                </c:pt>
                <c:pt idx="1397">
                  <c:v>-276.66666666666663</c:v>
                </c:pt>
                <c:pt idx="1398">
                  <c:v>-368.88888888888891</c:v>
                </c:pt>
                <c:pt idx="1399">
                  <c:v>-461.11111111111109</c:v>
                </c:pt>
                <c:pt idx="1400">
                  <c:v>-553.33333333333326</c:v>
                </c:pt>
                <c:pt idx="1401">
                  <c:v>-608.66666666666742</c:v>
                </c:pt>
                <c:pt idx="1402">
                  <c:v>-719.33333333333303</c:v>
                </c:pt>
                <c:pt idx="1403">
                  <c:v>-1032.8888888888891</c:v>
                </c:pt>
                <c:pt idx="1404">
                  <c:v>-1604.6666666666672</c:v>
                </c:pt>
                <c:pt idx="1405">
                  <c:v>-1955.1111111111106</c:v>
                </c:pt>
                <c:pt idx="1406">
                  <c:v>-1641.5555555555554</c:v>
                </c:pt>
                <c:pt idx="1407">
                  <c:v>-793.1111111111112</c:v>
                </c:pt>
                <c:pt idx="1408">
                  <c:v>-55.333333333333456</c:v>
                </c:pt>
                <c:pt idx="1409">
                  <c:v>110.66666666666691</c:v>
                </c:pt>
                <c:pt idx="1410">
                  <c:v>18.444444444444052</c:v>
                </c:pt>
                <c:pt idx="1411">
                  <c:v>-73.777777777777516</c:v>
                </c:pt>
                <c:pt idx="1412">
                  <c:v>-129.11111111111097</c:v>
                </c:pt>
                <c:pt idx="1413">
                  <c:v>-55.333333333333456</c:v>
                </c:pt>
                <c:pt idx="1414">
                  <c:v>276.66666666666663</c:v>
                </c:pt>
                <c:pt idx="1415">
                  <c:v>793.1111111111112</c:v>
                </c:pt>
                <c:pt idx="1416">
                  <c:v>1217.3333333333328</c:v>
                </c:pt>
                <c:pt idx="1417">
                  <c:v>1346.4444444444439</c:v>
                </c:pt>
                <c:pt idx="1418">
                  <c:v>1125.1111111111113</c:v>
                </c:pt>
                <c:pt idx="1419">
                  <c:v>608.66666666666742</c:v>
                </c:pt>
                <c:pt idx="1420">
                  <c:v>0</c:v>
                </c:pt>
                <c:pt idx="1421">
                  <c:v>-627.11111111111211</c:v>
                </c:pt>
                <c:pt idx="1422">
                  <c:v>-1032.8888888888891</c:v>
                </c:pt>
                <c:pt idx="1423">
                  <c:v>-737.77777777777783</c:v>
                </c:pt>
                <c:pt idx="1424">
                  <c:v>-129.11111111111032</c:v>
                </c:pt>
                <c:pt idx="1425">
                  <c:v>368.88888888888891</c:v>
                </c:pt>
                <c:pt idx="1426">
                  <c:v>903.77777777777749</c:v>
                </c:pt>
                <c:pt idx="1427">
                  <c:v>1014.4444444444443</c:v>
                </c:pt>
                <c:pt idx="1428">
                  <c:v>553.33333333333326</c:v>
                </c:pt>
                <c:pt idx="1429">
                  <c:v>18.444444444444706</c:v>
                </c:pt>
                <c:pt idx="1430">
                  <c:v>-442.6666666666664</c:v>
                </c:pt>
                <c:pt idx="1431">
                  <c:v>-977.55555555555497</c:v>
                </c:pt>
                <c:pt idx="1432">
                  <c:v>-1623.1111111111113</c:v>
                </c:pt>
                <c:pt idx="1433">
                  <c:v>-1955.1111111111113</c:v>
                </c:pt>
                <c:pt idx="1434">
                  <c:v>-1973.5555555555554</c:v>
                </c:pt>
                <c:pt idx="1435">
                  <c:v>-1272.6666666666665</c:v>
                </c:pt>
                <c:pt idx="1436">
                  <c:v>-166.0000000000004</c:v>
                </c:pt>
                <c:pt idx="1437">
                  <c:v>368.88888888888891</c:v>
                </c:pt>
                <c:pt idx="1438">
                  <c:v>424.22222222222234</c:v>
                </c:pt>
                <c:pt idx="1439">
                  <c:v>184.44444444444446</c:v>
                </c:pt>
                <c:pt idx="1440">
                  <c:v>-110.66666666666691</c:v>
                </c:pt>
                <c:pt idx="1441">
                  <c:v>-461.11111111111109</c:v>
                </c:pt>
                <c:pt idx="1442">
                  <c:v>-571.77777777777737</c:v>
                </c:pt>
                <c:pt idx="1443">
                  <c:v>-295.11111111111137</c:v>
                </c:pt>
                <c:pt idx="1444">
                  <c:v>0</c:v>
                </c:pt>
                <c:pt idx="1445">
                  <c:v>92.222222222222229</c:v>
                </c:pt>
                <c:pt idx="1446">
                  <c:v>-73.777777777778169</c:v>
                </c:pt>
                <c:pt idx="1447">
                  <c:v>-645.55555555555554</c:v>
                </c:pt>
                <c:pt idx="1448">
                  <c:v>-1475.5555555555554</c:v>
                </c:pt>
                <c:pt idx="1449">
                  <c:v>-1918.2222222222222</c:v>
                </c:pt>
                <c:pt idx="1450">
                  <c:v>-1604.666666666667</c:v>
                </c:pt>
                <c:pt idx="1451">
                  <c:v>-848.44444444444434</c:v>
                </c:pt>
                <c:pt idx="1452">
                  <c:v>-221.33333333333331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405.77777777777783</c:v>
                </c:pt>
                <c:pt idx="1479">
                  <c:v>811.55555555555566</c:v>
                </c:pt>
                <c:pt idx="1480">
                  <c:v>756.22222222222217</c:v>
                </c:pt>
                <c:pt idx="1481">
                  <c:v>645.55555555555554</c:v>
                </c:pt>
                <c:pt idx="1482">
                  <c:v>534.8888888888888</c:v>
                </c:pt>
                <c:pt idx="1483">
                  <c:v>461.11111111111109</c:v>
                </c:pt>
                <c:pt idx="1484">
                  <c:v>424.22222222222234</c:v>
                </c:pt>
                <c:pt idx="1485">
                  <c:v>461.11111111111109</c:v>
                </c:pt>
                <c:pt idx="1486">
                  <c:v>590.22222222222206</c:v>
                </c:pt>
                <c:pt idx="1487">
                  <c:v>756.22222222222217</c:v>
                </c:pt>
                <c:pt idx="1488">
                  <c:v>940.66666666666686</c:v>
                </c:pt>
                <c:pt idx="1489">
                  <c:v>1125.1111111111113</c:v>
                </c:pt>
                <c:pt idx="1490">
                  <c:v>1272.6666666666665</c:v>
                </c:pt>
                <c:pt idx="1491">
                  <c:v>1364.8888888888885</c:v>
                </c:pt>
                <c:pt idx="1492">
                  <c:v>1364.8888888888894</c:v>
                </c:pt>
                <c:pt idx="1493">
                  <c:v>1291.1111111111111</c:v>
                </c:pt>
                <c:pt idx="1494">
                  <c:v>1198.8888888888889</c:v>
                </c:pt>
                <c:pt idx="1495">
                  <c:v>1069.7777777777771</c:v>
                </c:pt>
                <c:pt idx="1496">
                  <c:v>940.66666666666686</c:v>
                </c:pt>
                <c:pt idx="1497">
                  <c:v>811.55555555555668</c:v>
                </c:pt>
                <c:pt idx="1498">
                  <c:v>663.99999999999898</c:v>
                </c:pt>
                <c:pt idx="1499">
                  <c:v>516.44444444444389</c:v>
                </c:pt>
                <c:pt idx="1500">
                  <c:v>368.88888888888891</c:v>
                </c:pt>
                <c:pt idx="1501">
                  <c:v>295.11111111111137</c:v>
                </c:pt>
                <c:pt idx="1502">
                  <c:v>258.22222222222325</c:v>
                </c:pt>
                <c:pt idx="1503">
                  <c:v>239.77777777777726</c:v>
                </c:pt>
                <c:pt idx="1504">
                  <c:v>239.77777777777726</c:v>
                </c:pt>
                <c:pt idx="1505">
                  <c:v>202.88888888888917</c:v>
                </c:pt>
                <c:pt idx="1506">
                  <c:v>184.44444444444446</c:v>
                </c:pt>
                <c:pt idx="1507">
                  <c:v>202.88888888888917</c:v>
                </c:pt>
                <c:pt idx="1508">
                  <c:v>239.77777777777726</c:v>
                </c:pt>
                <c:pt idx="1509">
                  <c:v>295.11111111111137</c:v>
                </c:pt>
                <c:pt idx="1510">
                  <c:v>405.77777777777834</c:v>
                </c:pt>
                <c:pt idx="1511">
                  <c:v>553.33333333333326</c:v>
                </c:pt>
                <c:pt idx="1512">
                  <c:v>700.88888888888835</c:v>
                </c:pt>
                <c:pt idx="1513">
                  <c:v>830</c:v>
                </c:pt>
                <c:pt idx="1514">
                  <c:v>885.3333333333328</c:v>
                </c:pt>
                <c:pt idx="1515">
                  <c:v>830</c:v>
                </c:pt>
                <c:pt idx="1516">
                  <c:v>664.00000000000159</c:v>
                </c:pt>
                <c:pt idx="1517">
                  <c:v>498.00000000000051</c:v>
                </c:pt>
                <c:pt idx="1518">
                  <c:v>368.88888888888891</c:v>
                </c:pt>
                <c:pt idx="1519">
                  <c:v>276.66666666666663</c:v>
                </c:pt>
                <c:pt idx="1520">
                  <c:v>202.88888888888783</c:v>
                </c:pt>
                <c:pt idx="1521">
                  <c:v>129.11111111110901</c:v>
                </c:pt>
                <c:pt idx="1522">
                  <c:v>36.888888888889412</c:v>
                </c:pt>
                <c:pt idx="1523">
                  <c:v>-92.222222222222229</c:v>
                </c:pt>
                <c:pt idx="1524">
                  <c:v>-276.66666666666663</c:v>
                </c:pt>
                <c:pt idx="1525">
                  <c:v>-516.44444444444389</c:v>
                </c:pt>
                <c:pt idx="1526">
                  <c:v>-719.33333333333428</c:v>
                </c:pt>
                <c:pt idx="1527">
                  <c:v>-848.44444444444332</c:v>
                </c:pt>
                <c:pt idx="1528">
                  <c:v>-848.44444444444332</c:v>
                </c:pt>
                <c:pt idx="1529">
                  <c:v>-737.77777777777783</c:v>
                </c:pt>
                <c:pt idx="1530">
                  <c:v>-571.77777777777806</c:v>
                </c:pt>
                <c:pt idx="1531">
                  <c:v>-368.88888888888891</c:v>
                </c:pt>
                <c:pt idx="1532">
                  <c:v>-165.99999999999974</c:v>
                </c:pt>
                <c:pt idx="1533">
                  <c:v>36.888888888888104</c:v>
                </c:pt>
                <c:pt idx="1534">
                  <c:v>258.22222222222194</c:v>
                </c:pt>
                <c:pt idx="1535">
                  <c:v>516.44444444444514</c:v>
                </c:pt>
                <c:pt idx="1536">
                  <c:v>774.66666666666583</c:v>
                </c:pt>
                <c:pt idx="1537">
                  <c:v>959.11111111111165</c:v>
                </c:pt>
                <c:pt idx="1538">
                  <c:v>1106.6666666666665</c:v>
                </c:pt>
                <c:pt idx="1539">
                  <c:v>1198.8888888888889</c:v>
                </c:pt>
                <c:pt idx="1540">
                  <c:v>1254.2222222222242</c:v>
                </c:pt>
                <c:pt idx="1541">
                  <c:v>1272.6666666666652</c:v>
                </c:pt>
                <c:pt idx="1542">
                  <c:v>1198.8888888888889</c:v>
                </c:pt>
                <c:pt idx="1543">
                  <c:v>1032.8888888888903</c:v>
                </c:pt>
                <c:pt idx="1544">
                  <c:v>756.22222222222115</c:v>
                </c:pt>
                <c:pt idx="1545">
                  <c:v>479.55555555555452</c:v>
                </c:pt>
                <c:pt idx="1546">
                  <c:v>295.11111111111006</c:v>
                </c:pt>
                <c:pt idx="1547">
                  <c:v>184.44444444444446</c:v>
                </c:pt>
                <c:pt idx="1548">
                  <c:v>166.00000000000102</c:v>
                </c:pt>
                <c:pt idx="1549">
                  <c:v>184.44444444444446</c:v>
                </c:pt>
                <c:pt idx="1550">
                  <c:v>221.33333333333383</c:v>
                </c:pt>
                <c:pt idx="1551">
                  <c:v>258.22222222222325</c:v>
                </c:pt>
                <c:pt idx="1552">
                  <c:v>276.66666666666663</c:v>
                </c:pt>
                <c:pt idx="1553">
                  <c:v>276.66666666666663</c:v>
                </c:pt>
                <c:pt idx="1554">
                  <c:v>276.66666666666663</c:v>
                </c:pt>
                <c:pt idx="1555">
                  <c:v>313.55555555555344</c:v>
                </c:pt>
                <c:pt idx="1556">
                  <c:v>368.88888888888891</c:v>
                </c:pt>
                <c:pt idx="1557">
                  <c:v>424.22222222222433</c:v>
                </c:pt>
                <c:pt idx="1558">
                  <c:v>498.00000000000051</c:v>
                </c:pt>
                <c:pt idx="1559">
                  <c:v>571.77777777777669</c:v>
                </c:pt>
                <c:pt idx="1560">
                  <c:v>590.22222222222013</c:v>
                </c:pt>
                <c:pt idx="1561">
                  <c:v>590.22222222222274</c:v>
                </c:pt>
                <c:pt idx="1562">
                  <c:v>590.22222222222274</c:v>
                </c:pt>
                <c:pt idx="1563">
                  <c:v>608.66666666666617</c:v>
                </c:pt>
                <c:pt idx="1564">
                  <c:v>627.11111111111211</c:v>
                </c:pt>
                <c:pt idx="1565">
                  <c:v>627.11111111111211</c:v>
                </c:pt>
                <c:pt idx="1566">
                  <c:v>645.55555555555554</c:v>
                </c:pt>
                <c:pt idx="1567">
                  <c:v>627.11111111110949</c:v>
                </c:pt>
                <c:pt idx="1568">
                  <c:v>571.77777777777669</c:v>
                </c:pt>
                <c:pt idx="1569">
                  <c:v>534.88888888888994</c:v>
                </c:pt>
                <c:pt idx="1570">
                  <c:v>498.00000000000051</c:v>
                </c:pt>
                <c:pt idx="1571">
                  <c:v>461.11111111111109</c:v>
                </c:pt>
                <c:pt idx="1572">
                  <c:v>424.22222222222166</c:v>
                </c:pt>
                <c:pt idx="1573">
                  <c:v>350.44444444444281</c:v>
                </c:pt>
                <c:pt idx="1574">
                  <c:v>258.22222222222325</c:v>
                </c:pt>
                <c:pt idx="1575">
                  <c:v>184.44444444444446</c:v>
                </c:pt>
                <c:pt idx="1576">
                  <c:v>92.222222222222229</c:v>
                </c:pt>
                <c:pt idx="1577">
                  <c:v>0</c:v>
                </c:pt>
                <c:pt idx="1578">
                  <c:v>-73.777777777778823</c:v>
                </c:pt>
                <c:pt idx="1579">
                  <c:v>-110.66666666666561</c:v>
                </c:pt>
                <c:pt idx="1580">
                  <c:v>-147.55555555555503</c:v>
                </c:pt>
                <c:pt idx="1581">
                  <c:v>-166.00000000000102</c:v>
                </c:pt>
                <c:pt idx="1582">
                  <c:v>-184.44444444444446</c:v>
                </c:pt>
                <c:pt idx="1583">
                  <c:v>-239.77777777777726</c:v>
                </c:pt>
                <c:pt idx="1584">
                  <c:v>-276.66666666666663</c:v>
                </c:pt>
                <c:pt idx="1585">
                  <c:v>-313.55555555555605</c:v>
                </c:pt>
                <c:pt idx="1586">
                  <c:v>-350.44444444444548</c:v>
                </c:pt>
                <c:pt idx="1587">
                  <c:v>-368.88888888888891</c:v>
                </c:pt>
                <c:pt idx="1588">
                  <c:v>-350.44444444444281</c:v>
                </c:pt>
                <c:pt idx="1589">
                  <c:v>-295.11111111111006</c:v>
                </c:pt>
                <c:pt idx="1590">
                  <c:v>-239.77777777777726</c:v>
                </c:pt>
                <c:pt idx="1591">
                  <c:v>-184.44444444444446</c:v>
                </c:pt>
                <c:pt idx="1592">
                  <c:v>-147.55555555555765</c:v>
                </c:pt>
                <c:pt idx="1593">
                  <c:v>-110.66666666666561</c:v>
                </c:pt>
                <c:pt idx="1594">
                  <c:v>-73.777777777776208</c:v>
                </c:pt>
                <c:pt idx="1595">
                  <c:v>-110.66666666666825</c:v>
                </c:pt>
                <c:pt idx="1596">
                  <c:v>-147.55555555555503</c:v>
                </c:pt>
                <c:pt idx="1597">
                  <c:v>-202.88888888888783</c:v>
                </c:pt>
                <c:pt idx="1598">
                  <c:v>-276.66666666666663</c:v>
                </c:pt>
                <c:pt idx="1599">
                  <c:v>-313.55555555555605</c:v>
                </c:pt>
                <c:pt idx="1600">
                  <c:v>-350.44444444444548</c:v>
                </c:pt>
                <c:pt idx="1601">
                  <c:v>-368.88888888888891</c:v>
                </c:pt>
                <c:pt idx="1602">
                  <c:v>-331.99999999999949</c:v>
                </c:pt>
                <c:pt idx="1603">
                  <c:v>-258.22222222222325</c:v>
                </c:pt>
                <c:pt idx="1604">
                  <c:v>-202.88888888889045</c:v>
                </c:pt>
                <c:pt idx="1605">
                  <c:v>-129.11111111110901</c:v>
                </c:pt>
                <c:pt idx="1606">
                  <c:v>-73.777777777776208</c:v>
                </c:pt>
                <c:pt idx="1607">
                  <c:v>-36.888888888889412</c:v>
                </c:pt>
                <c:pt idx="1608">
                  <c:v>0</c:v>
                </c:pt>
                <c:pt idx="1609">
                  <c:v>36.888888888889412</c:v>
                </c:pt>
                <c:pt idx="1610">
                  <c:v>55.333333333332803</c:v>
                </c:pt>
                <c:pt idx="1611">
                  <c:v>73.777777777776208</c:v>
                </c:pt>
                <c:pt idx="1612">
                  <c:v>129.11111111111163</c:v>
                </c:pt>
                <c:pt idx="1613">
                  <c:v>184.44444444444446</c:v>
                </c:pt>
                <c:pt idx="1614">
                  <c:v>239.77777777777726</c:v>
                </c:pt>
                <c:pt idx="1615">
                  <c:v>295.11111111111268</c:v>
                </c:pt>
                <c:pt idx="1616">
                  <c:v>368.88888888888891</c:v>
                </c:pt>
                <c:pt idx="1617">
                  <c:v>424.22222222222166</c:v>
                </c:pt>
                <c:pt idx="1618">
                  <c:v>461.11111111111109</c:v>
                </c:pt>
                <c:pt idx="1619">
                  <c:v>442.66666666666509</c:v>
                </c:pt>
                <c:pt idx="1620">
                  <c:v>387.33333333333223</c:v>
                </c:pt>
                <c:pt idx="1621">
                  <c:v>332.00000000000205</c:v>
                </c:pt>
                <c:pt idx="1622">
                  <c:v>258.22222222222325</c:v>
                </c:pt>
                <c:pt idx="1623">
                  <c:v>147.55555555555503</c:v>
                </c:pt>
                <c:pt idx="1624">
                  <c:v>18.444444444443395</c:v>
                </c:pt>
                <c:pt idx="1625">
                  <c:v>-92.222222222222229</c:v>
                </c:pt>
                <c:pt idx="1626">
                  <c:v>-258.22222222222064</c:v>
                </c:pt>
                <c:pt idx="1627">
                  <c:v>-442.66666666666765</c:v>
                </c:pt>
                <c:pt idx="1628">
                  <c:v>-590.22222222222274</c:v>
                </c:pt>
                <c:pt idx="1629">
                  <c:v>-682.44444444444503</c:v>
                </c:pt>
                <c:pt idx="1630">
                  <c:v>-682.44444444444503</c:v>
                </c:pt>
                <c:pt idx="1631">
                  <c:v>-571.77777777777669</c:v>
                </c:pt>
                <c:pt idx="1632">
                  <c:v>-405.77777777777834</c:v>
                </c:pt>
                <c:pt idx="1633">
                  <c:v>-221.33333333333383</c:v>
                </c:pt>
                <c:pt idx="1634">
                  <c:v>-73.777777777776208</c:v>
                </c:pt>
                <c:pt idx="1635">
                  <c:v>-18.444444444443395</c:v>
                </c:pt>
                <c:pt idx="1636">
                  <c:v>-18.444444444446017</c:v>
                </c:pt>
                <c:pt idx="1637">
                  <c:v>-73.777777777778823</c:v>
                </c:pt>
                <c:pt idx="1638">
                  <c:v>-129.11111111110901</c:v>
                </c:pt>
                <c:pt idx="1639">
                  <c:v>-165.99999999999841</c:v>
                </c:pt>
                <c:pt idx="1640">
                  <c:v>-166.00000000000102</c:v>
                </c:pt>
                <c:pt idx="1641">
                  <c:v>-110.66666666666825</c:v>
                </c:pt>
                <c:pt idx="1642">
                  <c:v>-18.444444444443395</c:v>
                </c:pt>
                <c:pt idx="1643">
                  <c:v>110.66666666666825</c:v>
                </c:pt>
                <c:pt idx="1644">
                  <c:v>221.33333333333121</c:v>
                </c:pt>
                <c:pt idx="1645">
                  <c:v>313.55555555555344</c:v>
                </c:pt>
                <c:pt idx="1646">
                  <c:v>387.33333333333491</c:v>
                </c:pt>
                <c:pt idx="1647">
                  <c:v>442.66666666666765</c:v>
                </c:pt>
                <c:pt idx="1648">
                  <c:v>498.00000000000051</c:v>
                </c:pt>
                <c:pt idx="1649">
                  <c:v>516.44444444444389</c:v>
                </c:pt>
                <c:pt idx="1650">
                  <c:v>516.44444444444389</c:v>
                </c:pt>
                <c:pt idx="1651">
                  <c:v>479.55555555555708</c:v>
                </c:pt>
                <c:pt idx="1652">
                  <c:v>424.22222222222166</c:v>
                </c:pt>
                <c:pt idx="1653">
                  <c:v>387.33333333333223</c:v>
                </c:pt>
                <c:pt idx="1654">
                  <c:v>331.99999999999949</c:v>
                </c:pt>
                <c:pt idx="1655">
                  <c:v>295.11111111111006</c:v>
                </c:pt>
                <c:pt idx="1656">
                  <c:v>295.11111111111268</c:v>
                </c:pt>
                <c:pt idx="1657">
                  <c:v>295.11111111111268</c:v>
                </c:pt>
                <c:pt idx="1658">
                  <c:v>295.11111111111006</c:v>
                </c:pt>
                <c:pt idx="1659">
                  <c:v>295.11111111111006</c:v>
                </c:pt>
                <c:pt idx="1660">
                  <c:v>295.11111111111006</c:v>
                </c:pt>
                <c:pt idx="1661">
                  <c:v>276.66666666666663</c:v>
                </c:pt>
                <c:pt idx="1662">
                  <c:v>276.66666666666663</c:v>
                </c:pt>
                <c:pt idx="1663">
                  <c:v>276.66666666666663</c:v>
                </c:pt>
                <c:pt idx="1664">
                  <c:v>239.77777777777987</c:v>
                </c:pt>
                <c:pt idx="1665">
                  <c:v>221.33333333333383</c:v>
                </c:pt>
                <c:pt idx="1666">
                  <c:v>184.44444444444446</c:v>
                </c:pt>
                <c:pt idx="1667">
                  <c:v>147.55555555555503</c:v>
                </c:pt>
                <c:pt idx="1668">
                  <c:v>129.11111111110901</c:v>
                </c:pt>
                <c:pt idx="1669">
                  <c:v>110.66666666666825</c:v>
                </c:pt>
                <c:pt idx="1670">
                  <c:v>92.222222222222229</c:v>
                </c:pt>
                <c:pt idx="1671">
                  <c:v>55.333333333332803</c:v>
                </c:pt>
                <c:pt idx="1672">
                  <c:v>36.888888888889412</c:v>
                </c:pt>
                <c:pt idx="1673">
                  <c:v>36.888888888889412</c:v>
                </c:pt>
                <c:pt idx="1674">
                  <c:v>18.444444444446017</c:v>
                </c:pt>
                <c:pt idx="1675">
                  <c:v>0</c:v>
                </c:pt>
                <c:pt idx="1676">
                  <c:v>-18.444444444446017</c:v>
                </c:pt>
                <c:pt idx="1677">
                  <c:v>-55.333333333335432</c:v>
                </c:pt>
                <c:pt idx="1678">
                  <c:v>-92.222222222222229</c:v>
                </c:pt>
                <c:pt idx="1679">
                  <c:v>-110.66666666666561</c:v>
                </c:pt>
                <c:pt idx="1680">
                  <c:v>-110.66666666666561</c:v>
                </c:pt>
                <c:pt idx="1681">
                  <c:v>-73.777777777778823</c:v>
                </c:pt>
                <c:pt idx="1682">
                  <c:v>-18.444444444446017</c:v>
                </c:pt>
                <c:pt idx="1683">
                  <c:v>36.888888888889412</c:v>
                </c:pt>
                <c:pt idx="1684">
                  <c:v>110.66666666666825</c:v>
                </c:pt>
                <c:pt idx="1685">
                  <c:v>147.55555555555503</c:v>
                </c:pt>
                <c:pt idx="1686">
                  <c:v>147.55555555555503</c:v>
                </c:pt>
                <c:pt idx="1687">
                  <c:v>147.55555555555765</c:v>
                </c:pt>
                <c:pt idx="1688">
                  <c:v>110.66666666666561</c:v>
                </c:pt>
                <c:pt idx="1689">
                  <c:v>73.777777777776208</c:v>
                </c:pt>
                <c:pt idx="1690">
                  <c:v>55.333333333335432</c:v>
                </c:pt>
                <c:pt idx="1691">
                  <c:v>36.888888888889412</c:v>
                </c:pt>
                <c:pt idx="1692">
                  <c:v>36.88888888888679</c:v>
                </c:pt>
                <c:pt idx="1693">
                  <c:v>36.88888888888679</c:v>
                </c:pt>
                <c:pt idx="1694">
                  <c:v>36.888888888892033</c:v>
                </c:pt>
                <c:pt idx="1695">
                  <c:v>36.888888888892033</c:v>
                </c:pt>
                <c:pt idx="1696">
                  <c:v>36.88888888888679</c:v>
                </c:pt>
                <c:pt idx="1697">
                  <c:v>36.88888888888679</c:v>
                </c:pt>
                <c:pt idx="1698">
                  <c:v>18.444444444443395</c:v>
                </c:pt>
                <c:pt idx="1699">
                  <c:v>-18.444444444443395</c:v>
                </c:pt>
                <c:pt idx="1700">
                  <c:v>-55.333333333330188</c:v>
                </c:pt>
                <c:pt idx="1701">
                  <c:v>-73.777777777778823</c:v>
                </c:pt>
                <c:pt idx="1702">
                  <c:v>-73.777777777778823</c:v>
                </c:pt>
                <c:pt idx="1703">
                  <c:v>-92.222222222222229</c:v>
                </c:pt>
                <c:pt idx="1704">
                  <c:v>-92.222222222222229</c:v>
                </c:pt>
                <c:pt idx="1705">
                  <c:v>-73.777777777776208</c:v>
                </c:pt>
                <c:pt idx="1706">
                  <c:v>-73.777777777778823</c:v>
                </c:pt>
                <c:pt idx="1707">
                  <c:v>-55.333333333332803</c:v>
                </c:pt>
                <c:pt idx="1708">
                  <c:v>-36.888888888889412</c:v>
                </c:pt>
                <c:pt idx="1709">
                  <c:v>-36.888888888889412</c:v>
                </c:pt>
                <c:pt idx="1710">
                  <c:v>0</c:v>
                </c:pt>
                <c:pt idx="1711">
                  <c:v>36.888888888889412</c:v>
                </c:pt>
                <c:pt idx="1712">
                  <c:v>55.333333333332803</c:v>
                </c:pt>
                <c:pt idx="1713">
                  <c:v>92.222222222222229</c:v>
                </c:pt>
                <c:pt idx="1714">
                  <c:v>110.66666666666825</c:v>
                </c:pt>
                <c:pt idx="1715">
                  <c:v>129.11111111110901</c:v>
                </c:pt>
                <c:pt idx="1716">
                  <c:v>147.55555555555503</c:v>
                </c:pt>
                <c:pt idx="1717">
                  <c:v>166.00000000000102</c:v>
                </c:pt>
                <c:pt idx="1718">
                  <c:v>184.44444444444446</c:v>
                </c:pt>
                <c:pt idx="1719">
                  <c:v>202.88888888888783</c:v>
                </c:pt>
                <c:pt idx="1720">
                  <c:v>202.88888888888783</c:v>
                </c:pt>
                <c:pt idx="1721">
                  <c:v>166.00000000000102</c:v>
                </c:pt>
                <c:pt idx="1722">
                  <c:v>110.66666666666561</c:v>
                </c:pt>
                <c:pt idx="1723">
                  <c:v>55.333333333335432</c:v>
                </c:pt>
                <c:pt idx="1724">
                  <c:v>0</c:v>
                </c:pt>
                <c:pt idx="1725">
                  <c:v>-110.66666666667086</c:v>
                </c:pt>
                <c:pt idx="1726">
                  <c:v>-258.22222222221802</c:v>
                </c:pt>
                <c:pt idx="1727">
                  <c:v>-424.2222222222191</c:v>
                </c:pt>
                <c:pt idx="1728">
                  <c:v>-608.66666666666879</c:v>
                </c:pt>
                <c:pt idx="1729">
                  <c:v>-793.11111111111313</c:v>
                </c:pt>
                <c:pt idx="1730">
                  <c:v>-903.77777777777885</c:v>
                </c:pt>
                <c:pt idx="1731">
                  <c:v>-940.66666666666549</c:v>
                </c:pt>
                <c:pt idx="1732">
                  <c:v>-940.66666666666549</c:v>
                </c:pt>
                <c:pt idx="1733">
                  <c:v>-903.77777777777885</c:v>
                </c:pt>
                <c:pt idx="1734">
                  <c:v>-866.88888888888937</c:v>
                </c:pt>
                <c:pt idx="1735">
                  <c:v>-848.44444444444332</c:v>
                </c:pt>
                <c:pt idx="1736">
                  <c:v>-866.88888888888937</c:v>
                </c:pt>
                <c:pt idx="1737">
                  <c:v>-866.88888888888937</c:v>
                </c:pt>
                <c:pt idx="1738">
                  <c:v>-848.44444444444332</c:v>
                </c:pt>
                <c:pt idx="1739">
                  <c:v>-811.55555555555395</c:v>
                </c:pt>
                <c:pt idx="1740">
                  <c:v>-719.33333333333428</c:v>
                </c:pt>
                <c:pt idx="1741">
                  <c:v>-590.22222222222274</c:v>
                </c:pt>
                <c:pt idx="1742">
                  <c:v>-497.99999999999784</c:v>
                </c:pt>
                <c:pt idx="1743">
                  <c:v>-442.66666666666765</c:v>
                </c:pt>
                <c:pt idx="1744">
                  <c:v>-387.33333333333491</c:v>
                </c:pt>
                <c:pt idx="1745">
                  <c:v>-368.88888888888891</c:v>
                </c:pt>
                <c:pt idx="1746">
                  <c:v>-368.88888888888891</c:v>
                </c:pt>
                <c:pt idx="1747">
                  <c:v>-331.99999999999949</c:v>
                </c:pt>
                <c:pt idx="1748">
                  <c:v>-295.11111111111006</c:v>
                </c:pt>
                <c:pt idx="1749">
                  <c:v>-258.22222222222325</c:v>
                </c:pt>
                <c:pt idx="1750">
                  <c:v>-202.88888888889045</c:v>
                </c:pt>
                <c:pt idx="1751">
                  <c:v>-184.44444444444446</c:v>
                </c:pt>
                <c:pt idx="1752">
                  <c:v>-184.44444444444446</c:v>
                </c:pt>
                <c:pt idx="1753">
                  <c:v>-184.44444444444446</c:v>
                </c:pt>
                <c:pt idx="1754">
                  <c:v>-184.44444444444446</c:v>
                </c:pt>
                <c:pt idx="1755">
                  <c:v>-184.44444444444446</c:v>
                </c:pt>
                <c:pt idx="1756">
                  <c:v>-184.44444444444446</c:v>
                </c:pt>
                <c:pt idx="1757">
                  <c:v>-202.88888888888783</c:v>
                </c:pt>
                <c:pt idx="1758">
                  <c:v>-202.88888888888783</c:v>
                </c:pt>
                <c:pt idx="1759">
                  <c:v>-202.88888888888783</c:v>
                </c:pt>
                <c:pt idx="1760">
                  <c:v>-221.33333333333383</c:v>
                </c:pt>
                <c:pt idx="1761">
                  <c:v>-221.33333333333383</c:v>
                </c:pt>
                <c:pt idx="1762">
                  <c:v>-221.33333333333383</c:v>
                </c:pt>
                <c:pt idx="1763">
                  <c:v>-221.33333333333383</c:v>
                </c:pt>
                <c:pt idx="1764">
                  <c:v>-239.77777777777726</c:v>
                </c:pt>
                <c:pt idx="1765">
                  <c:v>-295.11111111111006</c:v>
                </c:pt>
                <c:pt idx="1766">
                  <c:v>-405.77777777777834</c:v>
                </c:pt>
                <c:pt idx="1767">
                  <c:v>-553.33333333333326</c:v>
                </c:pt>
                <c:pt idx="1768">
                  <c:v>-737.77777777777783</c:v>
                </c:pt>
                <c:pt idx="1769">
                  <c:v>-940.66666666666822</c:v>
                </c:pt>
                <c:pt idx="1770">
                  <c:v>-1106.6666666666665</c:v>
                </c:pt>
                <c:pt idx="1771">
                  <c:v>-1180.444444444443</c:v>
                </c:pt>
                <c:pt idx="1772">
                  <c:v>-1180.444444444443</c:v>
                </c:pt>
                <c:pt idx="1773">
                  <c:v>-1143.5555555555561</c:v>
                </c:pt>
                <c:pt idx="1774">
                  <c:v>-1051.3333333333339</c:v>
                </c:pt>
                <c:pt idx="1775">
                  <c:v>-940.66666666666686</c:v>
                </c:pt>
                <c:pt idx="1776">
                  <c:v>-885.3333333333328</c:v>
                </c:pt>
                <c:pt idx="1777">
                  <c:v>-903.77777777777749</c:v>
                </c:pt>
                <c:pt idx="1778">
                  <c:v>-996.00000000000102</c:v>
                </c:pt>
                <c:pt idx="1779">
                  <c:v>-1143.5555555555561</c:v>
                </c:pt>
                <c:pt idx="1780">
                  <c:v>-1272.6666666666665</c:v>
                </c:pt>
                <c:pt idx="1781">
                  <c:v>-1309.5555555555557</c:v>
                </c:pt>
                <c:pt idx="1782">
                  <c:v>-1235.7777777777769</c:v>
                </c:pt>
                <c:pt idx="1783">
                  <c:v>-1088.2222222222219</c:v>
                </c:pt>
                <c:pt idx="1784">
                  <c:v>-903.77777777777806</c:v>
                </c:pt>
                <c:pt idx="1785">
                  <c:v>-774.66666666666652</c:v>
                </c:pt>
                <c:pt idx="1786">
                  <c:v>-719.33333333333371</c:v>
                </c:pt>
                <c:pt idx="1787">
                  <c:v>-700.88888888888903</c:v>
                </c:pt>
                <c:pt idx="1788">
                  <c:v>-719.33333333333303</c:v>
                </c:pt>
                <c:pt idx="1789">
                  <c:v>-793.1111111111112</c:v>
                </c:pt>
                <c:pt idx="1790">
                  <c:v>-922.22222222222217</c:v>
                </c:pt>
                <c:pt idx="1791">
                  <c:v>-1088.2222222222219</c:v>
                </c:pt>
                <c:pt idx="1792">
                  <c:v>-1254.2222222222224</c:v>
                </c:pt>
                <c:pt idx="1793">
                  <c:v>-1309.5555555555557</c:v>
                </c:pt>
                <c:pt idx="1794">
                  <c:v>-1604.6666666666665</c:v>
                </c:pt>
                <c:pt idx="1795">
                  <c:v>-959.11111111111109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9E7-44EC-AFC7-E858FE1A7D6B}"/>
            </c:ext>
          </c:extLst>
        </c:ser>
        <c:ser>
          <c:idx val="1"/>
          <c:order val="1"/>
          <c:tx>
            <c:v>Drag Resistance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WLTC_class_3!$B$3:$B$1798</c:f>
              <c:numCache>
                <c:formatCode>General</c:formatCode>
                <c:ptCount val="179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</c:numCache>
            </c:numRef>
          </c:xVal>
          <c:yVal>
            <c:numRef>
              <c:f>WLTC_class_3!$J$3:$J$1798</c:f>
              <c:numCache>
                <c:formatCode>General</c:formatCode>
                <c:ptCount val="17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1.3433333333333333E-3</c:v>
                </c:pt>
                <c:pt idx="13">
                  <c:v>9.7055833333333327E-2</c:v>
                </c:pt>
                <c:pt idx="14">
                  <c:v>0.97929000000000033</c:v>
                </c:pt>
                <c:pt idx="15">
                  <c:v>3.2915024999999996</c:v>
                </c:pt>
                <c:pt idx="16">
                  <c:v>5.7632358333333329</c:v>
                </c:pt>
                <c:pt idx="17">
                  <c:v>9.5917358333333329</c:v>
                </c:pt>
                <c:pt idx="18">
                  <c:v>15.814055833333331</c:v>
                </c:pt>
                <c:pt idx="19">
                  <c:v>22.702333333333332</c:v>
                </c:pt>
                <c:pt idx="20">
                  <c:v>25.397395833333334</c:v>
                </c:pt>
                <c:pt idx="21">
                  <c:v>26.517735833333337</c:v>
                </c:pt>
                <c:pt idx="22">
                  <c:v>26.896555833333334</c:v>
                </c:pt>
                <c:pt idx="23">
                  <c:v>27.855359999999997</c:v>
                </c:pt>
                <c:pt idx="24">
                  <c:v>28.438702500000002</c:v>
                </c:pt>
                <c:pt idx="25">
                  <c:v>31.858493333333332</c:v>
                </c:pt>
                <c:pt idx="26">
                  <c:v>34.17473583333333</c:v>
                </c:pt>
                <c:pt idx="27">
                  <c:v>39.051035833333337</c:v>
                </c:pt>
                <c:pt idx="28">
                  <c:v>44.986890000000002</c:v>
                </c:pt>
                <c:pt idx="29">
                  <c:v>51.342535833333343</c:v>
                </c:pt>
                <c:pt idx="30">
                  <c:v>57.282755833333319</c:v>
                </c:pt>
                <c:pt idx="31">
                  <c:v>60.659895833333323</c:v>
                </c:pt>
                <c:pt idx="32">
                  <c:v>62.965055833333317</c:v>
                </c:pt>
                <c:pt idx="33">
                  <c:v>64.722135833333326</c:v>
                </c:pt>
                <c:pt idx="34">
                  <c:v>66.20483999999999</c:v>
                </c:pt>
                <c:pt idx="35">
                  <c:v>66.503395833333343</c:v>
                </c:pt>
                <c:pt idx="36">
                  <c:v>65.609743333333341</c:v>
                </c:pt>
                <c:pt idx="37">
                  <c:v>61.232155833333344</c:v>
                </c:pt>
                <c:pt idx="38">
                  <c:v>53.465002499999997</c:v>
                </c:pt>
                <c:pt idx="39">
                  <c:v>45.97558333333334</c:v>
                </c:pt>
                <c:pt idx="40">
                  <c:v>40.204623333333345</c:v>
                </c:pt>
                <c:pt idx="41">
                  <c:v>35.037155833333323</c:v>
                </c:pt>
                <c:pt idx="42">
                  <c:v>28.24358333333333</c:v>
                </c:pt>
                <c:pt idx="43">
                  <c:v>21.157835833333337</c:v>
                </c:pt>
                <c:pt idx="44">
                  <c:v>16.551209999999998</c:v>
                </c:pt>
                <c:pt idx="45">
                  <c:v>14.669535833333331</c:v>
                </c:pt>
                <c:pt idx="46">
                  <c:v>13.976039999999999</c:v>
                </c:pt>
                <c:pt idx="47">
                  <c:v>12.7700625</c:v>
                </c:pt>
                <c:pt idx="48">
                  <c:v>11.369973333333331</c:v>
                </c:pt>
                <c:pt idx="49">
                  <c:v>10.640543333333333</c:v>
                </c:pt>
                <c:pt idx="50">
                  <c:v>10.640543333333333</c:v>
                </c:pt>
                <c:pt idx="51">
                  <c:v>10.167689999999997</c:v>
                </c:pt>
                <c:pt idx="52">
                  <c:v>8.2779558333333316</c:v>
                </c:pt>
                <c:pt idx="53">
                  <c:v>5.7632358333333329</c:v>
                </c:pt>
                <c:pt idx="54">
                  <c:v>4.9169358333333326</c:v>
                </c:pt>
                <c:pt idx="55">
                  <c:v>4.8360000000000003</c:v>
                </c:pt>
                <c:pt idx="56">
                  <c:v>4.8360000000000003</c:v>
                </c:pt>
                <c:pt idx="57">
                  <c:v>4.8360000000000003</c:v>
                </c:pt>
                <c:pt idx="58">
                  <c:v>5.0808225</c:v>
                </c:pt>
                <c:pt idx="59">
                  <c:v>5.3316899999999992</c:v>
                </c:pt>
                <c:pt idx="60">
                  <c:v>7.2570224999999979</c:v>
                </c:pt>
                <c:pt idx="61">
                  <c:v>7.8615224999999995</c:v>
                </c:pt>
                <c:pt idx="62">
                  <c:v>8.4902025000000005</c:v>
                </c:pt>
                <c:pt idx="63">
                  <c:v>8.8136099999999988</c:v>
                </c:pt>
                <c:pt idx="64">
                  <c:v>9.8201025000000026</c:v>
                </c:pt>
                <c:pt idx="65">
                  <c:v>10.640543333333333</c:v>
                </c:pt>
                <c:pt idx="66">
                  <c:v>11.002235833333335</c:v>
                </c:pt>
                <c:pt idx="67">
                  <c:v>11.369973333333331</c:v>
                </c:pt>
                <c:pt idx="68">
                  <c:v>13.839355833333334</c:v>
                </c:pt>
                <c:pt idx="69">
                  <c:v>18.075893333333333</c:v>
                </c:pt>
                <c:pt idx="70">
                  <c:v>23.583895833333333</c:v>
                </c:pt>
                <c:pt idx="71">
                  <c:v>29.823343333333337</c:v>
                </c:pt>
                <c:pt idx="72">
                  <c:v>35.691023333333341</c:v>
                </c:pt>
                <c:pt idx="73">
                  <c:v>39.741173333333329</c:v>
                </c:pt>
                <c:pt idx="74">
                  <c:v>42.323395833333322</c:v>
                </c:pt>
                <c:pt idx="75">
                  <c:v>44.496573333333323</c:v>
                </c:pt>
                <c:pt idx="76">
                  <c:v>46.975023333333333</c:v>
                </c:pt>
                <c:pt idx="77">
                  <c:v>49.77889583333333</c:v>
                </c:pt>
                <c:pt idx="78">
                  <c:v>51.869122499999989</c:v>
                </c:pt>
                <c:pt idx="79">
                  <c:v>52.398395833333339</c:v>
                </c:pt>
                <c:pt idx="80">
                  <c:v>51.080249999999999</c:v>
                </c:pt>
                <c:pt idx="81">
                  <c:v>49.77889583333333</c:v>
                </c:pt>
                <c:pt idx="82">
                  <c:v>46.724155833333327</c:v>
                </c:pt>
                <c:pt idx="83">
                  <c:v>45.97558333333334</c:v>
                </c:pt>
                <c:pt idx="84">
                  <c:v>45.233055833333346</c:v>
                </c:pt>
                <c:pt idx="85">
                  <c:v>43.28253583333332</c:v>
                </c:pt>
                <c:pt idx="86">
                  <c:v>41.847855833333327</c:v>
                </c:pt>
                <c:pt idx="87">
                  <c:v>40.204623333333345</c:v>
                </c:pt>
                <c:pt idx="88">
                  <c:v>39.28041000000001</c:v>
                </c:pt>
                <c:pt idx="89">
                  <c:v>34.17473583333333</c:v>
                </c:pt>
                <c:pt idx="90">
                  <c:v>25.029322499999999</c:v>
                </c:pt>
                <c:pt idx="91">
                  <c:v>16.254333333333335</c:v>
                </c:pt>
                <c:pt idx="92">
                  <c:v>9.7055833333333332</c:v>
                </c:pt>
                <c:pt idx="93">
                  <c:v>6.7717433333333341</c:v>
                </c:pt>
                <c:pt idx="94">
                  <c:v>4.8360000000000003</c:v>
                </c:pt>
                <c:pt idx="95">
                  <c:v>2.7810358333333327</c:v>
                </c:pt>
                <c:pt idx="96">
                  <c:v>1.1297433333333333</c:v>
                </c:pt>
                <c:pt idx="97">
                  <c:v>0.43523999999999996</c:v>
                </c:pt>
                <c:pt idx="98">
                  <c:v>0.16254333333333335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1.3433333333333333E-3</c:v>
                </c:pt>
                <c:pt idx="139">
                  <c:v>0.12123583333333333</c:v>
                </c:pt>
                <c:pt idx="140">
                  <c:v>1.2496358333333333</c:v>
                </c:pt>
                <c:pt idx="141">
                  <c:v>4.5972225</c:v>
                </c:pt>
                <c:pt idx="142">
                  <c:v>9.0325733333333318</c:v>
                </c:pt>
                <c:pt idx="143">
                  <c:v>11.996302499999999</c:v>
                </c:pt>
                <c:pt idx="144">
                  <c:v>13.299335833333332</c:v>
                </c:pt>
                <c:pt idx="145">
                  <c:v>14.529493333333335</c:v>
                </c:pt>
                <c:pt idx="146">
                  <c:v>17.457960000000003</c:v>
                </c:pt>
                <c:pt idx="147">
                  <c:v>21.66662333333333</c:v>
                </c:pt>
                <c:pt idx="148">
                  <c:v>25.768155833333335</c:v>
                </c:pt>
                <c:pt idx="149">
                  <c:v>28.634493333333324</c:v>
                </c:pt>
                <c:pt idx="150">
                  <c:v>29.823343333333337</c:v>
                </c:pt>
                <c:pt idx="151">
                  <c:v>29.028089999999992</c:v>
                </c:pt>
                <c:pt idx="152">
                  <c:v>24.846293333333332</c:v>
                </c:pt>
                <c:pt idx="153">
                  <c:v>17.153023333333334</c:v>
                </c:pt>
                <c:pt idx="154">
                  <c:v>10.051155833333336</c:v>
                </c:pt>
                <c:pt idx="155">
                  <c:v>5.9405558333333337</c:v>
                </c:pt>
                <c:pt idx="156">
                  <c:v>4.8360000000000003</c:v>
                </c:pt>
                <c:pt idx="157">
                  <c:v>5.3316899999999992</c:v>
                </c:pt>
                <c:pt idx="158">
                  <c:v>6.6767025000000002</c:v>
                </c:pt>
                <c:pt idx="159">
                  <c:v>9.9352933333333322</c:v>
                </c:pt>
                <c:pt idx="160">
                  <c:v>13.568002500000002</c:v>
                </c:pt>
                <c:pt idx="161">
                  <c:v>18.38889</c:v>
                </c:pt>
                <c:pt idx="162">
                  <c:v>21.837562500000004</c:v>
                </c:pt>
                <c:pt idx="163">
                  <c:v>25.582440000000002</c:v>
                </c:pt>
                <c:pt idx="164">
                  <c:v>29.225895833333329</c:v>
                </c:pt>
                <c:pt idx="165">
                  <c:v>32.482135833333338</c:v>
                </c:pt>
                <c:pt idx="166">
                  <c:v>34.604602500000006</c:v>
                </c:pt>
                <c:pt idx="167">
                  <c:v>37.016893333333343</c:v>
                </c:pt>
                <c:pt idx="168">
                  <c:v>41.611093333333336</c:v>
                </c:pt>
                <c:pt idx="169">
                  <c:v>46.473959999999998</c:v>
                </c:pt>
                <c:pt idx="170">
                  <c:v>48.494333333333323</c:v>
                </c:pt>
                <c:pt idx="171">
                  <c:v>46.975023333333333</c:v>
                </c:pt>
                <c:pt idx="172">
                  <c:v>41.375002499999994</c:v>
                </c:pt>
                <c:pt idx="173">
                  <c:v>32.273583333333328</c:v>
                </c:pt>
                <c:pt idx="174">
                  <c:v>24.663935833333337</c:v>
                </c:pt>
                <c:pt idx="175">
                  <c:v>21.496355833333336</c:v>
                </c:pt>
                <c:pt idx="176">
                  <c:v>21.157835833333337</c:v>
                </c:pt>
                <c:pt idx="177">
                  <c:v>22.52803583333333</c:v>
                </c:pt>
                <c:pt idx="178">
                  <c:v>25.95454333333333</c:v>
                </c:pt>
                <c:pt idx="179">
                  <c:v>28.634493333333324</c:v>
                </c:pt>
                <c:pt idx="180">
                  <c:v>29.424373333333335</c:v>
                </c:pt>
                <c:pt idx="181">
                  <c:v>29.225895833333329</c:v>
                </c:pt>
                <c:pt idx="182">
                  <c:v>28.634493333333324</c:v>
                </c:pt>
                <c:pt idx="183">
                  <c:v>26.896555833333334</c:v>
                </c:pt>
                <c:pt idx="184">
                  <c:v>22.877302500000003</c:v>
                </c:pt>
                <c:pt idx="185">
                  <c:v>18.704573333333336</c:v>
                </c:pt>
                <c:pt idx="186">
                  <c:v>14.810250000000002</c:v>
                </c:pt>
                <c:pt idx="187">
                  <c:v>11.996302499999999</c:v>
                </c:pt>
                <c:pt idx="188">
                  <c:v>9.8201025000000026</c:v>
                </c:pt>
                <c:pt idx="189">
                  <c:v>8.2779558333333316</c:v>
                </c:pt>
                <c:pt idx="190">
                  <c:v>7.0608958333333325</c:v>
                </c:pt>
                <c:pt idx="191">
                  <c:v>6.3032558333333322</c:v>
                </c:pt>
                <c:pt idx="192">
                  <c:v>5.5886024999999995</c:v>
                </c:pt>
                <c:pt idx="193">
                  <c:v>5.247395833333333</c:v>
                </c:pt>
                <c:pt idx="194">
                  <c:v>4.9985433333333331</c:v>
                </c:pt>
                <c:pt idx="195">
                  <c:v>4.8360000000000003</c:v>
                </c:pt>
                <c:pt idx="196">
                  <c:v>4.8360000000000003</c:v>
                </c:pt>
                <c:pt idx="197">
                  <c:v>4.8360000000000003</c:v>
                </c:pt>
                <c:pt idx="198">
                  <c:v>4.8360000000000003</c:v>
                </c:pt>
                <c:pt idx="199">
                  <c:v>5.247395833333333</c:v>
                </c:pt>
                <c:pt idx="200">
                  <c:v>5.675583333333333</c:v>
                </c:pt>
                <c:pt idx="201">
                  <c:v>6.5823333333333336</c:v>
                </c:pt>
                <c:pt idx="202">
                  <c:v>7.5562500000000004</c:v>
                </c:pt>
                <c:pt idx="203">
                  <c:v>9.143062500000001</c:v>
                </c:pt>
                <c:pt idx="204">
                  <c:v>12.123583333333331</c:v>
                </c:pt>
                <c:pt idx="205">
                  <c:v>15.093693333333336</c:v>
                </c:pt>
                <c:pt idx="206">
                  <c:v>19.022943333333334</c:v>
                </c:pt>
                <c:pt idx="207">
                  <c:v>24.301235833333333</c:v>
                </c:pt>
                <c:pt idx="208">
                  <c:v>29.424373333333335</c:v>
                </c:pt>
                <c:pt idx="209">
                  <c:v>34.389333333333333</c:v>
                </c:pt>
                <c:pt idx="210">
                  <c:v>41.611093333333336</c:v>
                </c:pt>
                <c:pt idx="211">
                  <c:v>47.226562500000007</c:v>
                </c:pt>
                <c:pt idx="212">
                  <c:v>51.605493333333335</c:v>
                </c:pt>
                <c:pt idx="213">
                  <c:v>55.085062499999992</c:v>
                </c:pt>
                <c:pt idx="214">
                  <c:v>58.117973333333339</c:v>
                </c:pt>
                <c:pt idx="215">
                  <c:v>62.384735833333337</c:v>
                </c:pt>
                <c:pt idx="216">
                  <c:v>68.006249999999994</c:v>
                </c:pt>
                <c:pt idx="217">
                  <c:v>74.50160249999999</c:v>
                </c:pt>
                <c:pt idx="218">
                  <c:v>80.633583333333348</c:v>
                </c:pt>
                <c:pt idx="219">
                  <c:v>85.985423333333344</c:v>
                </c:pt>
                <c:pt idx="220">
                  <c:v>90.112143333333321</c:v>
                </c:pt>
                <c:pt idx="221">
                  <c:v>93.27065583333335</c:v>
                </c:pt>
                <c:pt idx="222">
                  <c:v>94.691902500000012</c:v>
                </c:pt>
                <c:pt idx="223">
                  <c:v>96.123895833333336</c:v>
                </c:pt>
                <c:pt idx="224">
                  <c:v>97.204943333333333</c:v>
                </c:pt>
                <c:pt idx="225">
                  <c:v>98.655743333333348</c:v>
                </c:pt>
                <c:pt idx="226">
                  <c:v>100.85209333333331</c:v>
                </c:pt>
                <c:pt idx="227">
                  <c:v>102.70085583333332</c:v>
                </c:pt>
                <c:pt idx="228">
                  <c:v>104.56640999999999</c:v>
                </c:pt>
                <c:pt idx="229">
                  <c:v>106.07094333333335</c:v>
                </c:pt>
                <c:pt idx="230">
                  <c:v>107.20639583333332</c:v>
                </c:pt>
                <c:pt idx="231">
                  <c:v>107.20639583333332</c:v>
                </c:pt>
                <c:pt idx="232">
                  <c:v>106.07094333333335</c:v>
                </c:pt>
                <c:pt idx="233">
                  <c:v>101.22050249999999</c:v>
                </c:pt>
                <c:pt idx="234">
                  <c:v>93.979935833333329</c:v>
                </c:pt>
                <c:pt idx="235">
                  <c:v>87.350250000000017</c:v>
                </c:pt>
                <c:pt idx="236">
                  <c:v>83.28801</c:v>
                </c:pt>
                <c:pt idx="237">
                  <c:v>81.29316</c:v>
                </c:pt>
                <c:pt idx="238">
                  <c:v>78.670973333333322</c:v>
                </c:pt>
                <c:pt idx="239">
                  <c:v>73.870235833333339</c:v>
                </c:pt>
                <c:pt idx="240">
                  <c:v>65.906955833333328</c:v>
                </c:pt>
                <c:pt idx="241">
                  <c:v>57.838895833333332</c:v>
                </c:pt>
                <c:pt idx="242">
                  <c:v>52.398395833333339</c:v>
                </c:pt>
                <c:pt idx="243">
                  <c:v>45.97558333333334</c:v>
                </c:pt>
                <c:pt idx="244">
                  <c:v>40.204623333333345</c:v>
                </c:pt>
                <c:pt idx="245">
                  <c:v>35.037155833333323</c:v>
                </c:pt>
                <c:pt idx="246">
                  <c:v>28.24358333333333</c:v>
                </c:pt>
                <c:pt idx="247">
                  <c:v>21.157835833333337</c:v>
                </c:pt>
                <c:pt idx="248">
                  <c:v>16.551209999999998</c:v>
                </c:pt>
                <c:pt idx="249">
                  <c:v>14.669535833333331</c:v>
                </c:pt>
                <c:pt idx="250">
                  <c:v>13.976039999999999</c:v>
                </c:pt>
                <c:pt idx="251">
                  <c:v>12.7700625</c:v>
                </c:pt>
                <c:pt idx="252">
                  <c:v>11.369973333333331</c:v>
                </c:pt>
                <c:pt idx="253">
                  <c:v>10.640543333333333</c:v>
                </c:pt>
                <c:pt idx="254">
                  <c:v>10.640543333333333</c:v>
                </c:pt>
                <c:pt idx="255">
                  <c:v>10.167689999999997</c:v>
                </c:pt>
                <c:pt idx="256">
                  <c:v>8.2779558333333316</c:v>
                </c:pt>
                <c:pt idx="257">
                  <c:v>7.0608958333333325</c:v>
                </c:pt>
                <c:pt idx="258">
                  <c:v>7.9646233333333329</c:v>
                </c:pt>
                <c:pt idx="259">
                  <c:v>10.760435833333332</c:v>
                </c:pt>
                <c:pt idx="260">
                  <c:v>14.251423333333337</c:v>
                </c:pt>
                <c:pt idx="261">
                  <c:v>18.075893333333333</c:v>
                </c:pt>
                <c:pt idx="262">
                  <c:v>22.181455833333334</c:v>
                </c:pt>
                <c:pt idx="263">
                  <c:v>27.662255833333333</c:v>
                </c:pt>
                <c:pt idx="264">
                  <c:v>35.47239583333333</c:v>
                </c:pt>
                <c:pt idx="265">
                  <c:v>43.766135833333337</c:v>
                </c:pt>
                <c:pt idx="266">
                  <c:v>51.080249999999999</c:v>
                </c:pt>
                <c:pt idx="267">
                  <c:v>55.904159999999997</c:v>
                </c:pt>
                <c:pt idx="268">
                  <c:v>61.807102499999985</c:v>
                </c:pt>
                <c:pt idx="269">
                  <c:v>66.20483999999999</c:v>
                </c:pt>
                <c:pt idx="270">
                  <c:v>70.753702499999989</c:v>
                </c:pt>
                <c:pt idx="271">
                  <c:v>71.062333333333328</c:v>
                </c:pt>
                <c:pt idx="272">
                  <c:v>69.831840000000014</c:v>
                </c:pt>
                <c:pt idx="273">
                  <c:v>68.916022499999997</c:v>
                </c:pt>
                <c:pt idx="274">
                  <c:v>64.133755833333353</c:v>
                </c:pt>
                <c:pt idx="275">
                  <c:v>55.904159999999997</c:v>
                </c:pt>
                <c:pt idx="276">
                  <c:v>48.494333333333323</c:v>
                </c:pt>
                <c:pt idx="277">
                  <c:v>39.741173333333329</c:v>
                </c:pt>
                <c:pt idx="278">
                  <c:v>32.0657025</c:v>
                </c:pt>
                <c:pt idx="279">
                  <c:v>21.837562500000004</c:v>
                </c:pt>
                <c:pt idx="280">
                  <c:v>15.379823333333334</c:v>
                </c:pt>
                <c:pt idx="281">
                  <c:v>13.703343333333335</c:v>
                </c:pt>
                <c:pt idx="282">
                  <c:v>17.611435833333328</c:v>
                </c:pt>
                <c:pt idx="283">
                  <c:v>23.762223333333335</c:v>
                </c:pt>
                <c:pt idx="284">
                  <c:v>30.629343333333335</c:v>
                </c:pt>
                <c:pt idx="285">
                  <c:v>39.051035833333337</c:v>
                </c:pt>
                <c:pt idx="286">
                  <c:v>46.975023333333333</c:v>
                </c:pt>
                <c:pt idx="287">
                  <c:v>55.630455833333343</c:v>
                </c:pt>
                <c:pt idx="288">
                  <c:v>65.01733333333334</c:v>
                </c:pt>
                <c:pt idx="289">
                  <c:v>75.135655833333331</c:v>
                </c:pt>
                <c:pt idx="290">
                  <c:v>81.29316</c:v>
                </c:pt>
                <c:pt idx="291">
                  <c:v>83.28801</c:v>
                </c:pt>
                <c:pt idx="292">
                  <c:v>81.29316</c:v>
                </c:pt>
                <c:pt idx="293">
                  <c:v>77.698735833333345</c:v>
                </c:pt>
                <c:pt idx="294">
                  <c:v>75.135655833333331</c:v>
                </c:pt>
                <c:pt idx="295">
                  <c:v>73.55556</c:v>
                </c:pt>
                <c:pt idx="296">
                  <c:v>73.241555833333337</c:v>
                </c:pt>
                <c:pt idx="297">
                  <c:v>73.55556</c:v>
                </c:pt>
                <c:pt idx="298">
                  <c:v>74.50160249999999</c:v>
                </c:pt>
                <c:pt idx="299">
                  <c:v>75.135655833333331</c:v>
                </c:pt>
                <c:pt idx="300">
                  <c:v>75.135655833333331</c:v>
                </c:pt>
                <c:pt idx="301">
                  <c:v>74.50160249999999</c:v>
                </c:pt>
                <c:pt idx="302">
                  <c:v>72.928223333333335</c:v>
                </c:pt>
                <c:pt idx="303">
                  <c:v>70.445743333333311</c:v>
                </c:pt>
                <c:pt idx="304">
                  <c:v>67.403093333333331</c:v>
                </c:pt>
                <c:pt idx="305">
                  <c:v>62.965055833333317</c:v>
                </c:pt>
                <c:pt idx="306">
                  <c:v>58.678143333333324</c:v>
                </c:pt>
                <c:pt idx="307">
                  <c:v>55.904159999999997</c:v>
                </c:pt>
                <c:pt idx="308">
                  <c:v>54.542355833333332</c:v>
                </c:pt>
                <c:pt idx="309">
                  <c:v>54.002335833333333</c:v>
                </c:pt>
                <c:pt idx="310">
                  <c:v>52.93035583333333</c:v>
                </c:pt>
                <c:pt idx="311">
                  <c:v>51.605493333333335</c:v>
                </c:pt>
                <c:pt idx="312">
                  <c:v>49.77889583333333</c:v>
                </c:pt>
                <c:pt idx="313">
                  <c:v>46.975023333333333</c:v>
                </c:pt>
                <c:pt idx="314">
                  <c:v>43.523999999999994</c:v>
                </c:pt>
                <c:pt idx="315">
                  <c:v>39.741173333333329</c:v>
                </c:pt>
                <c:pt idx="316">
                  <c:v>36.572250000000004</c:v>
                </c:pt>
                <c:pt idx="317">
                  <c:v>33.74755583333333</c:v>
                </c:pt>
                <c:pt idx="318">
                  <c:v>30.225000000000001</c:v>
                </c:pt>
                <c:pt idx="319">
                  <c:v>26.329333333333334</c:v>
                </c:pt>
                <c:pt idx="320">
                  <c:v>22.877302500000003</c:v>
                </c:pt>
                <c:pt idx="321">
                  <c:v>22.009173333333333</c:v>
                </c:pt>
                <c:pt idx="322">
                  <c:v>20.8220025</c:v>
                </c:pt>
                <c:pt idx="323">
                  <c:v>20.8220025</c:v>
                </c:pt>
                <c:pt idx="324">
                  <c:v>19.830622500000004</c:v>
                </c:pt>
                <c:pt idx="325">
                  <c:v>19.183135833333331</c:v>
                </c:pt>
                <c:pt idx="326">
                  <c:v>19.183135833333331</c:v>
                </c:pt>
                <c:pt idx="327">
                  <c:v>18.704573333333336</c:v>
                </c:pt>
                <c:pt idx="328">
                  <c:v>18.232055833333334</c:v>
                </c:pt>
                <c:pt idx="329">
                  <c:v>14.113395833333335</c:v>
                </c:pt>
                <c:pt idx="330">
                  <c:v>10.284895833333334</c:v>
                </c:pt>
                <c:pt idx="331">
                  <c:v>9.5917358333333329</c:v>
                </c:pt>
                <c:pt idx="332">
                  <c:v>9.3660558333333341</c:v>
                </c:pt>
                <c:pt idx="333">
                  <c:v>8.4902025000000005</c:v>
                </c:pt>
                <c:pt idx="334">
                  <c:v>8.1728399999999972</c:v>
                </c:pt>
                <c:pt idx="335">
                  <c:v>7.5562500000000004</c:v>
                </c:pt>
                <c:pt idx="336">
                  <c:v>7.0608958333333325</c:v>
                </c:pt>
                <c:pt idx="337">
                  <c:v>6.8674558333333344</c:v>
                </c:pt>
                <c:pt idx="338">
                  <c:v>7.0608958333333325</c:v>
                </c:pt>
                <c:pt idx="339">
                  <c:v>7.9646233333333329</c:v>
                </c:pt>
                <c:pt idx="340">
                  <c:v>10.640543333333333</c:v>
                </c:pt>
                <c:pt idx="341">
                  <c:v>14.951635833333334</c:v>
                </c:pt>
                <c:pt idx="342">
                  <c:v>19.50553583333334</c:v>
                </c:pt>
                <c:pt idx="343">
                  <c:v>20.989583333333332</c:v>
                </c:pt>
                <c:pt idx="344">
                  <c:v>21.496355833333336</c:v>
                </c:pt>
                <c:pt idx="345">
                  <c:v>21.837562500000004</c:v>
                </c:pt>
                <c:pt idx="346">
                  <c:v>23.406239999999997</c:v>
                </c:pt>
                <c:pt idx="347">
                  <c:v>23.762223333333335</c:v>
                </c:pt>
                <c:pt idx="348">
                  <c:v>24.663935833333337</c:v>
                </c:pt>
                <c:pt idx="349">
                  <c:v>25.768155833333335</c:v>
                </c:pt>
                <c:pt idx="350">
                  <c:v>26.517735833333337</c:v>
                </c:pt>
                <c:pt idx="351">
                  <c:v>26.706810000000001</c:v>
                </c:pt>
                <c:pt idx="352">
                  <c:v>26.517735833333337</c:v>
                </c:pt>
                <c:pt idx="353">
                  <c:v>26.329333333333334</c:v>
                </c:pt>
                <c:pt idx="354">
                  <c:v>26.141602499999998</c:v>
                </c:pt>
                <c:pt idx="355">
                  <c:v>26.141602499999998</c:v>
                </c:pt>
                <c:pt idx="356">
                  <c:v>26.517735833333337</c:v>
                </c:pt>
                <c:pt idx="357">
                  <c:v>26.706810000000001</c:v>
                </c:pt>
                <c:pt idx="358">
                  <c:v>26.329333333333334</c:v>
                </c:pt>
                <c:pt idx="359">
                  <c:v>24.301235833333333</c:v>
                </c:pt>
                <c:pt idx="360">
                  <c:v>20.989583333333332</c:v>
                </c:pt>
                <c:pt idx="361">
                  <c:v>18.075893333333333</c:v>
                </c:pt>
                <c:pt idx="362">
                  <c:v>16.106902499999997</c:v>
                </c:pt>
                <c:pt idx="363">
                  <c:v>14.951635833333334</c:v>
                </c:pt>
                <c:pt idx="364">
                  <c:v>14.390122499999999</c:v>
                </c:pt>
                <c:pt idx="365">
                  <c:v>14.390122499999999</c:v>
                </c:pt>
                <c:pt idx="366">
                  <c:v>14.529493333333335</c:v>
                </c:pt>
                <c:pt idx="367">
                  <c:v>15.093693333333336</c:v>
                </c:pt>
                <c:pt idx="368">
                  <c:v>16.402435833333335</c:v>
                </c:pt>
                <c:pt idx="369">
                  <c:v>18.546395833333332</c:v>
                </c:pt>
                <c:pt idx="370">
                  <c:v>19.830622500000004</c:v>
                </c:pt>
                <c:pt idx="371">
                  <c:v>20.158395833333337</c:v>
                </c:pt>
                <c:pt idx="372">
                  <c:v>19.022943333333334</c:v>
                </c:pt>
                <c:pt idx="373">
                  <c:v>15.236422500000002</c:v>
                </c:pt>
                <c:pt idx="374">
                  <c:v>10.5213225</c:v>
                </c:pt>
                <c:pt idx="375">
                  <c:v>6.9638399999999994</c:v>
                </c:pt>
                <c:pt idx="376">
                  <c:v>4.7557358333333335</c:v>
                </c:pt>
                <c:pt idx="377">
                  <c:v>3.4940099999999998</c:v>
                </c:pt>
                <c:pt idx="378">
                  <c:v>2.6601358333333334</c:v>
                </c:pt>
                <c:pt idx="379">
                  <c:v>2.1493333333333333</c:v>
                </c:pt>
                <c:pt idx="380">
                  <c:v>1.7409599999999998</c:v>
                </c:pt>
                <c:pt idx="381">
                  <c:v>1.2496358333333333</c:v>
                </c:pt>
                <c:pt idx="382">
                  <c:v>0.80633583333333336</c:v>
                </c:pt>
                <c:pt idx="383">
                  <c:v>0.45975583333333336</c:v>
                </c:pt>
                <c:pt idx="384">
                  <c:v>0.17765583333333329</c:v>
                </c:pt>
                <c:pt idx="385">
                  <c:v>2.7202499999999998E-2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8.3958333333333333E-3</c:v>
                </c:pt>
                <c:pt idx="393">
                  <c:v>0.14810250000000003</c:v>
                </c:pt>
                <c:pt idx="394">
                  <c:v>0.77375999999999989</c:v>
                </c:pt>
                <c:pt idx="395">
                  <c:v>2.3135558333333339</c:v>
                </c:pt>
                <c:pt idx="396">
                  <c:v>5.0808225</c:v>
                </c:pt>
                <c:pt idx="397">
                  <c:v>9.2542233333333357</c:v>
                </c:pt>
                <c:pt idx="398">
                  <c:v>14.669535833333331</c:v>
                </c:pt>
                <c:pt idx="399">
                  <c:v>19.66774333333333</c:v>
                </c:pt>
                <c:pt idx="400">
                  <c:v>22.009173333333333</c:v>
                </c:pt>
                <c:pt idx="401">
                  <c:v>22.009173333333333</c:v>
                </c:pt>
                <c:pt idx="402">
                  <c:v>20.8220025</c:v>
                </c:pt>
                <c:pt idx="403">
                  <c:v>18.232055833333334</c:v>
                </c:pt>
                <c:pt idx="404">
                  <c:v>15.668640000000005</c:v>
                </c:pt>
                <c:pt idx="405">
                  <c:v>13.703343333333335</c:v>
                </c:pt>
                <c:pt idx="406">
                  <c:v>11.743755833333333</c:v>
                </c:pt>
                <c:pt idx="407">
                  <c:v>9.7055833333333332</c:v>
                </c:pt>
                <c:pt idx="408">
                  <c:v>7.8615224999999995</c:v>
                </c:pt>
                <c:pt idx="409">
                  <c:v>6.7717433333333341</c:v>
                </c:pt>
                <c:pt idx="410">
                  <c:v>6.4886358333333325</c:v>
                </c:pt>
                <c:pt idx="411">
                  <c:v>6.5823333333333336</c:v>
                </c:pt>
                <c:pt idx="412">
                  <c:v>6.7717433333333341</c:v>
                </c:pt>
                <c:pt idx="413">
                  <c:v>7.0608958333333325</c:v>
                </c:pt>
                <c:pt idx="414">
                  <c:v>7.4558358333333343</c:v>
                </c:pt>
                <c:pt idx="415">
                  <c:v>8.4902025000000005</c:v>
                </c:pt>
                <c:pt idx="416">
                  <c:v>10.167689999999997</c:v>
                </c:pt>
                <c:pt idx="417">
                  <c:v>11.743755833333333</c:v>
                </c:pt>
                <c:pt idx="418">
                  <c:v>12.251535833333335</c:v>
                </c:pt>
                <c:pt idx="419">
                  <c:v>11.869693333333332</c:v>
                </c:pt>
                <c:pt idx="420">
                  <c:v>10.402773333333334</c:v>
                </c:pt>
                <c:pt idx="421">
                  <c:v>9.2542233333333357</c:v>
                </c:pt>
                <c:pt idx="422">
                  <c:v>8.8136099999999988</c:v>
                </c:pt>
                <c:pt idx="423">
                  <c:v>9.0325733333333318</c:v>
                </c:pt>
                <c:pt idx="424">
                  <c:v>9.9352933333333322</c:v>
                </c:pt>
                <c:pt idx="425">
                  <c:v>12.251535833333335</c:v>
                </c:pt>
                <c:pt idx="426">
                  <c:v>17.153023333333334</c:v>
                </c:pt>
                <c:pt idx="427">
                  <c:v>25.213023333333329</c:v>
                </c:pt>
                <c:pt idx="428">
                  <c:v>33.534973333333333</c:v>
                </c:pt>
                <c:pt idx="429">
                  <c:v>37.464223333333337</c:v>
                </c:pt>
                <c:pt idx="430">
                  <c:v>37.688895833333326</c:v>
                </c:pt>
                <c:pt idx="431">
                  <c:v>36.130293333333327</c:v>
                </c:pt>
                <c:pt idx="432">
                  <c:v>34.17473583333333</c:v>
                </c:pt>
                <c:pt idx="433">
                  <c:v>32.901255833333337</c:v>
                </c:pt>
                <c:pt idx="434">
                  <c:v>32.482135833333338</c:v>
                </c:pt>
                <c:pt idx="435">
                  <c:v>31.446089999999998</c:v>
                </c:pt>
                <c:pt idx="436">
                  <c:v>28.634493333333324</c:v>
                </c:pt>
                <c:pt idx="437">
                  <c:v>23.941222499999999</c:v>
                </c:pt>
                <c:pt idx="438">
                  <c:v>17.765583333333332</c:v>
                </c:pt>
                <c:pt idx="439">
                  <c:v>11.124143333333331</c:v>
                </c:pt>
                <c:pt idx="440">
                  <c:v>5.5886024999999995</c:v>
                </c:pt>
                <c:pt idx="441">
                  <c:v>1.9911558333333332</c:v>
                </c:pt>
                <c:pt idx="442">
                  <c:v>0.48494333333333334</c:v>
                </c:pt>
                <c:pt idx="443">
                  <c:v>5.6755833333333339E-2</c:v>
                </c:pt>
                <c:pt idx="444">
                  <c:v>1.3433333333333333E-3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8.3958333333333333E-3</c:v>
                </c:pt>
                <c:pt idx="513">
                  <c:v>0.20989583333333331</c:v>
                </c:pt>
                <c:pt idx="514">
                  <c:v>1.4628899999999998</c:v>
                </c:pt>
                <c:pt idx="515">
                  <c:v>4.676143333333334</c:v>
                </c:pt>
                <c:pt idx="516">
                  <c:v>9.4785600000000017</c:v>
                </c:pt>
                <c:pt idx="517">
                  <c:v>14.113395833333335</c:v>
                </c:pt>
                <c:pt idx="518">
                  <c:v>16.106902499999997</c:v>
                </c:pt>
                <c:pt idx="519">
                  <c:v>16.106902499999997</c:v>
                </c:pt>
                <c:pt idx="520">
                  <c:v>15.236422500000002</c:v>
                </c:pt>
                <c:pt idx="521">
                  <c:v>13.839355833333334</c:v>
                </c:pt>
                <c:pt idx="522">
                  <c:v>12.380159999999998</c:v>
                </c:pt>
                <c:pt idx="523">
                  <c:v>10.640543333333333</c:v>
                </c:pt>
                <c:pt idx="524">
                  <c:v>8.0683958333333319</c:v>
                </c:pt>
                <c:pt idx="525">
                  <c:v>4.7557358333333335</c:v>
                </c:pt>
                <c:pt idx="526">
                  <c:v>1.9397733333333333</c:v>
                </c:pt>
                <c:pt idx="527">
                  <c:v>0.53733333333333333</c:v>
                </c:pt>
                <c:pt idx="528">
                  <c:v>0.13433333333333333</c:v>
                </c:pt>
                <c:pt idx="529">
                  <c:v>3.3583333333333333E-2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1.3433333333333333E-3</c:v>
                </c:pt>
                <c:pt idx="534">
                  <c:v>4.8359999999999993E-2</c:v>
                </c:pt>
                <c:pt idx="535">
                  <c:v>0.34389333333333333</c:v>
                </c:pt>
                <c:pt idx="536">
                  <c:v>0.90809333333333342</c:v>
                </c:pt>
                <c:pt idx="537">
                  <c:v>2.2581433333333329</c:v>
                </c:pt>
                <c:pt idx="538">
                  <c:v>5.675583333333333</c:v>
                </c:pt>
                <c:pt idx="539">
                  <c:v>11.869693333333332</c:v>
                </c:pt>
                <c:pt idx="540">
                  <c:v>17.920402499999998</c:v>
                </c:pt>
                <c:pt idx="541">
                  <c:v>20.158395833333337</c:v>
                </c:pt>
                <c:pt idx="542">
                  <c:v>20.158395833333337</c:v>
                </c:pt>
                <c:pt idx="543">
                  <c:v>19.830622500000004</c:v>
                </c:pt>
                <c:pt idx="544">
                  <c:v>18.704573333333336</c:v>
                </c:pt>
                <c:pt idx="545">
                  <c:v>16.700655833333332</c:v>
                </c:pt>
                <c:pt idx="546">
                  <c:v>13.568002500000002</c:v>
                </c:pt>
                <c:pt idx="547">
                  <c:v>11.493895833333335</c:v>
                </c:pt>
                <c:pt idx="548">
                  <c:v>9.9352933333333322</c:v>
                </c:pt>
                <c:pt idx="549">
                  <c:v>8.9227558333333352</c:v>
                </c:pt>
                <c:pt idx="550">
                  <c:v>7.9646233333333329</c:v>
                </c:pt>
                <c:pt idx="551">
                  <c:v>7.2570224999999979</c:v>
                </c:pt>
                <c:pt idx="552">
                  <c:v>6.8674558333333344</c:v>
                </c:pt>
                <c:pt idx="553">
                  <c:v>6.3032558333333322</c:v>
                </c:pt>
                <c:pt idx="554">
                  <c:v>5.9405558333333337</c:v>
                </c:pt>
                <c:pt idx="555">
                  <c:v>5.7632358333333329</c:v>
                </c:pt>
                <c:pt idx="556">
                  <c:v>5.7632358333333329</c:v>
                </c:pt>
                <c:pt idx="557">
                  <c:v>5.9405558333333337</c:v>
                </c:pt>
                <c:pt idx="558">
                  <c:v>6.3956100000000005</c:v>
                </c:pt>
                <c:pt idx="559">
                  <c:v>7.0608958333333325</c:v>
                </c:pt>
                <c:pt idx="560">
                  <c:v>9.143062500000001</c:v>
                </c:pt>
                <c:pt idx="561">
                  <c:v>9.7055833333333332</c:v>
                </c:pt>
                <c:pt idx="562">
                  <c:v>9.7055833333333332</c:v>
                </c:pt>
                <c:pt idx="563">
                  <c:v>9.7055833333333332</c:v>
                </c:pt>
                <c:pt idx="564">
                  <c:v>7.9646233333333329</c:v>
                </c:pt>
                <c:pt idx="565">
                  <c:v>3.4258358333333336</c:v>
                </c:pt>
                <c:pt idx="566">
                  <c:v>0.77375999999999989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3.3583333333333333E-2</c:v>
                </c:pt>
                <c:pt idx="602">
                  <c:v>0.14810250000000003</c:v>
                </c:pt>
                <c:pt idx="603">
                  <c:v>0.77375999999999989</c:v>
                </c:pt>
                <c:pt idx="604">
                  <c:v>2.7810358333333327</c:v>
                </c:pt>
                <c:pt idx="605">
                  <c:v>6.7717433333333341</c:v>
                </c:pt>
                <c:pt idx="606">
                  <c:v>13.166009999999998</c:v>
                </c:pt>
                <c:pt idx="607">
                  <c:v>21.837562500000004</c:v>
                </c:pt>
                <c:pt idx="608">
                  <c:v>31.240895833333337</c:v>
                </c:pt>
                <c:pt idx="609">
                  <c:v>40.670759999999987</c:v>
                </c:pt>
                <c:pt idx="610">
                  <c:v>50.557693333333326</c:v>
                </c:pt>
                <c:pt idx="611">
                  <c:v>61.807102499999985</c:v>
                </c:pt>
                <c:pt idx="612">
                  <c:v>72.303573333333333</c:v>
                </c:pt>
                <c:pt idx="613">
                  <c:v>78.346222499999982</c:v>
                </c:pt>
                <c:pt idx="614">
                  <c:v>79.649255833333328</c:v>
                </c:pt>
                <c:pt idx="615">
                  <c:v>78.996395833333338</c:v>
                </c:pt>
                <c:pt idx="616">
                  <c:v>78.670973333333322</c:v>
                </c:pt>
                <c:pt idx="617">
                  <c:v>78.022143333333361</c:v>
                </c:pt>
                <c:pt idx="618">
                  <c:v>76.732543333333325</c:v>
                </c:pt>
                <c:pt idx="619">
                  <c:v>74.185583333333327</c:v>
                </c:pt>
                <c:pt idx="620">
                  <c:v>70.753702499999989</c:v>
                </c:pt>
                <c:pt idx="621">
                  <c:v>67.704335833333332</c:v>
                </c:pt>
                <c:pt idx="622">
                  <c:v>66.20483999999999</c:v>
                </c:pt>
                <c:pt idx="623">
                  <c:v>65.906955833333328</c:v>
                </c:pt>
                <c:pt idx="624">
                  <c:v>66.503395833333343</c:v>
                </c:pt>
                <c:pt idx="625">
                  <c:v>68.308835833333333</c:v>
                </c:pt>
                <c:pt idx="626">
                  <c:v>70.138455833333339</c:v>
                </c:pt>
                <c:pt idx="627">
                  <c:v>71.062333333333328</c:v>
                </c:pt>
                <c:pt idx="628">
                  <c:v>71.062333333333328</c:v>
                </c:pt>
                <c:pt idx="629">
                  <c:v>71.062333333333328</c:v>
                </c:pt>
                <c:pt idx="630">
                  <c:v>71.371635833333343</c:v>
                </c:pt>
                <c:pt idx="631">
                  <c:v>73.241555833333337</c:v>
                </c:pt>
                <c:pt idx="632">
                  <c:v>76.411822500000014</c:v>
                </c:pt>
                <c:pt idx="633">
                  <c:v>80.304802499999994</c:v>
                </c:pt>
                <c:pt idx="634">
                  <c:v>84.968855833333322</c:v>
                </c:pt>
                <c:pt idx="635">
                  <c:v>89.417639999999992</c:v>
                </c:pt>
                <c:pt idx="636">
                  <c:v>92.917023333333347</c:v>
                </c:pt>
                <c:pt idx="637">
                  <c:v>94.335583333333332</c:v>
                </c:pt>
                <c:pt idx="638">
                  <c:v>94.335583333333332</c:v>
                </c:pt>
                <c:pt idx="639">
                  <c:v>93.979935833333329</c:v>
                </c:pt>
                <c:pt idx="640">
                  <c:v>93.27065583333335</c:v>
                </c:pt>
                <c:pt idx="641">
                  <c:v>92.917023333333347</c:v>
                </c:pt>
                <c:pt idx="642">
                  <c:v>94.691902500000012</c:v>
                </c:pt>
                <c:pt idx="643">
                  <c:v>99.020122499999999</c:v>
                </c:pt>
                <c:pt idx="644">
                  <c:v>102.32976000000001</c:v>
                </c:pt>
                <c:pt idx="645">
                  <c:v>103.44506250000001</c:v>
                </c:pt>
                <c:pt idx="646">
                  <c:v>104.94153583333333</c:v>
                </c:pt>
                <c:pt idx="647">
                  <c:v>106.44875583333332</c:v>
                </c:pt>
                <c:pt idx="648">
                  <c:v>107.96672250000002</c:v>
                </c:pt>
                <c:pt idx="649">
                  <c:v>108.72973583333332</c:v>
                </c:pt>
                <c:pt idx="650">
                  <c:v>108.34789333333335</c:v>
                </c:pt>
                <c:pt idx="651">
                  <c:v>105.31733333333334</c:v>
                </c:pt>
                <c:pt idx="652">
                  <c:v>98.655743333333348</c:v>
                </c:pt>
                <c:pt idx="653">
                  <c:v>91.158935833333331</c:v>
                </c:pt>
                <c:pt idx="654">
                  <c:v>84.294502500000007</c:v>
                </c:pt>
                <c:pt idx="655">
                  <c:v>74.818293333333344</c:v>
                </c:pt>
                <c:pt idx="656">
                  <c:v>62.674560000000021</c:v>
                </c:pt>
                <c:pt idx="657">
                  <c:v>51.605493333333335</c:v>
                </c:pt>
                <c:pt idx="658">
                  <c:v>44.741395833333328</c:v>
                </c:pt>
                <c:pt idx="659">
                  <c:v>39.510455833333324</c:v>
                </c:pt>
                <c:pt idx="660">
                  <c:v>32.273583333333328</c:v>
                </c:pt>
                <c:pt idx="661">
                  <c:v>22.702333333333332</c:v>
                </c:pt>
                <c:pt idx="662">
                  <c:v>14.390122499999999</c:v>
                </c:pt>
                <c:pt idx="663">
                  <c:v>7.9646233333333329</c:v>
                </c:pt>
                <c:pt idx="664">
                  <c:v>5.7632358333333329</c:v>
                </c:pt>
                <c:pt idx="665">
                  <c:v>4.8360000000000003</c:v>
                </c:pt>
                <c:pt idx="666">
                  <c:v>5.247395833333333</c:v>
                </c:pt>
                <c:pt idx="667">
                  <c:v>6.5823333333333336</c:v>
                </c:pt>
                <c:pt idx="668">
                  <c:v>12.123583333333331</c:v>
                </c:pt>
                <c:pt idx="669">
                  <c:v>18.075893333333333</c:v>
                </c:pt>
                <c:pt idx="670">
                  <c:v>26.329333333333334</c:v>
                </c:pt>
                <c:pt idx="671">
                  <c:v>34.389333333333333</c:v>
                </c:pt>
                <c:pt idx="672">
                  <c:v>38.822333333333333</c:v>
                </c:pt>
                <c:pt idx="673">
                  <c:v>43.523999999999994</c:v>
                </c:pt>
                <c:pt idx="674">
                  <c:v>48.494333333333323</c:v>
                </c:pt>
                <c:pt idx="675">
                  <c:v>53.733333333333327</c:v>
                </c:pt>
                <c:pt idx="676">
                  <c:v>54.542355833333332</c:v>
                </c:pt>
                <c:pt idx="677">
                  <c:v>55.085062499999992</c:v>
                </c:pt>
                <c:pt idx="678">
                  <c:v>51.080249999999999</c:v>
                </c:pt>
                <c:pt idx="679">
                  <c:v>42.801622500000008</c:v>
                </c:pt>
                <c:pt idx="680">
                  <c:v>33.960810000000002</c:v>
                </c:pt>
                <c:pt idx="681">
                  <c:v>24.663935833333337</c:v>
                </c:pt>
                <c:pt idx="682">
                  <c:v>17.457960000000003</c:v>
                </c:pt>
                <c:pt idx="683">
                  <c:v>14.951635833333334</c:v>
                </c:pt>
                <c:pt idx="684">
                  <c:v>11.996302499999999</c:v>
                </c:pt>
                <c:pt idx="685">
                  <c:v>11.996302499999999</c:v>
                </c:pt>
                <c:pt idx="686">
                  <c:v>15.236422500000002</c:v>
                </c:pt>
                <c:pt idx="687">
                  <c:v>19.183135833333331</c:v>
                </c:pt>
                <c:pt idx="688">
                  <c:v>22.52803583333333</c:v>
                </c:pt>
                <c:pt idx="689">
                  <c:v>27.086973333333336</c:v>
                </c:pt>
                <c:pt idx="690">
                  <c:v>30.832522500000007</c:v>
                </c:pt>
                <c:pt idx="691">
                  <c:v>32.0657025</c:v>
                </c:pt>
                <c:pt idx="692">
                  <c:v>32.482135833333338</c:v>
                </c:pt>
                <c:pt idx="693">
                  <c:v>33.960810000000002</c:v>
                </c:pt>
                <c:pt idx="694">
                  <c:v>35.910322499999999</c:v>
                </c:pt>
                <c:pt idx="695">
                  <c:v>37.016893333333343</c:v>
                </c:pt>
                <c:pt idx="696">
                  <c:v>35.254439999999995</c:v>
                </c:pt>
                <c:pt idx="697">
                  <c:v>26.896555833333334</c:v>
                </c:pt>
                <c:pt idx="698">
                  <c:v>22.354409999999998</c:v>
                </c:pt>
                <c:pt idx="699">
                  <c:v>17.920402499999998</c:v>
                </c:pt>
                <c:pt idx="700">
                  <c:v>15.960143333333335</c:v>
                </c:pt>
                <c:pt idx="701">
                  <c:v>15.093693333333336</c:v>
                </c:pt>
                <c:pt idx="702">
                  <c:v>14.810250000000002</c:v>
                </c:pt>
                <c:pt idx="703">
                  <c:v>14.810250000000002</c:v>
                </c:pt>
                <c:pt idx="704">
                  <c:v>14.669535833333331</c:v>
                </c:pt>
                <c:pt idx="705">
                  <c:v>13.299335833333332</c:v>
                </c:pt>
                <c:pt idx="706">
                  <c:v>10.760435833333332</c:v>
                </c:pt>
                <c:pt idx="707">
                  <c:v>7.6573358333333337</c:v>
                </c:pt>
                <c:pt idx="708">
                  <c:v>5.5022933333333333</c:v>
                </c:pt>
                <c:pt idx="709">
                  <c:v>4.8360000000000003</c:v>
                </c:pt>
                <c:pt idx="710">
                  <c:v>5.8515599999999992</c:v>
                </c:pt>
                <c:pt idx="711">
                  <c:v>9.8201025000000026</c:v>
                </c:pt>
                <c:pt idx="712">
                  <c:v>14.951635833333334</c:v>
                </c:pt>
                <c:pt idx="713">
                  <c:v>15.960143333333335</c:v>
                </c:pt>
                <c:pt idx="714">
                  <c:v>15.093693333333336</c:v>
                </c:pt>
                <c:pt idx="715">
                  <c:v>11.493895833333335</c:v>
                </c:pt>
                <c:pt idx="716">
                  <c:v>6.4886358333333325</c:v>
                </c:pt>
                <c:pt idx="717">
                  <c:v>4.8360000000000003</c:v>
                </c:pt>
                <c:pt idx="718">
                  <c:v>4.8360000000000003</c:v>
                </c:pt>
                <c:pt idx="719">
                  <c:v>5.675583333333333</c:v>
                </c:pt>
                <c:pt idx="720">
                  <c:v>8.5973333333333333</c:v>
                </c:pt>
                <c:pt idx="721">
                  <c:v>11.493895833333335</c:v>
                </c:pt>
                <c:pt idx="722">
                  <c:v>14.251423333333337</c:v>
                </c:pt>
                <c:pt idx="723">
                  <c:v>17.001562499999999</c:v>
                </c:pt>
                <c:pt idx="724">
                  <c:v>19.344000000000001</c:v>
                </c:pt>
                <c:pt idx="725">
                  <c:v>23.762223333333335</c:v>
                </c:pt>
                <c:pt idx="726">
                  <c:v>30.023835833333326</c:v>
                </c:pt>
                <c:pt idx="727">
                  <c:v>40.670759999999987</c:v>
                </c:pt>
                <c:pt idx="728">
                  <c:v>47.985209999999995</c:v>
                </c:pt>
                <c:pt idx="729">
                  <c:v>54.272010000000009</c:v>
                </c:pt>
                <c:pt idx="730">
                  <c:v>58.117973333333339</c:v>
                </c:pt>
                <c:pt idx="731">
                  <c:v>58.959235833333331</c:v>
                </c:pt>
                <c:pt idx="732">
                  <c:v>59.241000000000007</c:v>
                </c:pt>
                <c:pt idx="733">
                  <c:v>59.806543333333337</c:v>
                </c:pt>
                <c:pt idx="734">
                  <c:v>60.374773333333344</c:v>
                </c:pt>
                <c:pt idx="735">
                  <c:v>61.232155833333344</c:v>
                </c:pt>
                <c:pt idx="736">
                  <c:v>62.384735833333337</c:v>
                </c:pt>
                <c:pt idx="737">
                  <c:v>64.133755833333353</c:v>
                </c:pt>
                <c:pt idx="738">
                  <c:v>65.01733333333334</c:v>
                </c:pt>
                <c:pt idx="739">
                  <c:v>65.313202500000017</c:v>
                </c:pt>
                <c:pt idx="740">
                  <c:v>68.916022499999997</c:v>
                </c:pt>
                <c:pt idx="741">
                  <c:v>72.303573333333333</c:v>
                </c:pt>
                <c:pt idx="742">
                  <c:v>74.818293333333344</c:v>
                </c:pt>
                <c:pt idx="743">
                  <c:v>75.135655833333331</c:v>
                </c:pt>
                <c:pt idx="744">
                  <c:v>75.45368999999998</c:v>
                </c:pt>
                <c:pt idx="745">
                  <c:v>75.45368999999998</c:v>
                </c:pt>
                <c:pt idx="746">
                  <c:v>75.77239583333332</c:v>
                </c:pt>
                <c:pt idx="747">
                  <c:v>77.053935833333327</c:v>
                </c:pt>
                <c:pt idx="748">
                  <c:v>79.322490000000016</c:v>
                </c:pt>
                <c:pt idx="749">
                  <c:v>81.955423333333343</c:v>
                </c:pt>
                <c:pt idx="750">
                  <c:v>83.28801</c:v>
                </c:pt>
                <c:pt idx="751">
                  <c:v>83.28801</c:v>
                </c:pt>
                <c:pt idx="752">
                  <c:v>82.95385583333335</c:v>
                </c:pt>
                <c:pt idx="753">
                  <c:v>81.623955833333326</c:v>
                </c:pt>
                <c:pt idx="754">
                  <c:v>78.996395833333338</c:v>
                </c:pt>
                <c:pt idx="755">
                  <c:v>76.091773333333336</c:v>
                </c:pt>
                <c:pt idx="756">
                  <c:v>71.992255833333317</c:v>
                </c:pt>
                <c:pt idx="757">
                  <c:v>64.133755833333353</c:v>
                </c:pt>
                <c:pt idx="758">
                  <c:v>51.869122499999989</c:v>
                </c:pt>
                <c:pt idx="759">
                  <c:v>39.051035833333337</c:v>
                </c:pt>
                <c:pt idx="760">
                  <c:v>28.24358333333333</c:v>
                </c:pt>
                <c:pt idx="761">
                  <c:v>18.863422499999995</c:v>
                </c:pt>
                <c:pt idx="762">
                  <c:v>11.369973333333331</c:v>
                </c:pt>
                <c:pt idx="763">
                  <c:v>6.8674558333333344</c:v>
                </c:pt>
                <c:pt idx="764">
                  <c:v>4.8360000000000003</c:v>
                </c:pt>
                <c:pt idx="765">
                  <c:v>5.5022933333333333</c:v>
                </c:pt>
                <c:pt idx="766">
                  <c:v>8.5973333333333333</c:v>
                </c:pt>
                <c:pt idx="767">
                  <c:v>12.251535833333335</c:v>
                </c:pt>
                <c:pt idx="768">
                  <c:v>16.850773333333333</c:v>
                </c:pt>
                <c:pt idx="769">
                  <c:v>22.009173333333333</c:v>
                </c:pt>
                <c:pt idx="770">
                  <c:v>30.426835833333339</c:v>
                </c:pt>
                <c:pt idx="771">
                  <c:v>41.847855833333327</c:v>
                </c:pt>
                <c:pt idx="772">
                  <c:v>53.465002499999997</c:v>
                </c:pt>
                <c:pt idx="773">
                  <c:v>66.503395833333343</c:v>
                </c:pt>
                <c:pt idx="774">
                  <c:v>75.77239583333332</c:v>
                </c:pt>
                <c:pt idx="775">
                  <c:v>87.008035833333338</c:v>
                </c:pt>
                <c:pt idx="776">
                  <c:v>98.29203583333333</c:v>
                </c:pt>
                <c:pt idx="777">
                  <c:v>106.44875583333332</c:v>
                </c:pt>
                <c:pt idx="778">
                  <c:v>113.36423583333334</c:v>
                </c:pt>
                <c:pt idx="779">
                  <c:v>120.0953433333333</c:v>
                </c:pt>
                <c:pt idx="780">
                  <c:v>125.37363583333337</c:v>
                </c:pt>
                <c:pt idx="781">
                  <c:v>129.51110249999999</c:v>
                </c:pt>
                <c:pt idx="782">
                  <c:v>132.44729333333331</c:v>
                </c:pt>
                <c:pt idx="783">
                  <c:v>134.56472249999999</c:v>
                </c:pt>
                <c:pt idx="784">
                  <c:v>135.84324000000001</c:v>
                </c:pt>
                <c:pt idx="785">
                  <c:v>137.55733333333333</c:v>
                </c:pt>
                <c:pt idx="786">
                  <c:v>140.58285583333338</c:v>
                </c:pt>
                <c:pt idx="787">
                  <c:v>142.76409333333336</c:v>
                </c:pt>
                <c:pt idx="788">
                  <c:v>143.20235583333334</c:v>
                </c:pt>
                <c:pt idx="789">
                  <c:v>143.20235583333334</c:v>
                </c:pt>
                <c:pt idx="790">
                  <c:v>143.64129</c:v>
                </c:pt>
                <c:pt idx="791">
                  <c:v>144.96212249999999</c:v>
                </c:pt>
                <c:pt idx="792">
                  <c:v>146.28900000000002</c:v>
                </c:pt>
                <c:pt idx="793">
                  <c:v>144.52117333333331</c:v>
                </c:pt>
                <c:pt idx="794">
                  <c:v>135.41639583333333</c:v>
                </c:pt>
                <c:pt idx="795">
                  <c:v>119.69402250000002</c:v>
                </c:pt>
                <c:pt idx="796">
                  <c:v>100.11729</c:v>
                </c:pt>
                <c:pt idx="797">
                  <c:v>81.623955833333326</c:v>
                </c:pt>
                <c:pt idx="798">
                  <c:v>67.704335833333332</c:v>
                </c:pt>
                <c:pt idx="799">
                  <c:v>60.090322499999992</c:v>
                </c:pt>
                <c:pt idx="800">
                  <c:v>57.560489999999994</c:v>
                </c:pt>
                <c:pt idx="801">
                  <c:v>57.282755833333319</c:v>
                </c:pt>
                <c:pt idx="802">
                  <c:v>59.523435833333338</c:v>
                </c:pt>
                <c:pt idx="803">
                  <c:v>67.102522500000006</c:v>
                </c:pt>
                <c:pt idx="804">
                  <c:v>78.670973333333322</c:v>
                </c:pt>
                <c:pt idx="805">
                  <c:v>88.725823333333338</c:v>
                </c:pt>
                <c:pt idx="806">
                  <c:v>93.27065583333335</c:v>
                </c:pt>
                <c:pt idx="807">
                  <c:v>94.335583333333332</c:v>
                </c:pt>
                <c:pt idx="808">
                  <c:v>92.564062499999991</c:v>
                </c:pt>
                <c:pt idx="809">
                  <c:v>88.380922499999997</c:v>
                </c:pt>
                <c:pt idx="810">
                  <c:v>82.95385583333335</c:v>
                </c:pt>
                <c:pt idx="811">
                  <c:v>75.45368999999998</c:v>
                </c:pt>
                <c:pt idx="812">
                  <c:v>64.133755833333353</c:v>
                </c:pt>
                <c:pt idx="813">
                  <c:v>52.93035583333333</c:v>
                </c:pt>
                <c:pt idx="814">
                  <c:v>42.323395833333322</c:v>
                </c:pt>
                <c:pt idx="815">
                  <c:v>32.482135833333338</c:v>
                </c:pt>
                <c:pt idx="816">
                  <c:v>23.229255833333337</c:v>
                </c:pt>
                <c:pt idx="817">
                  <c:v>16.106902499999997</c:v>
                </c:pt>
                <c:pt idx="818">
                  <c:v>10.880999999999998</c:v>
                </c:pt>
                <c:pt idx="819">
                  <c:v>9.7055833333333332</c:v>
                </c:pt>
                <c:pt idx="820">
                  <c:v>10.880999999999998</c:v>
                </c:pt>
                <c:pt idx="821">
                  <c:v>15.379823333333334</c:v>
                </c:pt>
                <c:pt idx="822">
                  <c:v>20.655093333333333</c:v>
                </c:pt>
                <c:pt idx="823">
                  <c:v>26.141602499999998</c:v>
                </c:pt>
                <c:pt idx="824">
                  <c:v>31.858493333333332</c:v>
                </c:pt>
                <c:pt idx="825">
                  <c:v>36.572250000000004</c:v>
                </c:pt>
                <c:pt idx="826">
                  <c:v>41.375002499999994</c:v>
                </c:pt>
                <c:pt idx="827">
                  <c:v>46.224435833333338</c:v>
                </c:pt>
                <c:pt idx="828">
                  <c:v>50.818635833333332</c:v>
                </c:pt>
                <c:pt idx="829">
                  <c:v>57.560489999999994</c:v>
                </c:pt>
                <c:pt idx="830">
                  <c:v>65.01733333333334</c:v>
                </c:pt>
                <c:pt idx="831">
                  <c:v>71.992255833333317</c:v>
                </c:pt>
                <c:pt idx="832">
                  <c:v>76.411822500000014</c:v>
                </c:pt>
                <c:pt idx="833">
                  <c:v>78.022143333333361</c:v>
                </c:pt>
                <c:pt idx="834">
                  <c:v>79.649255833333328</c:v>
                </c:pt>
                <c:pt idx="835">
                  <c:v>81.623955833333326</c:v>
                </c:pt>
                <c:pt idx="836">
                  <c:v>83.28801</c:v>
                </c:pt>
                <c:pt idx="837">
                  <c:v>84.631343333333348</c:v>
                </c:pt>
                <c:pt idx="838">
                  <c:v>87.008035833333338</c:v>
                </c:pt>
                <c:pt idx="839">
                  <c:v>90.112143333333321</c:v>
                </c:pt>
                <c:pt idx="840">
                  <c:v>92.564062499999991</c:v>
                </c:pt>
                <c:pt idx="841">
                  <c:v>95.406555833333329</c:v>
                </c:pt>
                <c:pt idx="842">
                  <c:v>99.750895833333331</c:v>
                </c:pt>
                <c:pt idx="843">
                  <c:v>104.19195583333334</c:v>
                </c:pt>
                <c:pt idx="844">
                  <c:v>107.20639583333332</c:v>
                </c:pt>
                <c:pt idx="845">
                  <c:v>108.34789333333335</c:v>
                </c:pt>
                <c:pt idx="846">
                  <c:v>109.11224999999999</c:v>
                </c:pt>
                <c:pt idx="847">
                  <c:v>109.87929333333335</c:v>
                </c:pt>
                <c:pt idx="848">
                  <c:v>111.80865583333333</c:v>
                </c:pt>
                <c:pt idx="849">
                  <c:v>115.71775583333336</c:v>
                </c:pt>
                <c:pt idx="850">
                  <c:v>121.30333583333335</c:v>
                </c:pt>
                <c:pt idx="851">
                  <c:v>125.37363583333337</c:v>
                </c:pt>
                <c:pt idx="852">
                  <c:v>127.84805583333333</c:v>
                </c:pt>
                <c:pt idx="853">
                  <c:v>130.34665583333333</c:v>
                </c:pt>
                <c:pt idx="854">
                  <c:v>132.86943583333328</c:v>
                </c:pt>
                <c:pt idx="855">
                  <c:v>134.56472249999999</c:v>
                </c:pt>
                <c:pt idx="856">
                  <c:v>134.99022333333332</c:v>
                </c:pt>
                <c:pt idx="857">
                  <c:v>135.41639583333333</c:v>
                </c:pt>
                <c:pt idx="858">
                  <c:v>139.71506250000002</c:v>
                </c:pt>
                <c:pt idx="859">
                  <c:v>145.40374333333332</c:v>
                </c:pt>
                <c:pt idx="860">
                  <c:v>149.85689333333335</c:v>
                </c:pt>
                <c:pt idx="861">
                  <c:v>152.56102333333337</c:v>
                </c:pt>
                <c:pt idx="862">
                  <c:v>158.96469333333332</c:v>
                </c:pt>
                <c:pt idx="863">
                  <c:v>169.77080249999997</c:v>
                </c:pt>
                <c:pt idx="864">
                  <c:v>175.54982249999995</c:v>
                </c:pt>
                <c:pt idx="865">
                  <c:v>177.98629333333329</c:v>
                </c:pt>
                <c:pt idx="866">
                  <c:v>180.93222333333338</c:v>
                </c:pt>
                <c:pt idx="867">
                  <c:v>186.89662333333331</c:v>
                </c:pt>
                <c:pt idx="868">
                  <c:v>193.97733333333329</c:v>
                </c:pt>
                <c:pt idx="869">
                  <c:v>197.05222333333333</c:v>
                </c:pt>
                <c:pt idx="870">
                  <c:v>196.5380625</c:v>
                </c:pt>
                <c:pt idx="871">
                  <c:v>194.99961000000002</c:v>
                </c:pt>
                <c:pt idx="872">
                  <c:v>192.95774333333335</c:v>
                </c:pt>
                <c:pt idx="873">
                  <c:v>190.92662333333337</c:v>
                </c:pt>
                <c:pt idx="874">
                  <c:v>187.90009333333333</c:v>
                </c:pt>
                <c:pt idx="875">
                  <c:v>183.40563583333332</c:v>
                </c:pt>
                <c:pt idx="876">
                  <c:v>177.49765583333337</c:v>
                </c:pt>
                <c:pt idx="877">
                  <c:v>170.72725583333334</c:v>
                </c:pt>
                <c:pt idx="878">
                  <c:v>166.44437333333335</c:v>
                </c:pt>
                <c:pt idx="879">
                  <c:v>164.55833333333334</c:v>
                </c:pt>
                <c:pt idx="880">
                  <c:v>164.55833333333334</c:v>
                </c:pt>
                <c:pt idx="881">
                  <c:v>159.89025000000001</c:v>
                </c:pt>
                <c:pt idx="882">
                  <c:v>155.28933333333333</c:v>
                </c:pt>
                <c:pt idx="883">
                  <c:v>155.28933333333333</c:v>
                </c:pt>
                <c:pt idx="884">
                  <c:v>155.28933333333333</c:v>
                </c:pt>
                <c:pt idx="885">
                  <c:v>155.74640249999996</c:v>
                </c:pt>
                <c:pt idx="886">
                  <c:v>157.12164000000004</c:v>
                </c:pt>
                <c:pt idx="887">
                  <c:v>158.0418233333333</c:v>
                </c:pt>
                <c:pt idx="888">
                  <c:v>158.50292250000001</c:v>
                </c:pt>
                <c:pt idx="889">
                  <c:v>157.58139583333335</c:v>
                </c:pt>
                <c:pt idx="890">
                  <c:v>155.74640249999996</c:v>
                </c:pt>
                <c:pt idx="891">
                  <c:v>152.1086558333333</c:v>
                </c:pt>
                <c:pt idx="892">
                  <c:v>147.17694333333333</c:v>
                </c:pt>
                <c:pt idx="893">
                  <c:v>141.01775999999998</c:v>
                </c:pt>
                <c:pt idx="894">
                  <c:v>135.84324000000001</c:v>
                </c:pt>
                <c:pt idx="895">
                  <c:v>131.60502333333335</c:v>
                </c:pt>
                <c:pt idx="896">
                  <c:v>129.51110249999999</c:v>
                </c:pt>
                <c:pt idx="897">
                  <c:v>128.67823583333336</c:v>
                </c:pt>
                <c:pt idx="898">
                  <c:v>128.67823583333336</c:v>
                </c:pt>
                <c:pt idx="899">
                  <c:v>128.26281</c:v>
                </c:pt>
                <c:pt idx="900">
                  <c:v>127.02056250000004</c:v>
                </c:pt>
                <c:pt idx="901">
                  <c:v>124.5542025</c:v>
                </c:pt>
                <c:pt idx="902">
                  <c:v>119.69402250000002</c:v>
                </c:pt>
                <c:pt idx="903">
                  <c:v>100.11729</c:v>
                </c:pt>
                <c:pt idx="904">
                  <c:v>81.623955833333326</c:v>
                </c:pt>
                <c:pt idx="905">
                  <c:v>67.704335833333332</c:v>
                </c:pt>
                <c:pt idx="906">
                  <c:v>60.090322499999992</c:v>
                </c:pt>
                <c:pt idx="907">
                  <c:v>57.560489999999994</c:v>
                </c:pt>
                <c:pt idx="908">
                  <c:v>57.282755833333319</c:v>
                </c:pt>
                <c:pt idx="909">
                  <c:v>59.523435833333338</c:v>
                </c:pt>
                <c:pt idx="910">
                  <c:v>67.102522500000006</c:v>
                </c:pt>
                <c:pt idx="911">
                  <c:v>78.670973333333322</c:v>
                </c:pt>
                <c:pt idx="912">
                  <c:v>88.725823333333338</c:v>
                </c:pt>
                <c:pt idx="913">
                  <c:v>93.27065583333335</c:v>
                </c:pt>
                <c:pt idx="914">
                  <c:v>97.928999999999988</c:v>
                </c:pt>
                <c:pt idx="915">
                  <c:v>109.11224999999999</c:v>
                </c:pt>
                <c:pt idx="916">
                  <c:v>113.36423583333334</c:v>
                </c:pt>
                <c:pt idx="917">
                  <c:v>117.69749333333334</c:v>
                </c:pt>
                <c:pt idx="918">
                  <c:v>116.90358333333332</c:v>
                </c:pt>
                <c:pt idx="919">
                  <c:v>117.3002025</c:v>
                </c:pt>
                <c:pt idx="920">
                  <c:v>118.89339583333333</c:v>
                </c:pt>
                <c:pt idx="921">
                  <c:v>122.92339583333334</c:v>
                </c:pt>
                <c:pt idx="922">
                  <c:v>130.34665583333333</c:v>
                </c:pt>
                <c:pt idx="923">
                  <c:v>137.1278025</c:v>
                </c:pt>
                <c:pt idx="924">
                  <c:v>142.32650249999998</c:v>
                </c:pt>
                <c:pt idx="925">
                  <c:v>137.98753583333328</c:v>
                </c:pt>
                <c:pt idx="926">
                  <c:v>132.0258225</c:v>
                </c:pt>
                <c:pt idx="927">
                  <c:v>129.09433333333331</c:v>
                </c:pt>
                <c:pt idx="928">
                  <c:v>126.19575583333334</c:v>
                </c:pt>
                <c:pt idx="929">
                  <c:v>124.5542025</c:v>
                </c:pt>
                <c:pt idx="930">
                  <c:v>122.92339583333334</c:v>
                </c:pt>
                <c:pt idx="931">
                  <c:v>121.70734333333336</c:v>
                </c:pt>
                <c:pt idx="932">
                  <c:v>120.0953433333333</c:v>
                </c:pt>
                <c:pt idx="933">
                  <c:v>118.49408999999999</c:v>
                </c:pt>
                <c:pt idx="934">
                  <c:v>115.32382333333332</c:v>
                </c:pt>
                <c:pt idx="935">
                  <c:v>111.03489583333334</c:v>
                </c:pt>
                <c:pt idx="936">
                  <c:v>107.58622333333334</c:v>
                </c:pt>
                <c:pt idx="937">
                  <c:v>105.31733333333334</c:v>
                </c:pt>
                <c:pt idx="938">
                  <c:v>103.44506250000001</c:v>
                </c:pt>
                <c:pt idx="939">
                  <c:v>101.58958333333334</c:v>
                </c:pt>
                <c:pt idx="940">
                  <c:v>99.385173333333327</c:v>
                </c:pt>
                <c:pt idx="941">
                  <c:v>98.29203583333333</c:v>
                </c:pt>
                <c:pt idx="942">
                  <c:v>97.928999999999988</c:v>
                </c:pt>
                <c:pt idx="943">
                  <c:v>97.566635833333336</c:v>
                </c:pt>
                <c:pt idx="944">
                  <c:v>97.566635833333336</c:v>
                </c:pt>
                <c:pt idx="945">
                  <c:v>97.928999999999988</c:v>
                </c:pt>
                <c:pt idx="946">
                  <c:v>98.655743333333348</c:v>
                </c:pt>
                <c:pt idx="947">
                  <c:v>101.58958333333334</c:v>
                </c:pt>
                <c:pt idx="948">
                  <c:v>104.56640999999999</c:v>
                </c:pt>
                <c:pt idx="949">
                  <c:v>106.07094333333335</c:v>
                </c:pt>
                <c:pt idx="950">
                  <c:v>105.6938025</c:v>
                </c:pt>
                <c:pt idx="951">
                  <c:v>101.95933583333334</c:v>
                </c:pt>
                <c:pt idx="952">
                  <c:v>93.27065583333335</c:v>
                </c:pt>
                <c:pt idx="953">
                  <c:v>78.670973333333322</c:v>
                </c:pt>
                <c:pt idx="954">
                  <c:v>62.384735833333337</c:v>
                </c:pt>
                <c:pt idx="955">
                  <c:v>47.985209999999995</c:v>
                </c:pt>
                <c:pt idx="956">
                  <c:v>35.47239583333333</c:v>
                </c:pt>
                <c:pt idx="957">
                  <c:v>24.846293333333332</c:v>
                </c:pt>
                <c:pt idx="958">
                  <c:v>21.157835833333337</c:v>
                </c:pt>
                <c:pt idx="959">
                  <c:v>22.702333333333332</c:v>
                </c:pt>
                <c:pt idx="960">
                  <c:v>28.830955833333331</c:v>
                </c:pt>
                <c:pt idx="961">
                  <c:v>40.204623333333345</c:v>
                </c:pt>
                <c:pt idx="962">
                  <c:v>54.813373333333338</c:v>
                </c:pt>
                <c:pt idx="963">
                  <c:v>68.916022499999997</c:v>
                </c:pt>
                <c:pt idx="964">
                  <c:v>80.633583333333348</c:v>
                </c:pt>
                <c:pt idx="965">
                  <c:v>87.693135833333329</c:v>
                </c:pt>
                <c:pt idx="966">
                  <c:v>91.158935833333331</c:v>
                </c:pt>
                <c:pt idx="967">
                  <c:v>91.50921000000001</c:v>
                </c:pt>
                <c:pt idx="968">
                  <c:v>91.158935833333331</c:v>
                </c:pt>
                <c:pt idx="969">
                  <c:v>89.764555833333333</c:v>
                </c:pt>
                <c:pt idx="970">
                  <c:v>87.008035833333338</c:v>
                </c:pt>
                <c:pt idx="971">
                  <c:v>81.29316</c:v>
                </c:pt>
                <c:pt idx="972">
                  <c:v>70.753702499999989</c:v>
                </c:pt>
                <c:pt idx="973">
                  <c:v>55.357423333333337</c:v>
                </c:pt>
                <c:pt idx="974">
                  <c:v>41.847855833333327</c:v>
                </c:pt>
                <c:pt idx="975">
                  <c:v>30.225000000000001</c:v>
                </c:pt>
                <c:pt idx="976">
                  <c:v>20.488855833333336</c:v>
                </c:pt>
                <c:pt idx="977">
                  <c:v>12.509455833333334</c:v>
                </c:pt>
                <c:pt idx="978">
                  <c:v>8.5973333333333333</c:v>
                </c:pt>
                <c:pt idx="979">
                  <c:v>5.8515599999999992</c:v>
                </c:pt>
                <c:pt idx="980">
                  <c:v>3.8449558333333336</c:v>
                </c:pt>
                <c:pt idx="981">
                  <c:v>2.6006933333333335</c:v>
                </c:pt>
                <c:pt idx="982">
                  <c:v>1.7409599999999998</c:v>
                </c:pt>
                <c:pt idx="983">
                  <c:v>1.0158958333333334</c:v>
                </c:pt>
                <c:pt idx="984">
                  <c:v>0.34389333333333333</c:v>
                </c:pt>
                <c:pt idx="985">
                  <c:v>4.0635833333333336E-2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2.1493333333333333E-2</c:v>
                </c:pt>
                <c:pt idx="1028">
                  <c:v>0.43523999999999996</c:v>
                </c:pt>
                <c:pt idx="1029">
                  <c:v>2.483823333333333</c:v>
                </c:pt>
                <c:pt idx="1030">
                  <c:v>7.1586233333333311</c:v>
                </c:pt>
                <c:pt idx="1031">
                  <c:v>13.433333333333332</c:v>
                </c:pt>
                <c:pt idx="1032">
                  <c:v>19.994173333333332</c:v>
                </c:pt>
                <c:pt idx="1033">
                  <c:v>26.706810000000001</c:v>
                </c:pt>
                <c:pt idx="1034">
                  <c:v>33.74755583333333</c:v>
                </c:pt>
                <c:pt idx="1035">
                  <c:v>41.139583333333334</c:v>
                </c:pt>
                <c:pt idx="1036">
                  <c:v>47.478773333333329</c:v>
                </c:pt>
                <c:pt idx="1037">
                  <c:v>52.93035583333333</c:v>
                </c:pt>
                <c:pt idx="1038">
                  <c:v>57.838895833333332</c:v>
                </c:pt>
                <c:pt idx="1039">
                  <c:v>63.840573333333339</c:v>
                </c:pt>
                <c:pt idx="1040">
                  <c:v>71.062333333333328</c:v>
                </c:pt>
                <c:pt idx="1041">
                  <c:v>78.670973333333322</c:v>
                </c:pt>
                <c:pt idx="1042">
                  <c:v>85.645895833333341</c:v>
                </c:pt>
                <c:pt idx="1043">
                  <c:v>90.460402499999987</c:v>
                </c:pt>
                <c:pt idx="1044">
                  <c:v>92.917023333333347</c:v>
                </c:pt>
                <c:pt idx="1045">
                  <c:v>93.624959999999987</c:v>
                </c:pt>
                <c:pt idx="1046">
                  <c:v>93.979935833333329</c:v>
                </c:pt>
                <c:pt idx="1047">
                  <c:v>94.691902500000012</c:v>
                </c:pt>
                <c:pt idx="1048">
                  <c:v>95.406555833333329</c:v>
                </c:pt>
                <c:pt idx="1049">
                  <c:v>94.691902500000012</c:v>
                </c:pt>
                <c:pt idx="1050">
                  <c:v>91.860155833333309</c:v>
                </c:pt>
                <c:pt idx="1051">
                  <c:v>86.325622500000009</c:v>
                </c:pt>
                <c:pt idx="1052">
                  <c:v>79.97669333333333</c:v>
                </c:pt>
                <c:pt idx="1053">
                  <c:v>72.61556250000001</c:v>
                </c:pt>
                <c:pt idx="1054">
                  <c:v>64.427609999999987</c:v>
                </c:pt>
                <c:pt idx="1055">
                  <c:v>54.542355833333332</c:v>
                </c:pt>
                <c:pt idx="1056">
                  <c:v>43.523999999999994</c:v>
                </c:pt>
                <c:pt idx="1057">
                  <c:v>31.651955833333336</c:v>
                </c:pt>
                <c:pt idx="1058">
                  <c:v>21.66662333333333</c:v>
                </c:pt>
                <c:pt idx="1059">
                  <c:v>14.810250000000002</c:v>
                </c:pt>
                <c:pt idx="1060">
                  <c:v>9.3660558333333341</c:v>
                </c:pt>
                <c:pt idx="1061">
                  <c:v>6.0302233333333328</c:v>
                </c:pt>
                <c:pt idx="1062">
                  <c:v>4.8360000000000003</c:v>
                </c:pt>
                <c:pt idx="1063">
                  <c:v>4.9169358333333326</c:v>
                </c:pt>
                <c:pt idx="1064">
                  <c:v>5.5022933333333333</c:v>
                </c:pt>
                <c:pt idx="1065">
                  <c:v>8.1728399999999972</c:v>
                </c:pt>
                <c:pt idx="1066">
                  <c:v>13.299335833333332</c:v>
                </c:pt>
                <c:pt idx="1067">
                  <c:v>18.38889</c:v>
                </c:pt>
                <c:pt idx="1068">
                  <c:v>20.32329</c:v>
                </c:pt>
                <c:pt idx="1069">
                  <c:v>21.326759999999997</c:v>
                </c:pt>
                <c:pt idx="1070">
                  <c:v>23.406239999999997</c:v>
                </c:pt>
                <c:pt idx="1071">
                  <c:v>27.855359999999997</c:v>
                </c:pt>
                <c:pt idx="1072">
                  <c:v>33.960810000000002</c:v>
                </c:pt>
                <c:pt idx="1073">
                  <c:v>41.847855833333327</c:v>
                </c:pt>
                <c:pt idx="1074">
                  <c:v>52.398395833333339</c:v>
                </c:pt>
                <c:pt idx="1075">
                  <c:v>66.503395833333343</c:v>
                </c:pt>
                <c:pt idx="1076">
                  <c:v>81.623955833333326</c:v>
                </c:pt>
                <c:pt idx="1077">
                  <c:v>95.406555833333329</c:v>
                </c:pt>
                <c:pt idx="1078">
                  <c:v>106.82724</c:v>
                </c:pt>
                <c:pt idx="1079">
                  <c:v>116.50763583333331</c:v>
                </c:pt>
                <c:pt idx="1080">
                  <c:v>125.78435999999999</c:v>
                </c:pt>
                <c:pt idx="1081">
                  <c:v>131.60502333333335</c:v>
                </c:pt>
                <c:pt idx="1082">
                  <c:v>133.29225</c:v>
                </c:pt>
                <c:pt idx="1083">
                  <c:v>131.18489583333331</c:v>
                </c:pt>
                <c:pt idx="1084">
                  <c:v>124.5542025</c:v>
                </c:pt>
                <c:pt idx="1085">
                  <c:v>118.09545583333332</c:v>
                </c:pt>
                <c:pt idx="1086">
                  <c:v>115.32382333333332</c:v>
                </c:pt>
                <c:pt idx="1087">
                  <c:v>115.32382333333332</c:v>
                </c:pt>
                <c:pt idx="1088">
                  <c:v>115.71775583333336</c:v>
                </c:pt>
                <c:pt idx="1089">
                  <c:v>116.11235999999997</c:v>
                </c:pt>
                <c:pt idx="1090">
                  <c:v>116.11235999999997</c:v>
                </c:pt>
                <c:pt idx="1091">
                  <c:v>116.11235999999997</c:v>
                </c:pt>
                <c:pt idx="1092">
                  <c:v>117.3002025</c:v>
                </c:pt>
                <c:pt idx="1093">
                  <c:v>121.30333583333335</c:v>
                </c:pt>
                <c:pt idx="1094">
                  <c:v>127.84805583333333</c:v>
                </c:pt>
                <c:pt idx="1095">
                  <c:v>133.29225</c:v>
                </c:pt>
                <c:pt idx="1096">
                  <c:v>136.27075583333337</c:v>
                </c:pt>
                <c:pt idx="1097">
                  <c:v>137.1278025</c:v>
                </c:pt>
                <c:pt idx="1098">
                  <c:v>135.41639583333333</c:v>
                </c:pt>
                <c:pt idx="1099">
                  <c:v>130.34665583333333</c:v>
                </c:pt>
                <c:pt idx="1100">
                  <c:v>122.11202249999999</c:v>
                </c:pt>
                <c:pt idx="1101">
                  <c:v>116.50763583333331</c:v>
                </c:pt>
                <c:pt idx="1102">
                  <c:v>114.5379733333333</c:v>
                </c:pt>
                <c:pt idx="1103">
                  <c:v>116.11235999999997</c:v>
                </c:pt>
                <c:pt idx="1104">
                  <c:v>121.70734333333336</c:v>
                </c:pt>
                <c:pt idx="1105">
                  <c:v>130.34665583333333</c:v>
                </c:pt>
                <c:pt idx="1106">
                  <c:v>137.1278025</c:v>
                </c:pt>
                <c:pt idx="1107">
                  <c:v>139.71506250000002</c:v>
                </c:pt>
                <c:pt idx="1108">
                  <c:v>139.28217333333336</c:v>
                </c:pt>
                <c:pt idx="1109">
                  <c:v>135.41639583333333</c:v>
                </c:pt>
                <c:pt idx="1110">
                  <c:v>129.09433333333331</c:v>
                </c:pt>
                <c:pt idx="1111">
                  <c:v>125.78435999999999</c:v>
                </c:pt>
                <c:pt idx="1112">
                  <c:v>126.19575583333334</c:v>
                </c:pt>
                <c:pt idx="1113">
                  <c:v>131.60502333333335</c:v>
                </c:pt>
                <c:pt idx="1114">
                  <c:v>143.20235583333334</c:v>
                </c:pt>
                <c:pt idx="1115">
                  <c:v>155.28933333333333</c:v>
                </c:pt>
                <c:pt idx="1116">
                  <c:v>161.74942333333334</c:v>
                </c:pt>
                <c:pt idx="1117">
                  <c:v>163.15085583333337</c:v>
                </c:pt>
                <c:pt idx="1118">
                  <c:v>161.28362249999998</c:v>
                </c:pt>
                <c:pt idx="1119">
                  <c:v>155.74640249999996</c:v>
                </c:pt>
                <c:pt idx="1120">
                  <c:v>150.30590250000003</c:v>
                </c:pt>
                <c:pt idx="1121">
                  <c:v>147.17694333333333</c:v>
                </c:pt>
                <c:pt idx="1122">
                  <c:v>144.96212249999999</c:v>
                </c:pt>
                <c:pt idx="1123">
                  <c:v>141.45333583333331</c:v>
                </c:pt>
                <c:pt idx="1124">
                  <c:v>134.13989333333333</c:v>
                </c:pt>
                <c:pt idx="1125">
                  <c:v>122.11202249999999</c:v>
                </c:pt>
                <c:pt idx="1126">
                  <c:v>104.56640999999999</c:v>
                </c:pt>
                <c:pt idx="1127">
                  <c:v>85.645895833333341</c:v>
                </c:pt>
                <c:pt idx="1128">
                  <c:v>68.612093333333334</c:v>
                </c:pt>
                <c:pt idx="1129">
                  <c:v>54.002335833333333</c:v>
                </c:pt>
                <c:pt idx="1130">
                  <c:v>44.008943333333342</c:v>
                </c:pt>
                <c:pt idx="1131">
                  <c:v>36.350935833333331</c:v>
                </c:pt>
                <c:pt idx="1132">
                  <c:v>29.823343333333337</c:v>
                </c:pt>
                <c:pt idx="1133">
                  <c:v>23.762223333333335</c:v>
                </c:pt>
                <c:pt idx="1134">
                  <c:v>17.765583333333332</c:v>
                </c:pt>
                <c:pt idx="1135">
                  <c:v>12.639423333333331</c:v>
                </c:pt>
                <c:pt idx="1136">
                  <c:v>8.9227558333333352</c:v>
                </c:pt>
                <c:pt idx="1137">
                  <c:v>7.1586233333333311</c:v>
                </c:pt>
                <c:pt idx="1138">
                  <c:v>6.7717433333333341</c:v>
                </c:pt>
                <c:pt idx="1139">
                  <c:v>6.8674558333333344</c:v>
                </c:pt>
                <c:pt idx="1140">
                  <c:v>7.1586233333333311</c:v>
                </c:pt>
                <c:pt idx="1141">
                  <c:v>7.6573358333333337</c:v>
                </c:pt>
                <c:pt idx="1142">
                  <c:v>9.0325733333333318</c:v>
                </c:pt>
                <c:pt idx="1143">
                  <c:v>12.251535833333335</c:v>
                </c:pt>
                <c:pt idx="1144">
                  <c:v>17.001562499999999</c:v>
                </c:pt>
                <c:pt idx="1145">
                  <c:v>19.994173333333332</c:v>
                </c:pt>
                <c:pt idx="1146">
                  <c:v>20.655093333333333</c:v>
                </c:pt>
                <c:pt idx="1147">
                  <c:v>17.30515583333333</c:v>
                </c:pt>
                <c:pt idx="1148">
                  <c:v>10.167689999999997</c:v>
                </c:pt>
                <c:pt idx="1149">
                  <c:v>6.3956100000000005</c:v>
                </c:pt>
                <c:pt idx="1150">
                  <c:v>4.8360000000000003</c:v>
                </c:pt>
                <c:pt idx="1151">
                  <c:v>4.8360000000000003</c:v>
                </c:pt>
                <c:pt idx="1152">
                  <c:v>4.8360000000000003</c:v>
                </c:pt>
                <c:pt idx="1153">
                  <c:v>6.4886358333333325</c:v>
                </c:pt>
                <c:pt idx="1154">
                  <c:v>11.869693333333332</c:v>
                </c:pt>
                <c:pt idx="1155">
                  <c:v>21.157835833333337</c:v>
                </c:pt>
                <c:pt idx="1156">
                  <c:v>29.823343333333337</c:v>
                </c:pt>
                <c:pt idx="1157">
                  <c:v>38.366943333333332</c:v>
                </c:pt>
                <c:pt idx="1158">
                  <c:v>49.006143333333341</c:v>
                </c:pt>
                <c:pt idx="1159">
                  <c:v>63.256223333333324</c:v>
                </c:pt>
                <c:pt idx="1160">
                  <c:v>80.304802499999994</c:v>
                </c:pt>
                <c:pt idx="1161">
                  <c:v>97.204943333333333</c:v>
                </c:pt>
                <c:pt idx="1162">
                  <c:v>112.19654333333334</c:v>
                </c:pt>
                <c:pt idx="1163">
                  <c:v>127.02056250000004</c:v>
                </c:pt>
                <c:pt idx="1164">
                  <c:v>141.88958333333332</c:v>
                </c:pt>
                <c:pt idx="1165">
                  <c:v>157.12164000000004</c:v>
                </c:pt>
                <c:pt idx="1166">
                  <c:v>172.16697333333332</c:v>
                </c:pt>
                <c:pt idx="1167">
                  <c:v>178.96558333333331</c:v>
                </c:pt>
                <c:pt idx="1168">
                  <c:v>185.39645583333333</c:v>
                </c:pt>
                <c:pt idx="1169">
                  <c:v>194.99961000000002</c:v>
                </c:pt>
                <c:pt idx="1170">
                  <c:v>203.79743583333337</c:v>
                </c:pt>
                <c:pt idx="1171">
                  <c:v>212.25506250000001</c:v>
                </c:pt>
                <c:pt idx="1172">
                  <c:v>220.34024999999997</c:v>
                </c:pt>
                <c:pt idx="1173">
                  <c:v>227.46965583333332</c:v>
                </c:pt>
                <c:pt idx="1174">
                  <c:v>234.15139583333337</c:v>
                </c:pt>
                <c:pt idx="1175">
                  <c:v>240.36128999999997</c:v>
                </c:pt>
                <c:pt idx="1176">
                  <c:v>245.50256249999998</c:v>
                </c:pt>
                <c:pt idx="1177">
                  <c:v>250.11825583333328</c:v>
                </c:pt>
                <c:pt idx="1178">
                  <c:v>254.77693583333325</c:v>
                </c:pt>
                <c:pt idx="1179">
                  <c:v>260.66073583333332</c:v>
                </c:pt>
                <c:pt idx="1180">
                  <c:v>266.61170249999998</c:v>
                </c:pt>
                <c:pt idx="1181">
                  <c:v>272.62983583333335</c:v>
                </c:pt>
                <c:pt idx="1182">
                  <c:v>278.10358333333329</c:v>
                </c:pt>
                <c:pt idx="1183">
                  <c:v>282.39855583333338</c:v>
                </c:pt>
                <c:pt idx="1184">
                  <c:v>286.10615583333333</c:v>
                </c:pt>
                <c:pt idx="1185">
                  <c:v>289.21429333333333</c:v>
                </c:pt>
                <c:pt idx="1186">
                  <c:v>291.0872358333333</c:v>
                </c:pt>
                <c:pt idx="1187">
                  <c:v>291.0872358333333</c:v>
                </c:pt>
                <c:pt idx="1188">
                  <c:v>291.0872358333333</c:v>
                </c:pt>
                <c:pt idx="1189">
                  <c:v>291.0872358333333</c:v>
                </c:pt>
                <c:pt idx="1190">
                  <c:v>291.0872358333333</c:v>
                </c:pt>
                <c:pt idx="1191">
                  <c:v>291.0872358333333</c:v>
                </c:pt>
                <c:pt idx="1192">
                  <c:v>291.0872358333333</c:v>
                </c:pt>
                <c:pt idx="1193">
                  <c:v>291.0872358333333</c:v>
                </c:pt>
                <c:pt idx="1194">
                  <c:v>291.0872358333333</c:v>
                </c:pt>
                <c:pt idx="1195">
                  <c:v>291.0872358333333</c:v>
                </c:pt>
                <c:pt idx="1196">
                  <c:v>291.71289333333334</c:v>
                </c:pt>
                <c:pt idx="1197">
                  <c:v>291.71289333333334</c:v>
                </c:pt>
                <c:pt idx="1198">
                  <c:v>292.33922250000001</c:v>
                </c:pt>
                <c:pt idx="1199">
                  <c:v>294.85125583333331</c:v>
                </c:pt>
                <c:pt idx="1200">
                  <c:v>298.00640999999996</c:v>
                </c:pt>
                <c:pt idx="1201">
                  <c:v>303.08958333333328</c:v>
                </c:pt>
                <c:pt idx="1202">
                  <c:v>308.21574333333331</c:v>
                </c:pt>
                <c:pt idx="1203">
                  <c:v>312.08857333333344</c:v>
                </c:pt>
                <c:pt idx="1204">
                  <c:v>314.68389333333329</c:v>
                </c:pt>
                <c:pt idx="1205">
                  <c:v>315.98558333333335</c:v>
                </c:pt>
                <c:pt idx="1206">
                  <c:v>316.63743583333326</c:v>
                </c:pt>
                <c:pt idx="1207">
                  <c:v>317.28996000000006</c:v>
                </c:pt>
                <c:pt idx="1208">
                  <c:v>317.94315583333332</c:v>
                </c:pt>
                <c:pt idx="1209">
                  <c:v>318.59702333333331</c:v>
                </c:pt>
                <c:pt idx="1210">
                  <c:v>318.59702333333331</c:v>
                </c:pt>
                <c:pt idx="1211">
                  <c:v>318.59702333333331</c:v>
                </c:pt>
                <c:pt idx="1212">
                  <c:v>318.59702333333331</c:v>
                </c:pt>
                <c:pt idx="1213">
                  <c:v>317.94315583333332</c:v>
                </c:pt>
                <c:pt idx="1214">
                  <c:v>317.94315583333332</c:v>
                </c:pt>
                <c:pt idx="1215">
                  <c:v>317.94315583333332</c:v>
                </c:pt>
                <c:pt idx="1216">
                  <c:v>317.94315583333332</c:v>
                </c:pt>
                <c:pt idx="1217">
                  <c:v>317.28996000000006</c:v>
                </c:pt>
                <c:pt idx="1218">
                  <c:v>316.63743583333326</c:v>
                </c:pt>
                <c:pt idx="1219">
                  <c:v>315.98558333333335</c:v>
                </c:pt>
                <c:pt idx="1220">
                  <c:v>315.33440249999995</c:v>
                </c:pt>
                <c:pt idx="1221">
                  <c:v>314.03405583333335</c:v>
                </c:pt>
                <c:pt idx="1222">
                  <c:v>312.08857333333344</c:v>
                </c:pt>
                <c:pt idx="1223">
                  <c:v>310.14913583333328</c:v>
                </c:pt>
                <c:pt idx="1224">
                  <c:v>307.57262250000002</c:v>
                </c:pt>
                <c:pt idx="1225">
                  <c:v>306.28839583333331</c:v>
                </c:pt>
                <c:pt idx="1226">
                  <c:v>305.0068558333333</c:v>
                </c:pt>
                <c:pt idx="1227">
                  <c:v>304.36709333333334</c:v>
                </c:pt>
                <c:pt idx="1228">
                  <c:v>303.08958333333328</c:v>
                </c:pt>
                <c:pt idx="1229">
                  <c:v>302.45183583333335</c:v>
                </c:pt>
                <c:pt idx="1230">
                  <c:v>301.17835583333334</c:v>
                </c:pt>
                <c:pt idx="1231">
                  <c:v>299.90756249999998</c:v>
                </c:pt>
                <c:pt idx="1232">
                  <c:v>299.27317333333338</c:v>
                </c:pt>
                <c:pt idx="1233">
                  <c:v>299.27317333333338</c:v>
                </c:pt>
                <c:pt idx="1234">
                  <c:v>298.63945583333333</c:v>
                </c:pt>
                <c:pt idx="1235">
                  <c:v>298.63945583333333</c:v>
                </c:pt>
                <c:pt idx="1236">
                  <c:v>297.37403583333327</c:v>
                </c:pt>
                <c:pt idx="1237">
                  <c:v>296.11130250000002</c:v>
                </c:pt>
                <c:pt idx="1238">
                  <c:v>292.96622333333335</c:v>
                </c:pt>
                <c:pt idx="1239">
                  <c:v>289.21429333333333</c:v>
                </c:pt>
                <c:pt idx="1240">
                  <c:v>284.24933333333331</c:v>
                </c:pt>
                <c:pt idx="1241">
                  <c:v>279.94025583333331</c:v>
                </c:pt>
                <c:pt idx="1242">
                  <c:v>275.66408999999999</c:v>
                </c:pt>
                <c:pt idx="1243">
                  <c:v>272.02499999999998</c:v>
                </c:pt>
                <c:pt idx="1244">
                  <c:v>267.80995583333333</c:v>
                </c:pt>
                <c:pt idx="1245">
                  <c:v>264.22325583333333</c:v>
                </c:pt>
                <c:pt idx="1246">
                  <c:v>260.66073583333332</c:v>
                </c:pt>
                <c:pt idx="1247">
                  <c:v>256.53502333333341</c:v>
                </c:pt>
                <c:pt idx="1248">
                  <c:v>252.44222250000004</c:v>
                </c:pt>
                <c:pt idx="1249">
                  <c:v>248.38233333333329</c:v>
                </c:pt>
                <c:pt idx="1250">
                  <c:v>244.35535583333336</c:v>
                </c:pt>
                <c:pt idx="1251">
                  <c:v>240.92985583333333</c:v>
                </c:pt>
                <c:pt idx="1252">
                  <c:v>237.52853583333331</c:v>
                </c:pt>
                <c:pt idx="1253">
                  <c:v>234.15139583333337</c:v>
                </c:pt>
                <c:pt idx="1254">
                  <c:v>230.7984358333334</c:v>
                </c:pt>
                <c:pt idx="1255">
                  <c:v>227.46965583333332</c:v>
                </c:pt>
                <c:pt idx="1256">
                  <c:v>224.16505583333335</c:v>
                </c:pt>
                <c:pt idx="1257">
                  <c:v>220.88463583333331</c:v>
                </c:pt>
                <c:pt idx="1258">
                  <c:v>217.62839583333329</c:v>
                </c:pt>
                <c:pt idx="1259">
                  <c:v>214.39633583333335</c:v>
                </c:pt>
                <c:pt idx="1260">
                  <c:v>211.72142333333332</c:v>
                </c:pt>
                <c:pt idx="1261">
                  <c:v>209.59358333333336</c:v>
                </c:pt>
                <c:pt idx="1262">
                  <c:v>208.00475583333338</c:v>
                </c:pt>
                <c:pt idx="1263">
                  <c:v>208.00475583333338</c:v>
                </c:pt>
                <c:pt idx="1264">
                  <c:v>208.53369333333333</c:v>
                </c:pt>
                <c:pt idx="1265">
                  <c:v>210.12453583333328</c:v>
                </c:pt>
                <c:pt idx="1266">
                  <c:v>211.72142333333332</c:v>
                </c:pt>
                <c:pt idx="1267">
                  <c:v>212.78937333333332</c:v>
                </c:pt>
                <c:pt idx="1268">
                  <c:v>213.86000999999999</c:v>
                </c:pt>
                <c:pt idx="1269">
                  <c:v>213.86000999999999</c:v>
                </c:pt>
                <c:pt idx="1270">
                  <c:v>212.78937333333332</c:v>
                </c:pt>
                <c:pt idx="1271">
                  <c:v>211.18845583333331</c:v>
                </c:pt>
                <c:pt idx="1272">
                  <c:v>209.06330249999999</c:v>
                </c:pt>
                <c:pt idx="1273">
                  <c:v>206.94889583333332</c:v>
                </c:pt>
                <c:pt idx="1274">
                  <c:v>205.37014333333337</c:v>
                </c:pt>
                <c:pt idx="1275">
                  <c:v>203.79743583333337</c:v>
                </c:pt>
                <c:pt idx="1276">
                  <c:v>202.75232250000002</c:v>
                </c:pt>
                <c:pt idx="1277">
                  <c:v>202.75232250000002</c:v>
                </c:pt>
                <c:pt idx="1278">
                  <c:v>203.27454333333333</c:v>
                </c:pt>
                <c:pt idx="1279">
                  <c:v>203.79743583333337</c:v>
                </c:pt>
                <c:pt idx="1280">
                  <c:v>204.84523583333331</c:v>
                </c:pt>
                <c:pt idx="1281">
                  <c:v>205.89572249999998</c:v>
                </c:pt>
                <c:pt idx="1282">
                  <c:v>205.89572249999998</c:v>
                </c:pt>
                <c:pt idx="1283">
                  <c:v>206.42197333333334</c:v>
                </c:pt>
                <c:pt idx="1284">
                  <c:v>206.42197333333334</c:v>
                </c:pt>
                <c:pt idx="1285">
                  <c:v>206.42197333333334</c:v>
                </c:pt>
                <c:pt idx="1286">
                  <c:v>205.37014333333337</c:v>
                </c:pt>
                <c:pt idx="1287">
                  <c:v>204.321</c:v>
                </c:pt>
                <c:pt idx="1288">
                  <c:v>202.75232250000002</c:v>
                </c:pt>
                <c:pt idx="1289">
                  <c:v>200.6701558333333</c:v>
                </c:pt>
                <c:pt idx="1290">
                  <c:v>198.59873583333336</c:v>
                </c:pt>
                <c:pt idx="1291">
                  <c:v>197.05222333333333</c:v>
                </c:pt>
                <c:pt idx="1292">
                  <c:v>194.99961000000002</c:v>
                </c:pt>
                <c:pt idx="1293">
                  <c:v>192.44895583333332</c:v>
                </c:pt>
                <c:pt idx="1294">
                  <c:v>189.91509333333332</c:v>
                </c:pt>
                <c:pt idx="1295">
                  <c:v>187.3980225</c:v>
                </c:pt>
                <c:pt idx="1296">
                  <c:v>185.89583999999999</c:v>
                </c:pt>
                <c:pt idx="1297">
                  <c:v>185.39645583333333</c:v>
                </c:pt>
                <c:pt idx="1298">
                  <c:v>185.89583999999999</c:v>
                </c:pt>
                <c:pt idx="1299">
                  <c:v>186.89662333333331</c:v>
                </c:pt>
                <c:pt idx="1300">
                  <c:v>188.40283583333334</c:v>
                </c:pt>
                <c:pt idx="1301">
                  <c:v>189.41033583333331</c:v>
                </c:pt>
                <c:pt idx="1302">
                  <c:v>190.4205225</c:v>
                </c:pt>
                <c:pt idx="1303">
                  <c:v>191.43339583333332</c:v>
                </c:pt>
                <c:pt idx="1304">
                  <c:v>192.95774333333335</c:v>
                </c:pt>
                <c:pt idx="1305">
                  <c:v>193.46720250000004</c:v>
                </c:pt>
                <c:pt idx="1306">
                  <c:v>193.97733333333329</c:v>
                </c:pt>
                <c:pt idx="1307">
                  <c:v>193.97733333333329</c:v>
                </c:pt>
                <c:pt idx="1308">
                  <c:v>193.97733333333329</c:v>
                </c:pt>
                <c:pt idx="1309">
                  <c:v>193.46720250000004</c:v>
                </c:pt>
                <c:pt idx="1310">
                  <c:v>193.46720250000004</c:v>
                </c:pt>
                <c:pt idx="1311">
                  <c:v>192.95774333333335</c:v>
                </c:pt>
                <c:pt idx="1312">
                  <c:v>192.44895583333332</c:v>
                </c:pt>
                <c:pt idx="1313">
                  <c:v>191.43339583333332</c:v>
                </c:pt>
                <c:pt idx="1314">
                  <c:v>189.91509333333332</c:v>
                </c:pt>
                <c:pt idx="1315">
                  <c:v>188.90625000000003</c:v>
                </c:pt>
                <c:pt idx="1316">
                  <c:v>187.3980225</c:v>
                </c:pt>
                <c:pt idx="1317">
                  <c:v>184.39970249999996</c:v>
                </c:pt>
                <c:pt idx="1318">
                  <c:v>182.41425583333336</c:v>
                </c:pt>
                <c:pt idx="1319">
                  <c:v>180.43955583333332</c:v>
                </c:pt>
                <c:pt idx="1320">
                  <c:v>181.42556250000001</c:v>
                </c:pt>
                <c:pt idx="1321">
                  <c:v>183.90233333333336</c:v>
                </c:pt>
                <c:pt idx="1322">
                  <c:v>188.40283583333334</c:v>
                </c:pt>
                <c:pt idx="1323">
                  <c:v>194.48813583333333</c:v>
                </c:pt>
                <c:pt idx="1324">
                  <c:v>202.75232250000002</c:v>
                </c:pt>
                <c:pt idx="1325">
                  <c:v>210.65615999999997</c:v>
                </c:pt>
                <c:pt idx="1326">
                  <c:v>216.54835583333335</c:v>
                </c:pt>
                <c:pt idx="1327">
                  <c:v>219.25349333333335</c:v>
                </c:pt>
                <c:pt idx="1328">
                  <c:v>220.34024999999997</c:v>
                </c:pt>
                <c:pt idx="1329">
                  <c:v>220.34024999999997</c:v>
                </c:pt>
                <c:pt idx="1330">
                  <c:v>220.34024999999997</c:v>
                </c:pt>
                <c:pt idx="1331">
                  <c:v>220.34024999999997</c:v>
                </c:pt>
                <c:pt idx="1332">
                  <c:v>220.34024999999997</c:v>
                </c:pt>
                <c:pt idx="1333">
                  <c:v>219.79653583333337</c:v>
                </c:pt>
                <c:pt idx="1334">
                  <c:v>218.16942333333333</c:v>
                </c:pt>
                <c:pt idx="1335">
                  <c:v>216.54835583333335</c:v>
                </c:pt>
                <c:pt idx="1336">
                  <c:v>214.93333333333331</c:v>
                </c:pt>
                <c:pt idx="1337">
                  <c:v>214.39633583333335</c:v>
                </c:pt>
                <c:pt idx="1338">
                  <c:v>213.86000999999999</c:v>
                </c:pt>
                <c:pt idx="1339">
                  <c:v>213.86000999999999</c:v>
                </c:pt>
                <c:pt idx="1340">
                  <c:v>213.86000999999999</c:v>
                </c:pt>
                <c:pt idx="1341">
                  <c:v>214.39633583333335</c:v>
                </c:pt>
                <c:pt idx="1342">
                  <c:v>214.93333333333331</c:v>
                </c:pt>
                <c:pt idx="1343">
                  <c:v>217.08804000000003</c:v>
                </c:pt>
                <c:pt idx="1344">
                  <c:v>219.25349333333335</c:v>
                </c:pt>
                <c:pt idx="1345">
                  <c:v>221.42969333333335</c:v>
                </c:pt>
                <c:pt idx="1346">
                  <c:v>223.06889583333333</c:v>
                </c:pt>
                <c:pt idx="1347">
                  <c:v>223.61663999999999</c:v>
                </c:pt>
                <c:pt idx="1348">
                  <c:v>223.61663999999999</c:v>
                </c:pt>
                <c:pt idx="1349">
                  <c:v>222.52182333333337</c:v>
                </c:pt>
                <c:pt idx="1350">
                  <c:v>218.71112250000002</c:v>
                </c:pt>
                <c:pt idx="1351">
                  <c:v>212.78937333333332</c:v>
                </c:pt>
                <c:pt idx="1352">
                  <c:v>205.37014333333337</c:v>
                </c:pt>
                <c:pt idx="1353">
                  <c:v>198.08255999999997</c:v>
                </c:pt>
                <c:pt idx="1354">
                  <c:v>190.4205225</c:v>
                </c:pt>
                <c:pt idx="1355">
                  <c:v>182.90960999999999</c:v>
                </c:pt>
                <c:pt idx="1356">
                  <c:v>174.57993583333334</c:v>
                </c:pt>
                <c:pt idx="1357">
                  <c:v>165.50000999999997</c:v>
                </c:pt>
                <c:pt idx="1358">
                  <c:v>156.20414333333335</c:v>
                </c:pt>
                <c:pt idx="1359">
                  <c:v>146.73263583333332</c:v>
                </c:pt>
                <c:pt idx="1360">
                  <c:v>136.69894333333332</c:v>
                </c:pt>
                <c:pt idx="1361">
                  <c:v>127.43397333333333</c:v>
                </c:pt>
                <c:pt idx="1362">
                  <c:v>121.70734333333336</c:v>
                </c:pt>
                <c:pt idx="1363">
                  <c:v>120.0953433333333</c:v>
                </c:pt>
                <c:pt idx="1364">
                  <c:v>122.51737333333334</c:v>
                </c:pt>
                <c:pt idx="1365">
                  <c:v>128.26281</c:v>
                </c:pt>
                <c:pt idx="1366">
                  <c:v>131.60502333333335</c:v>
                </c:pt>
                <c:pt idx="1367">
                  <c:v>132.0258225</c:v>
                </c:pt>
                <c:pt idx="1368">
                  <c:v>128.67823583333336</c:v>
                </c:pt>
                <c:pt idx="1369">
                  <c:v>120.9</c:v>
                </c:pt>
                <c:pt idx="1370">
                  <c:v>114.5379733333333</c:v>
                </c:pt>
                <c:pt idx="1371">
                  <c:v>112.19654333333334</c:v>
                </c:pt>
                <c:pt idx="1372">
                  <c:v>112.19654333333334</c:v>
                </c:pt>
                <c:pt idx="1373">
                  <c:v>112.19654333333334</c:v>
                </c:pt>
                <c:pt idx="1374">
                  <c:v>110.26382249999999</c:v>
                </c:pt>
                <c:pt idx="1375">
                  <c:v>106.07094333333335</c:v>
                </c:pt>
                <c:pt idx="1376">
                  <c:v>99.020122499999999</c:v>
                </c:pt>
                <c:pt idx="1377">
                  <c:v>86.666493333333321</c:v>
                </c:pt>
                <c:pt idx="1378">
                  <c:v>69.525895833333323</c:v>
                </c:pt>
                <c:pt idx="1379">
                  <c:v>54.272010000000009</c:v>
                </c:pt>
                <c:pt idx="1380">
                  <c:v>40.90483583333333</c:v>
                </c:pt>
                <c:pt idx="1381">
                  <c:v>29.424373333333335</c:v>
                </c:pt>
                <c:pt idx="1382">
                  <c:v>25.029322499999999</c:v>
                </c:pt>
                <c:pt idx="1383">
                  <c:v>28.830955833333331</c:v>
                </c:pt>
                <c:pt idx="1384">
                  <c:v>36.350935833333331</c:v>
                </c:pt>
                <c:pt idx="1385">
                  <c:v>42.562173333333334</c:v>
                </c:pt>
                <c:pt idx="1386">
                  <c:v>45.233055833333346</c:v>
                </c:pt>
                <c:pt idx="1387">
                  <c:v>47.478773333333329</c:v>
                </c:pt>
                <c:pt idx="1388">
                  <c:v>52.133423333333333</c:v>
                </c:pt>
                <c:pt idx="1389">
                  <c:v>60.659895833333323</c:v>
                </c:pt>
                <c:pt idx="1390">
                  <c:v>72.61556250000001</c:v>
                </c:pt>
                <c:pt idx="1391">
                  <c:v>84.631343333333348</c:v>
                </c:pt>
                <c:pt idx="1392">
                  <c:v>93.624959999999987</c:v>
                </c:pt>
                <c:pt idx="1393">
                  <c:v>99.020122499999999</c:v>
                </c:pt>
                <c:pt idx="1394">
                  <c:v>101.22050249999999</c:v>
                </c:pt>
                <c:pt idx="1395">
                  <c:v>101.22050249999999</c:v>
                </c:pt>
                <c:pt idx="1396">
                  <c:v>100.48435583333334</c:v>
                </c:pt>
                <c:pt idx="1397">
                  <c:v>98.29203583333333</c:v>
                </c:pt>
                <c:pt idx="1398">
                  <c:v>95.048893333333339</c:v>
                </c:pt>
                <c:pt idx="1399">
                  <c:v>91.158935833333331</c:v>
                </c:pt>
                <c:pt idx="1400">
                  <c:v>86.325622500000009</c:v>
                </c:pt>
                <c:pt idx="1401">
                  <c:v>80.963035833333336</c:v>
                </c:pt>
                <c:pt idx="1402">
                  <c:v>75.45368999999998</c:v>
                </c:pt>
                <c:pt idx="1403">
                  <c:v>68.612093333333334</c:v>
                </c:pt>
                <c:pt idx="1404">
                  <c:v>58.678143333333324</c:v>
                </c:pt>
                <c:pt idx="1405">
                  <c:v>44.741395833333328</c:v>
                </c:pt>
                <c:pt idx="1406">
                  <c:v>32.691359999999989</c:v>
                </c:pt>
                <c:pt idx="1407">
                  <c:v>25.582440000000002</c:v>
                </c:pt>
                <c:pt idx="1408">
                  <c:v>24.301235833333333</c:v>
                </c:pt>
                <c:pt idx="1409">
                  <c:v>25.029322499999999</c:v>
                </c:pt>
                <c:pt idx="1410">
                  <c:v>25.397395833333334</c:v>
                </c:pt>
                <c:pt idx="1411">
                  <c:v>25.213023333333329</c:v>
                </c:pt>
                <c:pt idx="1412">
                  <c:v>24.663935833333337</c:v>
                </c:pt>
                <c:pt idx="1413">
                  <c:v>23.941222499999999</c:v>
                </c:pt>
                <c:pt idx="1414">
                  <c:v>24.120893333333331</c:v>
                </c:pt>
                <c:pt idx="1415">
                  <c:v>26.706810000000001</c:v>
                </c:pt>
                <c:pt idx="1416">
                  <c:v>32.482135833333338</c:v>
                </c:pt>
                <c:pt idx="1417">
                  <c:v>40.670759999999987</c:v>
                </c:pt>
                <c:pt idx="1418">
                  <c:v>49.520639999999993</c:v>
                </c:pt>
                <c:pt idx="1419">
                  <c:v>56.178535833333321</c:v>
                </c:pt>
                <c:pt idx="1420">
                  <c:v>58.397722499999993</c:v>
                </c:pt>
                <c:pt idx="1421">
                  <c:v>56.178535833333321</c:v>
                </c:pt>
                <c:pt idx="1422">
                  <c:v>49.263055833333333</c:v>
                </c:pt>
                <c:pt idx="1423">
                  <c:v>41.847855833333327</c:v>
                </c:pt>
                <c:pt idx="1424">
                  <c:v>39.510455833333324</c:v>
                </c:pt>
                <c:pt idx="1425">
                  <c:v>40.204623333333345</c:v>
                </c:pt>
                <c:pt idx="1426">
                  <c:v>44.252422499999987</c:v>
                </c:pt>
                <c:pt idx="1427">
                  <c:v>52.398395833333339</c:v>
                </c:pt>
                <c:pt idx="1428">
                  <c:v>58.678143333333324</c:v>
                </c:pt>
                <c:pt idx="1429">
                  <c:v>60.659895833333323</c:v>
                </c:pt>
                <c:pt idx="1430">
                  <c:v>58.959235833333331</c:v>
                </c:pt>
                <c:pt idx="1431">
                  <c:v>54.002335833333333</c:v>
                </c:pt>
                <c:pt idx="1432">
                  <c:v>44.986890000000002</c:v>
                </c:pt>
                <c:pt idx="1433">
                  <c:v>32.901255833333337</c:v>
                </c:pt>
                <c:pt idx="1434">
                  <c:v>22.702333333333332</c:v>
                </c:pt>
                <c:pt idx="1435">
                  <c:v>14.251423333333337</c:v>
                </c:pt>
                <c:pt idx="1436">
                  <c:v>12.251535833333335</c:v>
                </c:pt>
                <c:pt idx="1437">
                  <c:v>13.033355833333333</c:v>
                </c:pt>
                <c:pt idx="1438">
                  <c:v>14.951635833333334</c:v>
                </c:pt>
                <c:pt idx="1439">
                  <c:v>16.254333333333335</c:v>
                </c:pt>
                <c:pt idx="1440">
                  <c:v>16.402435833333335</c:v>
                </c:pt>
                <c:pt idx="1441">
                  <c:v>15.379823333333334</c:v>
                </c:pt>
                <c:pt idx="1442">
                  <c:v>12.901373333333334</c:v>
                </c:pt>
                <c:pt idx="1443">
                  <c:v>11.246722500000001</c:v>
                </c:pt>
                <c:pt idx="1444">
                  <c:v>10.880999999999998</c:v>
                </c:pt>
                <c:pt idx="1445">
                  <c:v>11.246722500000001</c:v>
                </c:pt>
                <c:pt idx="1446">
                  <c:v>11.493895833333335</c:v>
                </c:pt>
                <c:pt idx="1447">
                  <c:v>10.760435833333332</c:v>
                </c:pt>
                <c:pt idx="1448">
                  <c:v>7.5562500000000004</c:v>
                </c:pt>
                <c:pt idx="1449">
                  <c:v>3.2915024999999996</c:v>
                </c:pt>
                <c:pt idx="1450">
                  <c:v>0.71062333333333316</c:v>
                </c:pt>
                <c:pt idx="1451">
                  <c:v>4.8359999999999993E-2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0.16254333333333335</c:v>
                </c:pt>
                <c:pt idx="1480">
                  <c:v>0.65017333333333338</c:v>
                </c:pt>
                <c:pt idx="1481">
                  <c:v>1.3329224999999998</c:v>
                </c:pt>
                <c:pt idx="1482">
                  <c:v>2.0959358333333333</c:v>
                </c:pt>
                <c:pt idx="1483">
                  <c:v>2.8424933333333327</c:v>
                </c:pt>
                <c:pt idx="1484">
                  <c:v>3.6323733333333337</c:v>
                </c:pt>
                <c:pt idx="1485">
                  <c:v>4.441395833333333</c:v>
                </c:pt>
                <c:pt idx="1486">
                  <c:v>5.5886024999999995</c:v>
                </c:pt>
                <c:pt idx="1487">
                  <c:v>7.2570224999999979</c:v>
                </c:pt>
                <c:pt idx="1488">
                  <c:v>9.7055833333333332</c:v>
                </c:pt>
                <c:pt idx="1489">
                  <c:v>13.166009999999998</c:v>
                </c:pt>
                <c:pt idx="1490">
                  <c:v>17.920402499999998</c:v>
                </c:pt>
                <c:pt idx="1491">
                  <c:v>23.941222499999999</c:v>
                </c:pt>
                <c:pt idx="1492">
                  <c:v>31.240895833333337</c:v>
                </c:pt>
                <c:pt idx="1493">
                  <c:v>39.051035833333337</c:v>
                </c:pt>
                <c:pt idx="1494">
                  <c:v>47.226562500000007</c:v>
                </c:pt>
                <c:pt idx="1495">
                  <c:v>55.357423333333337</c:v>
                </c:pt>
                <c:pt idx="1496">
                  <c:v>62.965055833333317</c:v>
                </c:pt>
                <c:pt idx="1497">
                  <c:v>70.138455833333339</c:v>
                </c:pt>
                <c:pt idx="1498">
                  <c:v>76.411822500000014</c:v>
                </c:pt>
                <c:pt idx="1499">
                  <c:v>81.623955833333326</c:v>
                </c:pt>
                <c:pt idx="1500">
                  <c:v>85.645895833333341</c:v>
                </c:pt>
                <c:pt idx="1501">
                  <c:v>88.380922499999997</c:v>
                </c:pt>
                <c:pt idx="1502">
                  <c:v>91.158935833333331</c:v>
                </c:pt>
                <c:pt idx="1503">
                  <c:v>93.27065583333335</c:v>
                </c:pt>
                <c:pt idx="1504">
                  <c:v>95.764889999999994</c:v>
                </c:pt>
                <c:pt idx="1505">
                  <c:v>97.928999999999988</c:v>
                </c:pt>
                <c:pt idx="1506">
                  <c:v>99.750895833333331</c:v>
                </c:pt>
                <c:pt idx="1507">
                  <c:v>101.58958333333334</c:v>
                </c:pt>
                <c:pt idx="1508">
                  <c:v>103.81817333333332</c:v>
                </c:pt>
                <c:pt idx="1509">
                  <c:v>106.44875583333332</c:v>
                </c:pt>
                <c:pt idx="1510">
                  <c:v>109.87929333333335</c:v>
                </c:pt>
                <c:pt idx="1511">
                  <c:v>114.93056249999999</c:v>
                </c:pt>
                <c:pt idx="1512">
                  <c:v>121.70734333333336</c:v>
                </c:pt>
                <c:pt idx="1513">
                  <c:v>130.34665583333333</c:v>
                </c:pt>
                <c:pt idx="1514">
                  <c:v>140.58285583333338</c:v>
                </c:pt>
                <c:pt idx="1515">
                  <c:v>151.20593583333331</c:v>
                </c:pt>
                <c:pt idx="1516">
                  <c:v>160.81849333333338</c:v>
                </c:pt>
                <c:pt idx="1517">
                  <c:v>167.86595583333335</c:v>
                </c:pt>
                <c:pt idx="1518">
                  <c:v>173.61273583333335</c:v>
                </c:pt>
                <c:pt idx="1519">
                  <c:v>177.49765583333337</c:v>
                </c:pt>
                <c:pt idx="1520">
                  <c:v>180.93222333333338</c:v>
                </c:pt>
                <c:pt idx="1521">
                  <c:v>182.90960999999999</c:v>
                </c:pt>
                <c:pt idx="1522">
                  <c:v>184.39970249999996</c:v>
                </c:pt>
                <c:pt idx="1523">
                  <c:v>183.90233333333336</c:v>
                </c:pt>
                <c:pt idx="1524">
                  <c:v>181.91957333333329</c:v>
                </c:pt>
                <c:pt idx="1525">
                  <c:v>176.52239583333332</c:v>
                </c:pt>
                <c:pt idx="1526">
                  <c:v>168.34116</c:v>
                </c:pt>
                <c:pt idx="1527">
                  <c:v>158.0418233333333</c:v>
                </c:pt>
                <c:pt idx="1528">
                  <c:v>147.17694333333333</c:v>
                </c:pt>
                <c:pt idx="1529">
                  <c:v>137.55733333333333</c:v>
                </c:pt>
                <c:pt idx="1530">
                  <c:v>129.92854333333335</c:v>
                </c:pt>
                <c:pt idx="1531">
                  <c:v>124.5542025</c:v>
                </c:pt>
                <c:pt idx="1532">
                  <c:v>121.70734333333336</c:v>
                </c:pt>
                <c:pt idx="1533">
                  <c:v>120.9</c:v>
                </c:pt>
                <c:pt idx="1534">
                  <c:v>122.51737333333334</c:v>
                </c:pt>
                <c:pt idx="1535">
                  <c:v>126.60782333333334</c:v>
                </c:pt>
                <c:pt idx="1536">
                  <c:v>134.13989333333333</c:v>
                </c:pt>
                <c:pt idx="1537">
                  <c:v>144.52117333333331</c:v>
                </c:pt>
                <c:pt idx="1538">
                  <c:v>157.12164000000004</c:v>
                </c:pt>
                <c:pt idx="1539">
                  <c:v>172.16697333333332</c:v>
                </c:pt>
                <c:pt idx="1540">
                  <c:v>188.40283583333334</c:v>
                </c:pt>
                <c:pt idx="1541">
                  <c:v>206.42197333333334</c:v>
                </c:pt>
                <c:pt idx="1542">
                  <c:v>224.71414333333328</c:v>
                </c:pt>
                <c:pt idx="1543">
                  <c:v>242.06900250000001</c:v>
                </c:pt>
                <c:pt idx="1544">
                  <c:v>256.53502333333341</c:v>
                </c:pt>
                <c:pt idx="1545">
                  <c:v>266.01358333333337</c:v>
                </c:pt>
                <c:pt idx="1546">
                  <c:v>272.02499999999998</c:v>
                </c:pt>
                <c:pt idx="1547">
                  <c:v>275.66408999999999</c:v>
                </c:pt>
                <c:pt idx="1548">
                  <c:v>278.10358333333329</c:v>
                </c:pt>
                <c:pt idx="1549">
                  <c:v>281.16806249999996</c:v>
                </c:pt>
                <c:pt idx="1550">
                  <c:v>284.24933333333331</c:v>
                </c:pt>
                <c:pt idx="1551">
                  <c:v>288.59132250000005</c:v>
                </c:pt>
                <c:pt idx="1552">
                  <c:v>292.96622333333335</c:v>
                </c:pt>
                <c:pt idx="1553">
                  <c:v>298.00640999999996</c:v>
                </c:pt>
                <c:pt idx="1554">
                  <c:v>302.45183583333335</c:v>
                </c:pt>
                <c:pt idx="1555">
                  <c:v>307.57262250000002</c:v>
                </c:pt>
                <c:pt idx="1556">
                  <c:v>313.38488999999993</c:v>
                </c:pt>
                <c:pt idx="1557">
                  <c:v>320.56265583333334</c:v>
                </c:pt>
                <c:pt idx="1558">
                  <c:v>328.48563583333333</c:v>
                </c:pt>
                <c:pt idx="1559">
                  <c:v>338.52537333333339</c:v>
                </c:pt>
                <c:pt idx="1560">
                  <c:v>349.40100000000007</c:v>
                </c:pt>
                <c:pt idx="1561">
                  <c:v>360.44857333333329</c:v>
                </c:pt>
                <c:pt idx="1562">
                  <c:v>371.66809333333339</c:v>
                </c:pt>
                <c:pt idx="1563">
                  <c:v>383.05955999999998</c:v>
                </c:pt>
                <c:pt idx="1564">
                  <c:v>395.3513958333333</c:v>
                </c:pt>
                <c:pt idx="1565">
                  <c:v>407.83734333333337</c:v>
                </c:pt>
                <c:pt idx="1566">
                  <c:v>420.51740250000006</c:v>
                </c:pt>
                <c:pt idx="1567">
                  <c:v>434.1549225</c:v>
                </c:pt>
                <c:pt idx="1568">
                  <c:v>446.45985583333334</c:v>
                </c:pt>
                <c:pt idx="1569">
                  <c:v>458.15189333333319</c:v>
                </c:pt>
                <c:pt idx="1570">
                  <c:v>469.20080999999999</c:v>
                </c:pt>
                <c:pt idx="1571">
                  <c:v>479.57839583333327</c:v>
                </c:pt>
                <c:pt idx="1572">
                  <c:v>489.2584558333333</c:v>
                </c:pt>
                <c:pt idx="1573">
                  <c:v>498.21681000000001</c:v>
                </c:pt>
                <c:pt idx="1574">
                  <c:v>504.78302333333335</c:v>
                </c:pt>
                <c:pt idx="1575">
                  <c:v>509.73589333333331</c:v>
                </c:pt>
                <c:pt idx="1576">
                  <c:v>513.05124000000001</c:v>
                </c:pt>
                <c:pt idx="1577">
                  <c:v>513.88175583333339</c:v>
                </c:pt>
                <c:pt idx="1578">
                  <c:v>513.05124000000001</c:v>
                </c:pt>
                <c:pt idx="1579">
                  <c:v>510.56372249999993</c:v>
                </c:pt>
                <c:pt idx="1580">
                  <c:v>508.08225000000016</c:v>
                </c:pt>
                <c:pt idx="1581">
                  <c:v>503.95989583333335</c:v>
                </c:pt>
                <c:pt idx="1582">
                  <c:v>500.67410249999989</c:v>
                </c:pt>
                <c:pt idx="1583">
                  <c:v>495.76556249999993</c:v>
                </c:pt>
                <c:pt idx="1584">
                  <c:v>490.06949333333336</c:v>
                </c:pt>
                <c:pt idx="1585">
                  <c:v>483.6</c:v>
                </c:pt>
                <c:pt idx="1586">
                  <c:v>476.37320249999999</c:v>
                </c:pt>
                <c:pt idx="1587">
                  <c:v>468.40723583333329</c:v>
                </c:pt>
                <c:pt idx="1588">
                  <c:v>460.50843583333324</c:v>
                </c:pt>
                <c:pt idx="1589">
                  <c:v>453.45694333333336</c:v>
                </c:pt>
                <c:pt idx="1590">
                  <c:v>448.0100625</c:v>
                </c:pt>
                <c:pt idx="1591">
                  <c:v>443.36750250000011</c:v>
                </c:pt>
                <c:pt idx="1592">
                  <c:v>440.28589583333331</c:v>
                </c:pt>
                <c:pt idx="1593">
                  <c:v>437.21503583333322</c:v>
                </c:pt>
                <c:pt idx="1594">
                  <c:v>435.68363583333343</c:v>
                </c:pt>
                <c:pt idx="1595">
                  <c:v>434.1549225</c:v>
                </c:pt>
                <c:pt idx="1596">
                  <c:v>431.10555583333326</c:v>
                </c:pt>
                <c:pt idx="1597">
                  <c:v>428.06693583333339</c:v>
                </c:pt>
                <c:pt idx="1598">
                  <c:v>422.77521000000002</c:v>
                </c:pt>
                <c:pt idx="1599">
                  <c:v>416.76782333333335</c:v>
                </c:pt>
                <c:pt idx="1600">
                  <c:v>410.06089583333335</c:v>
                </c:pt>
                <c:pt idx="1601">
                  <c:v>402.67256250000003</c:v>
                </c:pt>
                <c:pt idx="1602">
                  <c:v>395.3513958333333</c:v>
                </c:pt>
                <c:pt idx="1603">
                  <c:v>389.5428225</c:v>
                </c:pt>
                <c:pt idx="1604">
                  <c:v>385.21460249999996</c:v>
                </c:pt>
                <c:pt idx="1605">
                  <c:v>381.62622333333331</c:v>
                </c:pt>
                <c:pt idx="1606">
                  <c:v>380.19557333333336</c:v>
                </c:pt>
                <c:pt idx="1607">
                  <c:v>378.76761000000005</c:v>
                </c:pt>
                <c:pt idx="1608">
                  <c:v>378.76761000000005</c:v>
                </c:pt>
                <c:pt idx="1609">
                  <c:v>378.76761000000005</c:v>
                </c:pt>
                <c:pt idx="1610">
                  <c:v>380.19557333333336</c:v>
                </c:pt>
                <c:pt idx="1611">
                  <c:v>380.91056250000003</c:v>
                </c:pt>
                <c:pt idx="1612">
                  <c:v>383.05955999999998</c:v>
                </c:pt>
                <c:pt idx="1613">
                  <c:v>385.9342933333333</c:v>
                </c:pt>
                <c:pt idx="1614">
                  <c:v>390.26654333333335</c:v>
                </c:pt>
                <c:pt idx="1615">
                  <c:v>395.3513958333333</c:v>
                </c:pt>
                <c:pt idx="1616">
                  <c:v>401.93742333333336</c:v>
                </c:pt>
                <c:pt idx="1617">
                  <c:v>410.06089583333335</c:v>
                </c:pt>
                <c:pt idx="1618">
                  <c:v>419.01555583333328</c:v>
                </c:pt>
                <c:pt idx="1619">
                  <c:v>428.82558333333327</c:v>
                </c:pt>
                <c:pt idx="1620">
                  <c:v>437.21503583333322</c:v>
                </c:pt>
                <c:pt idx="1621">
                  <c:v>444.91233583333326</c:v>
                </c:pt>
                <c:pt idx="1622">
                  <c:v>451.11853583333345</c:v>
                </c:pt>
                <c:pt idx="1623">
                  <c:v>455.8013958333334</c:v>
                </c:pt>
                <c:pt idx="1624">
                  <c:v>457.36772250000007</c:v>
                </c:pt>
                <c:pt idx="1625">
                  <c:v>456.58422333333317</c:v>
                </c:pt>
                <c:pt idx="1626">
                  <c:v>453.45694333333336</c:v>
                </c:pt>
                <c:pt idx="1627">
                  <c:v>445.68575999999996</c:v>
                </c:pt>
                <c:pt idx="1628">
                  <c:v>434.91894333333329</c:v>
                </c:pt>
                <c:pt idx="1629">
                  <c:v>421.26933333333335</c:v>
                </c:pt>
                <c:pt idx="1630">
                  <c:v>407.09750249999996</c:v>
                </c:pt>
                <c:pt idx="1631">
                  <c:v>393.89522249999993</c:v>
                </c:pt>
                <c:pt idx="1632">
                  <c:v>384.49558333333334</c:v>
                </c:pt>
                <c:pt idx="1633">
                  <c:v>378.05463583333329</c:v>
                </c:pt>
                <c:pt idx="1634">
                  <c:v>375.91974333333332</c:v>
                </c:pt>
                <c:pt idx="1635">
                  <c:v>375.20945583333338</c:v>
                </c:pt>
                <c:pt idx="1636">
                  <c:v>375.20945583333338</c:v>
                </c:pt>
                <c:pt idx="1637">
                  <c:v>374.49983999999995</c:v>
                </c:pt>
                <c:pt idx="1638">
                  <c:v>372.37502249999994</c:v>
                </c:pt>
                <c:pt idx="1639">
                  <c:v>369.55133583333338</c:v>
                </c:pt>
                <c:pt idx="1640">
                  <c:v>366.03684000000004</c:v>
                </c:pt>
                <c:pt idx="1641">
                  <c:v>363.23733333333331</c:v>
                </c:pt>
                <c:pt idx="1642">
                  <c:v>361.84160999999995</c:v>
                </c:pt>
                <c:pt idx="1643">
                  <c:v>362.53913583333338</c:v>
                </c:pt>
                <c:pt idx="1644">
                  <c:v>366.03684000000004</c:v>
                </c:pt>
                <c:pt idx="1645">
                  <c:v>370.96183583333328</c:v>
                </c:pt>
                <c:pt idx="1646">
                  <c:v>378.05463583333329</c:v>
                </c:pt>
                <c:pt idx="1647">
                  <c:v>385.9342933333333</c:v>
                </c:pt>
                <c:pt idx="1648">
                  <c:v>395.3513958333333</c:v>
                </c:pt>
                <c:pt idx="1649">
                  <c:v>405.61983583333341</c:v>
                </c:pt>
                <c:pt idx="1650">
                  <c:v>416.01992250000001</c:v>
                </c:pt>
                <c:pt idx="1651">
                  <c:v>426.55165583333331</c:v>
                </c:pt>
                <c:pt idx="1652">
                  <c:v>435.68363583333343</c:v>
                </c:pt>
                <c:pt idx="1653">
                  <c:v>444.13958333333335</c:v>
                </c:pt>
                <c:pt idx="1654">
                  <c:v>451.89733333333328</c:v>
                </c:pt>
                <c:pt idx="1655">
                  <c:v>458.15189333333319</c:v>
                </c:pt>
                <c:pt idx="1656">
                  <c:v>464.44943999999987</c:v>
                </c:pt>
                <c:pt idx="1657">
                  <c:v>470.78997333333336</c:v>
                </c:pt>
                <c:pt idx="1658">
                  <c:v>477.1734933333334</c:v>
                </c:pt>
                <c:pt idx="1659">
                  <c:v>483.6</c:v>
                </c:pt>
                <c:pt idx="1660">
                  <c:v>490.06949333333336</c:v>
                </c:pt>
                <c:pt idx="1661">
                  <c:v>496.58197333333334</c:v>
                </c:pt>
                <c:pt idx="1662">
                  <c:v>502.31565583333332</c:v>
                </c:pt>
                <c:pt idx="1663">
                  <c:v>508.90873583333325</c:v>
                </c:pt>
                <c:pt idx="1664">
                  <c:v>514.71294333333344</c:v>
                </c:pt>
                <c:pt idx="1665">
                  <c:v>519.71417333333341</c:v>
                </c:pt>
                <c:pt idx="1666">
                  <c:v>524.73958333333326</c:v>
                </c:pt>
                <c:pt idx="1667">
                  <c:v>528.10329000000002</c:v>
                </c:pt>
                <c:pt idx="1668">
                  <c:v>531.47774333333314</c:v>
                </c:pt>
                <c:pt idx="1669">
                  <c:v>534.01563583333325</c:v>
                </c:pt>
                <c:pt idx="1670">
                  <c:v>536.55957333333333</c:v>
                </c:pt>
                <c:pt idx="1671">
                  <c:v>538.25888999999995</c:v>
                </c:pt>
                <c:pt idx="1672">
                  <c:v>539.1095558333335</c:v>
                </c:pt>
                <c:pt idx="1673">
                  <c:v>539.96089333333327</c:v>
                </c:pt>
                <c:pt idx="1674">
                  <c:v>540.81290249999995</c:v>
                </c:pt>
                <c:pt idx="1675">
                  <c:v>540.81290249999995</c:v>
                </c:pt>
                <c:pt idx="1676">
                  <c:v>540.81290249999995</c:v>
                </c:pt>
                <c:pt idx="1677">
                  <c:v>539.96089333333327</c:v>
                </c:pt>
                <c:pt idx="1678">
                  <c:v>538.25888999999995</c:v>
                </c:pt>
                <c:pt idx="1679">
                  <c:v>535.71092250000004</c:v>
                </c:pt>
                <c:pt idx="1680">
                  <c:v>533.16899999999998</c:v>
                </c:pt>
                <c:pt idx="1681">
                  <c:v>530.63312250000013</c:v>
                </c:pt>
                <c:pt idx="1682">
                  <c:v>529.78917333333322</c:v>
                </c:pt>
                <c:pt idx="1683">
                  <c:v>529.78917333333322</c:v>
                </c:pt>
                <c:pt idx="1684">
                  <c:v>531.47774333333314</c:v>
                </c:pt>
                <c:pt idx="1685">
                  <c:v>534.86294333333331</c:v>
                </c:pt>
                <c:pt idx="1686">
                  <c:v>538.25888999999995</c:v>
                </c:pt>
                <c:pt idx="1687">
                  <c:v>541.6655833333333</c:v>
                </c:pt>
                <c:pt idx="1688">
                  <c:v>545.08302333333347</c:v>
                </c:pt>
                <c:pt idx="1689">
                  <c:v>546.79577333333327</c:v>
                </c:pt>
                <c:pt idx="1690">
                  <c:v>548.51121000000001</c:v>
                </c:pt>
                <c:pt idx="1691">
                  <c:v>549.36993583333333</c:v>
                </c:pt>
                <c:pt idx="1692">
                  <c:v>550.22933333333333</c:v>
                </c:pt>
                <c:pt idx="1693">
                  <c:v>551.08940250000001</c:v>
                </c:pt>
                <c:pt idx="1694">
                  <c:v>551.95014333333313</c:v>
                </c:pt>
                <c:pt idx="1695">
                  <c:v>552.81155583333339</c:v>
                </c:pt>
                <c:pt idx="1696">
                  <c:v>553.67364000000009</c:v>
                </c:pt>
                <c:pt idx="1697">
                  <c:v>554.53639583333324</c:v>
                </c:pt>
                <c:pt idx="1698">
                  <c:v>555.39982333333319</c:v>
                </c:pt>
                <c:pt idx="1699">
                  <c:v>555.39982333333319</c:v>
                </c:pt>
                <c:pt idx="1700">
                  <c:v>554.53639583333324</c:v>
                </c:pt>
                <c:pt idx="1701">
                  <c:v>552.81155583333339</c:v>
                </c:pt>
                <c:pt idx="1702">
                  <c:v>551.08940250000001</c:v>
                </c:pt>
                <c:pt idx="1703">
                  <c:v>549.36993583333333</c:v>
                </c:pt>
                <c:pt idx="1704">
                  <c:v>546.79577333333327</c:v>
                </c:pt>
                <c:pt idx="1705">
                  <c:v>545.08302333333347</c:v>
                </c:pt>
                <c:pt idx="1706">
                  <c:v>543.37296000000003</c:v>
                </c:pt>
                <c:pt idx="1707">
                  <c:v>541.6655833333333</c:v>
                </c:pt>
                <c:pt idx="1708">
                  <c:v>540.81290249999995</c:v>
                </c:pt>
                <c:pt idx="1709">
                  <c:v>539.96089333333327</c:v>
                </c:pt>
                <c:pt idx="1710">
                  <c:v>539.1095558333335</c:v>
                </c:pt>
                <c:pt idx="1711">
                  <c:v>539.96089333333327</c:v>
                </c:pt>
                <c:pt idx="1712">
                  <c:v>540.81290249999995</c:v>
                </c:pt>
                <c:pt idx="1713">
                  <c:v>542.51893583333333</c:v>
                </c:pt>
                <c:pt idx="1714">
                  <c:v>545.08302333333347</c:v>
                </c:pt>
                <c:pt idx="1715">
                  <c:v>547.65315583333324</c:v>
                </c:pt>
                <c:pt idx="1716">
                  <c:v>551.08940250000001</c:v>
                </c:pt>
                <c:pt idx="1717">
                  <c:v>554.53639583333324</c:v>
                </c:pt>
                <c:pt idx="1718">
                  <c:v>558.86025000000006</c:v>
                </c:pt>
                <c:pt idx="1719">
                  <c:v>563.20089583333322</c:v>
                </c:pt>
                <c:pt idx="1720">
                  <c:v>568.43183583333314</c:v>
                </c:pt>
                <c:pt idx="1721">
                  <c:v>572.80942333333337</c:v>
                </c:pt>
                <c:pt idx="1722">
                  <c:v>576.32358333333343</c:v>
                </c:pt>
                <c:pt idx="1723">
                  <c:v>578.08469333333323</c:v>
                </c:pt>
                <c:pt idx="1724">
                  <c:v>578.96625583333343</c:v>
                </c:pt>
                <c:pt idx="1725">
                  <c:v>578.08469333333323</c:v>
                </c:pt>
                <c:pt idx="1726">
                  <c:v>573.68695583333329</c:v>
                </c:pt>
                <c:pt idx="1727">
                  <c:v>565.81334333333325</c:v>
                </c:pt>
                <c:pt idx="1728">
                  <c:v>553.67364000000009</c:v>
                </c:pt>
                <c:pt idx="1729">
                  <c:v>537.40889583333342</c:v>
                </c:pt>
                <c:pt idx="1730">
                  <c:v>517.21053583333332</c:v>
                </c:pt>
                <c:pt idx="1731">
                  <c:v>496.58197333333334</c:v>
                </c:pt>
                <c:pt idx="1732">
                  <c:v>475.57358333333332</c:v>
                </c:pt>
                <c:pt idx="1733">
                  <c:v>455.8013958333334</c:v>
                </c:pt>
                <c:pt idx="1734">
                  <c:v>437.21503583333322</c:v>
                </c:pt>
                <c:pt idx="1735">
                  <c:v>419.76614333333333</c:v>
                </c:pt>
                <c:pt idx="1736">
                  <c:v>402.67256250000003</c:v>
                </c:pt>
                <c:pt idx="1737">
                  <c:v>385.21460249999996</c:v>
                </c:pt>
                <c:pt idx="1738">
                  <c:v>368.84709333333331</c:v>
                </c:pt>
                <c:pt idx="1739">
                  <c:v>352.83489583333335</c:v>
                </c:pt>
                <c:pt idx="1740">
                  <c:v>338.52537333333339</c:v>
                </c:pt>
                <c:pt idx="1741">
                  <c:v>326.49582333333331</c:v>
                </c:pt>
                <c:pt idx="1742">
                  <c:v>317.28996000000006</c:v>
                </c:pt>
                <c:pt idx="1743">
                  <c:v>308.85953583333338</c:v>
                </c:pt>
                <c:pt idx="1744">
                  <c:v>301.81475999999992</c:v>
                </c:pt>
                <c:pt idx="1745">
                  <c:v>295.48094333333336</c:v>
                </c:pt>
                <c:pt idx="1746">
                  <c:v>289.21429333333333</c:v>
                </c:pt>
                <c:pt idx="1747">
                  <c:v>283.01480999999995</c:v>
                </c:pt>
                <c:pt idx="1748">
                  <c:v>278.10358333333329</c:v>
                </c:pt>
                <c:pt idx="1749">
                  <c:v>273.23534333333333</c:v>
                </c:pt>
                <c:pt idx="1750">
                  <c:v>269.61237333333332</c:v>
                </c:pt>
                <c:pt idx="1751">
                  <c:v>266.61170249999998</c:v>
                </c:pt>
                <c:pt idx="1752">
                  <c:v>263.62782333333331</c:v>
                </c:pt>
                <c:pt idx="1753">
                  <c:v>260.66073583333332</c:v>
                </c:pt>
                <c:pt idx="1754">
                  <c:v>257.71043999999995</c:v>
                </c:pt>
                <c:pt idx="1755">
                  <c:v>254.77693583333325</c:v>
                </c:pt>
                <c:pt idx="1756">
                  <c:v>251.86022333333327</c:v>
                </c:pt>
                <c:pt idx="1757">
                  <c:v>248.96030249999998</c:v>
                </c:pt>
                <c:pt idx="1758">
                  <c:v>245.50256249999998</c:v>
                </c:pt>
                <c:pt idx="1759">
                  <c:v>242.63958333333329</c:v>
                </c:pt>
                <c:pt idx="1760">
                  <c:v>239.22617333333335</c:v>
                </c:pt>
                <c:pt idx="1761">
                  <c:v>235.83694333333332</c:v>
                </c:pt>
                <c:pt idx="1762">
                  <c:v>232.47189333333336</c:v>
                </c:pt>
                <c:pt idx="1763">
                  <c:v>229.13102333333327</c:v>
                </c:pt>
                <c:pt idx="1764">
                  <c:v>225.81433333333337</c:v>
                </c:pt>
                <c:pt idx="1765">
                  <c:v>221.97542249999995</c:v>
                </c:pt>
                <c:pt idx="1766">
                  <c:v>217.08804000000003</c:v>
                </c:pt>
                <c:pt idx="1767">
                  <c:v>210.12453583333328</c:v>
                </c:pt>
                <c:pt idx="1768">
                  <c:v>201.18969000000007</c:v>
                </c:pt>
                <c:pt idx="1769">
                  <c:v>189.41033583333331</c:v>
                </c:pt>
                <c:pt idx="1770">
                  <c:v>175.54982249999995</c:v>
                </c:pt>
                <c:pt idx="1771">
                  <c:v>160.35403583333328</c:v>
                </c:pt>
                <c:pt idx="1772">
                  <c:v>145.84603583333336</c:v>
                </c:pt>
                <c:pt idx="1773">
                  <c:v>132.0258225</c:v>
                </c:pt>
                <c:pt idx="1774">
                  <c:v>119.69402250000002</c:v>
                </c:pt>
                <c:pt idx="1775">
                  <c:v>109.11224999999999</c:v>
                </c:pt>
                <c:pt idx="1776">
                  <c:v>100.11729</c:v>
                </c:pt>
                <c:pt idx="1777">
                  <c:v>91.50921000000001</c:v>
                </c:pt>
                <c:pt idx="1778">
                  <c:v>82.95385583333335</c:v>
                </c:pt>
                <c:pt idx="1779">
                  <c:v>73.55556</c:v>
                </c:pt>
                <c:pt idx="1780">
                  <c:v>63.5480625</c:v>
                </c:pt>
                <c:pt idx="1781">
                  <c:v>53.465002499999997</c:v>
                </c:pt>
                <c:pt idx="1782">
                  <c:v>44.496573333333323</c:v>
                </c:pt>
                <c:pt idx="1783">
                  <c:v>37.016893333333343</c:v>
                </c:pt>
                <c:pt idx="1784">
                  <c:v>31.240895833333337</c:v>
                </c:pt>
                <c:pt idx="1785">
                  <c:v>26.896555833333334</c:v>
                </c:pt>
                <c:pt idx="1786">
                  <c:v>23.229255833333337</c:v>
                </c:pt>
                <c:pt idx="1787">
                  <c:v>19.994173333333332</c:v>
                </c:pt>
                <c:pt idx="1788">
                  <c:v>17.001562499999999</c:v>
                </c:pt>
                <c:pt idx="1789">
                  <c:v>14.113395833333335</c:v>
                </c:pt>
                <c:pt idx="1790">
                  <c:v>11.124143333333331</c:v>
                </c:pt>
                <c:pt idx="1791">
                  <c:v>8.0683958333333319</c:v>
                </c:pt>
                <c:pt idx="1792">
                  <c:v>5.0808225</c:v>
                </c:pt>
                <c:pt idx="1793">
                  <c:v>2.5419224999999992</c:v>
                </c:pt>
                <c:pt idx="1794">
                  <c:v>0.90809333333333342</c:v>
                </c:pt>
                <c:pt idx="179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9E7-44EC-AFC7-E858FE1A7D6B}"/>
            </c:ext>
          </c:extLst>
        </c:ser>
        <c:ser>
          <c:idx val="2"/>
          <c:order val="2"/>
          <c:tx>
            <c:v>Rolling Resistance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WLTC_class_3!$B$3:$B$1798</c:f>
              <c:numCache>
                <c:formatCode>General</c:formatCode>
                <c:ptCount val="179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</c:numCache>
            </c:numRef>
          </c:xVal>
          <c:yVal>
            <c:numRef>
              <c:f>WLTC_class_3!$K$3:$K$1798</c:f>
              <c:numCache>
                <c:formatCode>0.00</c:formatCode>
                <c:ptCount val="17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237.99060000000003</c:v>
                </c:pt>
                <c:pt idx="13">
                  <c:v>237.99060000000003</c:v>
                </c:pt>
                <c:pt idx="14">
                  <c:v>237.99060000000003</c:v>
                </c:pt>
                <c:pt idx="15">
                  <c:v>237.99060000000003</c:v>
                </c:pt>
                <c:pt idx="16">
                  <c:v>237.99060000000003</c:v>
                </c:pt>
                <c:pt idx="17">
                  <c:v>237.99060000000003</c:v>
                </c:pt>
                <c:pt idx="18">
                  <c:v>237.99060000000003</c:v>
                </c:pt>
                <c:pt idx="19">
                  <c:v>237.99060000000003</c:v>
                </c:pt>
                <c:pt idx="20">
                  <c:v>237.99060000000003</c:v>
                </c:pt>
                <c:pt idx="21">
                  <c:v>237.99060000000003</c:v>
                </c:pt>
                <c:pt idx="22">
                  <c:v>237.99060000000003</c:v>
                </c:pt>
                <c:pt idx="23">
                  <c:v>237.99060000000003</c:v>
                </c:pt>
                <c:pt idx="24">
                  <c:v>237.99060000000003</c:v>
                </c:pt>
                <c:pt idx="25">
                  <c:v>237.99060000000003</c:v>
                </c:pt>
                <c:pt idx="26">
                  <c:v>237.99060000000003</c:v>
                </c:pt>
                <c:pt idx="27">
                  <c:v>237.99060000000003</c:v>
                </c:pt>
                <c:pt idx="28">
                  <c:v>237.99060000000003</c:v>
                </c:pt>
                <c:pt idx="29">
                  <c:v>237.99060000000003</c:v>
                </c:pt>
                <c:pt idx="30">
                  <c:v>237.99060000000003</c:v>
                </c:pt>
                <c:pt idx="31">
                  <c:v>237.99060000000003</c:v>
                </c:pt>
                <c:pt idx="32">
                  <c:v>237.99060000000003</c:v>
                </c:pt>
                <c:pt idx="33">
                  <c:v>237.99060000000003</c:v>
                </c:pt>
                <c:pt idx="34">
                  <c:v>237.99060000000003</c:v>
                </c:pt>
                <c:pt idx="35">
                  <c:v>237.99060000000003</c:v>
                </c:pt>
                <c:pt idx="36">
                  <c:v>237.99060000000003</c:v>
                </c:pt>
                <c:pt idx="37">
                  <c:v>237.99060000000003</c:v>
                </c:pt>
                <c:pt idx="38">
                  <c:v>237.99060000000003</c:v>
                </c:pt>
                <c:pt idx="39">
                  <c:v>237.99060000000003</c:v>
                </c:pt>
                <c:pt idx="40">
                  <c:v>237.99060000000003</c:v>
                </c:pt>
                <c:pt idx="41">
                  <c:v>237.99060000000003</c:v>
                </c:pt>
                <c:pt idx="42">
                  <c:v>237.99060000000003</c:v>
                </c:pt>
                <c:pt idx="43">
                  <c:v>237.99060000000003</c:v>
                </c:pt>
                <c:pt idx="44">
                  <c:v>237.99060000000003</c:v>
                </c:pt>
                <c:pt idx="45">
                  <c:v>237.99060000000003</c:v>
                </c:pt>
                <c:pt idx="46">
                  <c:v>237.99060000000003</c:v>
                </c:pt>
                <c:pt idx="47">
                  <c:v>237.99060000000003</c:v>
                </c:pt>
                <c:pt idx="48">
                  <c:v>237.99060000000003</c:v>
                </c:pt>
                <c:pt idx="49">
                  <c:v>237.99060000000003</c:v>
                </c:pt>
                <c:pt idx="50">
                  <c:v>237.99060000000003</c:v>
                </c:pt>
                <c:pt idx="51">
                  <c:v>237.99060000000003</c:v>
                </c:pt>
                <c:pt idx="52">
                  <c:v>237.99060000000003</c:v>
                </c:pt>
                <c:pt idx="53">
                  <c:v>237.99060000000003</c:v>
                </c:pt>
                <c:pt idx="54">
                  <c:v>237.99060000000003</c:v>
                </c:pt>
                <c:pt idx="55">
                  <c:v>237.99060000000003</c:v>
                </c:pt>
                <c:pt idx="56">
                  <c:v>237.99060000000003</c:v>
                </c:pt>
                <c:pt idx="57">
                  <c:v>237.99060000000003</c:v>
                </c:pt>
                <c:pt idx="58">
                  <c:v>237.99060000000003</c:v>
                </c:pt>
                <c:pt idx="59">
                  <c:v>237.99060000000003</c:v>
                </c:pt>
                <c:pt idx="60">
                  <c:v>237.99060000000003</c:v>
                </c:pt>
                <c:pt idx="61">
                  <c:v>237.99060000000003</c:v>
                </c:pt>
                <c:pt idx="62">
                  <c:v>237.99060000000003</c:v>
                </c:pt>
                <c:pt idx="63">
                  <c:v>237.99060000000003</c:v>
                </c:pt>
                <c:pt idx="64">
                  <c:v>237.99060000000003</c:v>
                </c:pt>
                <c:pt idx="65">
                  <c:v>237.99060000000003</c:v>
                </c:pt>
                <c:pt idx="66">
                  <c:v>237.99060000000003</c:v>
                </c:pt>
                <c:pt idx="67">
                  <c:v>237.99060000000003</c:v>
                </c:pt>
                <c:pt idx="68">
                  <c:v>237.99060000000003</c:v>
                </c:pt>
                <c:pt idx="69">
                  <c:v>237.99060000000003</c:v>
                </c:pt>
                <c:pt idx="70">
                  <c:v>237.99060000000003</c:v>
                </c:pt>
                <c:pt idx="71">
                  <c:v>237.99060000000003</c:v>
                </c:pt>
                <c:pt idx="72">
                  <c:v>237.99060000000003</c:v>
                </c:pt>
                <c:pt idx="73">
                  <c:v>237.99060000000003</c:v>
                </c:pt>
                <c:pt idx="74">
                  <c:v>237.99060000000003</c:v>
                </c:pt>
                <c:pt idx="75">
                  <c:v>237.99060000000003</c:v>
                </c:pt>
                <c:pt idx="76">
                  <c:v>237.99060000000003</c:v>
                </c:pt>
                <c:pt idx="77">
                  <c:v>237.99060000000003</c:v>
                </c:pt>
                <c:pt idx="78">
                  <c:v>237.99060000000003</c:v>
                </c:pt>
                <c:pt idx="79">
                  <c:v>237.99060000000003</c:v>
                </c:pt>
                <c:pt idx="80">
                  <c:v>237.99060000000003</c:v>
                </c:pt>
                <c:pt idx="81">
                  <c:v>237.99060000000003</c:v>
                </c:pt>
                <c:pt idx="82">
                  <c:v>237.99060000000003</c:v>
                </c:pt>
                <c:pt idx="83">
                  <c:v>237.99060000000003</c:v>
                </c:pt>
                <c:pt idx="84">
                  <c:v>237.99060000000003</c:v>
                </c:pt>
                <c:pt idx="85">
                  <c:v>237.99060000000003</c:v>
                </c:pt>
                <c:pt idx="86">
                  <c:v>237.99060000000003</c:v>
                </c:pt>
                <c:pt idx="87">
                  <c:v>237.99060000000003</c:v>
                </c:pt>
                <c:pt idx="88">
                  <c:v>237.99060000000003</c:v>
                </c:pt>
                <c:pt idx="89">
                  <c:v>237.99060000000003</c:v>
                </c:pt>
                <c:pt idx="90">
                  <c:v>237.99060000000003</c:v>
                </c:pt>
                <c:pt idx="91">
                  <c:v>237.99060000000003</c:v>
                </c:pt>
                <c:pt idx="92">
                  <c:v>237.99060000000003</c:v>
                </c:pt>
                <c:pt idx="93">
                  <c:v>237.99060000000003</c:v>
                </c:pt>
                <c:pt idx="94">
                  <c:v>237.99060000000003</c:v>
                </c:pt>
                <c:pt idx="95">
                  <c:v>237.99060000000003</c:v>
                </c:pt>
                <c:pt idx="96">
                  <c:v>237.99060000000003</c:v>
                </c:pt>
                <c:pt idx="97">
                  <c:v>237.99060000000003</c:v>
                </c:pt>
                <c:pt idx="98">
                  <c:v>237.99060000000003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237.99060000000003</c:v>
                </c:pt>
                <c:pt idx="139">
                  <c:v>237.99060000000003</c:v>
                </c:pt>
                <c:pt idx="140">
                  <c:v>237.99060000000003</c:v>
                </c:pt>
                <c:pt idx="141">
                  <c:v>237.99060000000003</c:v>
                </c:pt>
                <c:pt idx="142">
                  <c:v>237.99060000000003</c:v>
                </c:pt>
                <c:pt idx="143">
                  <c:v>237.99060000000003</c:v>
                </c:pt>
                <c:pt idx="144">
                  <c:v>237.99060000000003</c:v>
                </c:pt>
                <c:pt idx="145">
                  <c:v>237.99060000000003</c:v>
                </c:pt>
                <c:pt idx="146">
                  <c:v>237.99060000000003</c:v>
                </c:pt>
                <c:pt idx="147">
                  <c:v>237.99060000000003</c:v>
                </c:pt>
                <c:pt idx="148">
                  <c:v>237.99060000000003</c:v>
                </c:pt>
                <c:pt idx="149">
                  <c:v>237.99060000000003</c:v>
                </c:pt>
                <c:pt idx="150">
                  <c:v>237.99060000000003</c:v>
                </c:pt>
                <c:pt idx="151">
                  <c:v>237.99060000000003</c:v>
                </c:pt>
                <c:pt idx="152">
                  <c:v>237.99060000000003</c:v>
                </c:pt>
                <c:pt idx="153">
                  <c:v>237.99060000000003</c:v>
                </c:pt>
                <c:pt idx="154">
                  <c:v>237.99060000000003</c:v>
                </c:pt>
                <c:pt idx="155">
                  <c:v>237.99060000000003</c:v>
                </c:pt>
                <c:pt idx="156">
                  <c:v>237.99060000000003</c:v>
                </c:pt>
                <c:pt idx="157">
                  <c:v>237.99060000000003</c:v>
                </c:pt>
                <c:pt idx="158">
                  <c:v>237.99060000000003</c:v>
                </c:pt>
                <c:pt idx="159">
                  <c:v>237.99060000000003</c:v>
                </c:pt>
                <c:pt idx="160">
                  <c:v>237.99060000000003</c:v>
                </c:pt>
                <c:pt idx="161">
                  <c:v>237.99060000000003</c:v>
                </c:pt>
                <c:pt idx="162">
                  <c:v>237.99060000000003</c:v>
                </c:pt>
                <c:pt idx="163">
                  <c:v>237.99060000000003</c:v>
                </c:pt>
                <c:pt idx="164">
                  <c:v>237.99060000000003</c:v>
                </c:pt>
                <c:pt idx="165">
                  <c:v>237.99060000000003</c:v>
                </c:pt>
                <c:pt idx="166">
                  <c:v>237.99060000000003</c:v>
                </c:pt>
                <c:pt idx="167">
                  <c:v>237.99060000000003</c:v>
                </c:pt>
                <c:pt idx="168">
                  <c:v>237.99060000000003</c:v>
                </c:pt>
                <c:pt idx="169">
                  <c:v>237.99060000000003</c:v>
                </c:pt>
                <c:pt idx="170">
                  <c:v>237.99060000000003</c:v>
                </c:pt>
                <c:pt idx="171">
                  <c:v>237.99060000000003</c:v>
                </c:pt>
                <c:pt idx="172">
                  <c:v>237.99060000000003</c:v>
                </c:pt>
                <c:pt idx="173">
                  <c:v>237.99060000000003</c:v>
                </c:pt>
                <c:pt idx="174">
                  <c:v>237.99060000000003</c:v>
                </c:pt>
                <c:pt idx="175">
                  <c:v>237.99060000000003</c:v>
                </c:pt>
                <c:pt idx="176">
                  <c:v>237.99060000000003</c:v>
                </c:pt>
                <c:pt idx="177">
                  <c:v>237.99060000000003</c:v>
                </c:pt>
                <c:pt idx="178">
                  <c:v>237.99060000000003</c:v>
                </c:pt>
                <c:pt idx="179">
                  <c:v>237.99060000000003</c:v>
                </c:pt>
                <c:pt idx="180">
                  <c:v>237.99060000000003</c:v>
                </c:pt>
                <c:pt idx="181">
                  <c:v>237.99060000000003</c:v>
                </c:pt>
                <c:pt idx="182">
                  <c:v>237.99060000000003</c:v>
                </c:pt>
                <c:pt idx="183">
                  <c:v>237.99060000000003</c:v>
                </c:pt>
                <c:pt idx="184">
                  <c:v>237.99060000000003</c:v>
                </c:pt>
                <c:pt idx="185">
                  <c:v>237.99060000000003</c:v>
                </c:pt>
                <c:pt idx="186">
                  <c:v>237.99060000000003</c:v>
                </c:pt>
                <c:pt idx="187">
                  <c:v>237.99060000000003</c:v>
                </c:pt>
                <c:pt idx="188">
                  <c:v>237.99060000000003</c:v>
                </c:pt>
                <c:pt idx="189">
                  <c:v>237.99060000000003</c:v>
                </c:pt>
                <c:pt idx="190">
                  <c:v>237.99060000000003</c:v>
                </c:pt>
                <c:pt idx="191">
                  <c:v>237.99060000000003</c:v>
                </c:pt>
                <c:pt idx="192">
                  <c:v>237.99060000000003</c:v>
                </c:pt>
                <c:pt idx="193">
                  <c:v>237.99060000000003</c:v>
                </c:pt>
                <c:pt idx="194">
                  <c:v>237.99060000000003</c:v>
                </c:pt>
                <c:pt idx="195">
                  <c:v>237.99060000000003</c:v>
                </c:pt>
                <c:pt idx="196">
                  <c:v>237.99060000000003</c:v>
                </c:pt>
                <c:pt idx="197">
                  <c:v>237.99060000000003</c:v>
                </c:pt>
                <c:pt idx="198">
                  <c:v>237.99060000000003</c:v>
                </c:pt>
                <c:pt idx="199">
                  <c:v>237.99060000000003</c:v>
                </c:pt>
                <c:pt idx="200">
                  <c:v>237.99060000000003</c:v>
                </c:pt>
                <c:pt idx="201">
                  <c:v>237.99060000000003</c:v>
                </c:pt>
                <c:pt idx="202">
                  <c:v>237.99060000000003</c:v>
                </c:pt>
                <c:pt idx="203">
                  <c:v>237.99060000000003</c:v>
                </c:pt>
                <c:pt idx="204">
                  <c:v>237.99060000000003</c:v>
                </c:pt>
                <c:pt idx="205">
                  <c:v>237.99060000000003</c:v>
                </c:pt>
                <c:pt idx="206">
                  <c:v>237.99060000000003</c:v>
                </c:pt>
                <c:pt idx="207">
                  <c:v>237.99060000000003</c:v>
                </c:pt>
                <c:pt idx="208">
                  <c:v>237.99060000000003</c:v>
                </c:pt>
                <c:pt idx="209">
                  <c:v>237.99060000000003</c:v>
                </c:pt>
                <c:pt idx="210">
                  <c:v>237.99060000000003</c:v>
                </c:pt>
                <c:pt idx="211">
                  <c:v>237.99060000000003</c:v>
                </c:pt>
                <c:pt idx="212">
                  <c:v>237.99060000000003</c:v>
                </c:pt>
                <c:pt idx="213">
                  <c:v>237.99060000000003</c:v>
                </c:pt>
                <c:pt idx="214">
                  <c:v>237.99060000000003</c:v>
                </c:pt>
                <c:pt idx="215">
                  <c:v>237.99060000000003</c:v>
                </c:pt>
                <c:pt idx="216">
                  <c:v>237.99060000000003</c:v>
                </c:pt>
                <c:pt idx="217">
                  <c:v>237.99060000000003</c:v>
                </c:pt>
                <c:pt idx="218">
                  <c:v>237.99060000000003</c:v>
                </c:pt>
                <c:pt idx="219">
                  <c:v>237.99060000000003</c:v>
                </c:pt>
                <c:pt idx="220">
                  <c:v>237.99060000000003</c:v>
                </c:pt>
                <c:pt idx="221">
                  <c:v>237.99060000000003</c:v>
                </c:pt>
                <c:pt idx="222">
                  <c:v>237.99060000000003</c:v>
                </c:pt>
                <c:pt idx="223">
                  <c:v>237.99060000000003</c:v>
                </c:pt>
                <c:pt idx="224">
                  <c:v>237.99060000000003</c:v>
                </c:pt>
                <c:pt idx="225">
                  <c:v>237.99060000000003</c:v>
                </c:pt>
                <c:pt idx="226">
                  <c:v>237.99060000000003</c:v>
                </c:pt>
                <c:pt idx="227">
                  <c:v>237.99060000000003</c:v>
                </c:pt>
                <c:pt idx="228">
                  <c:v>237.99060000000003</c:v>
                </c:pt>
                <c:pt idx="229">
                  <c:v>237.99060000000003</c:v>
                </c:pt>
                <c:pt idx="230">
                  <c:v>237.99060000000003</c:v>
                </c:pt>
                <c:pt idx="231">
                  <c:v>237.99060000000003</c:v>
                </c:pt>
                <c:pt idx="232">
                  <c:v>237.99060000000003</c:v>
                </c:pt>
                <c:pt idx="233">
                  <c:v>237.99060000000003</c:v>
                </c:pt>
                <c:pt idx="234">
                  <c:v>237.99060000000003</c:v>
                </c:pt>
                <c:pt idx="235">
                  <c:v>237.99060000000003</c:v>
                </c:pt>
                <c:pt idx="236">
                  <c:v>237.99060000000003</c:v>
                </c:pt>
                <c:pt idx="237">
                  <c:v>237.99060000000003</c:v>
                </c:pt>
                <c:pt idx="238">
                  <c:v>237.99060000000003</c:v>
                </c:pt>
                <c:pt idx="239">
                  <c:v>237.99060000000003</c:v>
                </c:pt>
                <c:pt idx="240">
                  <c:v>237.99060000000003</c:v>
                </c:pt>
                <c:pt idx="241">
                  <c:v>237.99060000000003</c:v>
                </c:pt>
                <c:pt idx="242">
                  <c:v>237.99060000000003</c:v>
                </c:pt>
                <c:pt idx="243">
                  <c:v>237.99060000000003</c:v>
                </c:pt>
                <c:pt idx="244">
                  <c:v>237.99060000000003</c:v>
                </c:pt>
                <c:pt idx="245">
                  <c:v>237.99060000000003</c:v>
                </c:pt>
                <c:pt idx="246">
                  <c:v>237.99060000000003</c:v>
                </c:pt>
                <c:pt idx="247">
                  <c:v>237.99060000000003</c:v>
                </c:pt>
                <c:pt idx="248">
                  <c:v>237.99060000000003</c:v>
                </c:pt>
                <c:pt idx="249">
                  <c:v>237.99060000000003</c:v>
                </c:pt>
                <c:pt idx="250">
                  <c:v>237.99060000000003</c:v>
                </c:pt>
                <c:pt idx="251">
                  <c:v>237.99060000000003</c:v>
                </c:pt>
                <c:pt idx="252">
                  <c:v>237.99060000000003</c:v>
                </c:pt>
                <c:pt idx="253">
                  <c:v>237.99060000000003</c:v>
                </c:pt>
                <c:pt idx="254">
                  <c:v>237.99060000000003</c:v>
                </c:pt>
                <c:pt idx="255">
                  <c:v>237.99060000000003</c:v>
                </c:pt>
                <c:pt idx="256">
                  <c:v>237.99060000000003</c:v>
                </c:pt>
                <c:pt idx="257">
                  <c:v>237.99060000000003</c:v>
                </c:pt>
                <c:pt idx="258">
                  <c:v>237.99060000000003</c:v>
                </c:pt>
                <c:pt idx="259">
                  <c:v>237.99060000000003</c:v>
                </c:pt>
                <c:pt idx="260">
                  <c:v>237.99060000000003</c:v>
                </c:pt>
                <c:pt idx="261">
                  <c:v>237.99060000000003</c:v>
                </c:pt>
                <c:pt idx="262">
                  <c:v>237.99060000000003</c:v>
                </c:pt>
                <c:pt idx="263">
                  <c:v>237.99060000000003</c:v>
                </c:pt>
                <c:pt idx="264">
                  <c:v>237.99060000000003</c:v>
                </c:pt>
                <c:pt idx="265">
                  <c:v>237.99060000000003</c:v>
                </c:pt>
                <c:pt idx="266">
                  <c:v>237.99060000000003</c:v>
                </c:pt>
                <c:pt idx="267">
                  <c:v>237.99060000000003</c:v>
                </c:pt>
                <c:pt idx="268">
                  <c:v>237.99060000000003</c:v>
                </c:pt>
                <c:pt idx="269">
                  <c:v>237.99060000000003</c:v>
                </c:pt>
                <c:pt idx="270">
                  <c:v>237.99060000000003</c:v>
                </c:pt>
                <c:pt idx="271">
                  <c:v>237.99060000000003</c:v>
                </c:pt>
                <c:pt idx="272">
                  <c:v>237.99060000000003</c:v>
                </c:pt>
                <c:pt idx="273">
                  <c:v>237.99060000000003</c:v>
                </c:pt>
                <c:pt idx="274">
                  <c:v>237.99060000000003</c:v>
                </c:pt>
                <c:pt idx="275">
                  <c:v>237.99060000000003</c:v>
                </c:pt>
                <c:pt idx="276">
                  <c:v>237.99060000000003</c:v>
                </c:pt>
                <c:pt idx="277">
                  <c:v>237.99060000000003</c:v>
                </c:pt>
                <c:pt idx="278">
                  <c:v>237.99060000000003</c:v>
                </c:pt>
                <c:pt idx="279">
                  <c:v>237.99060000000003</c:v>
                </c:pt>
                <c:pt idx="280">
                  <c:v>237.99060000000003</c:v>
                </c:pt>
                <c:pt idx="281">
                  <c:v>237.99060000000003</c:v>
                </c:pt>
                <c:pt idx="282">
                  <c:v>237.99060000000003</c:v>
                </c:pt>
                <c:pt idx="283">
                  <c:v>237.99060000000003</c:v>
                </c:pt>
                <c:pt idx="284">
                  <c:v>237.99060000000003</c:v>
                </c:pt>
                <c:pt idx="285">
                  <c:v>237.99060000000003</c:v>
                </c:pt>
                <c:pt idx="286">
                  <c:v>237.99060000000003</c:v>
                </c:pt>
                <c:pt idx="287">
                  <c:v>237.99060000000003</c:v>
                </c:pt>
                <c:pt idx="288">
                  <c:v>237.99060000000003</c:v>
                </c:pt>
                <c:pt idx="289">
                  <c:v>237.99060000000003</c:v>
                </c:pt>
                <c:pt idx="290">
                  <c:v>237.99060000000003</c:v>
                </c:pt>
                <c:pt idx="291">
                  <c:v>237.99060000000003</c:v>
                </c:pt>
                <c:pt idx="292">
                  <c:v>237.99060000000003</c:v>
                </c:pt>
                <c:pt idx="293">
                  <c:v>237.99060000000003</c:v>
                </c:pt>
                <c:pt idx="294">
                  <c:v>237.99060000000003</c:v>
                </c:pt>
                <c:pt idx="295">
                  <c:v>237.99060000000003</c:v>
                </c:pt>
                <c:pt idx="296">
                  <c:v>237.99060000000003</c:v>
                </c:pt>
                <c:pt idx="297">
                  <c:v>237.99060000000003</c:v>
                </c:pt>
                <c:pt idx="298">
                  <c:v>237.99060000000003</c:v>
                </c:pt>
                <c:pt idx="299">
                  <c:v>237.99060000000003</c:v>
                </c:pt>
                <c:pt idx="300">
                  <c:v>237.99060000000003</c:v>
                </c:pt>
                <c:pt idx="301">
                  <c:v>237.99060000000003</c:v>
                </c:pt>
                <c:pt idx="302">
                  <c:v>237.99060000000003</c:v>
                </c:pt>
                <c:pt idx="303">
                  <c:v>237.99060000000003</c:v>
                </c:pt>
                <c:pt idx="304">
                  <c:v>237.99060000000003</c:v>
                </c:pt>
                <c:pt idx="305">
                  <c:v>237.99060000000003</c:v>
                </c:pt>
                <c:pt idx="306">
                  <c:v>237.99060000000003</c:v>
                </c:pt>
                <c:pt idx="307">
                  <c:v>237.99060000000003</c:v>
                </c:pt>
                <c:pt idx="308">
                  <c:v>237.99060000000003</c:v>
                </c:pt>
                <c:pt idx="309">
                  <c:v>237.99060000000003</c:v>
                </c:pt>
                <c:pt idx="310">
                  <c:v>237.99060000000003</c:v>
                </c:pt>
                <c:pt idx="311">
                  <c:v>237.99060000000003</c:v>
                </c:pt>
                <c:pt idx="312">
                  <c:v>237.99060000000003</c:v>
                </c:pt>
                <c:pt idx="313">
                  <c:v>237.99060000000003</c:v>
                </c:pt>
                <c:pt idx="314">
                  <c:v>237.99060000000003</c:v>
                </c:pt>
                <c:pt idx="315">
                  <c:v>237.99060000000003</c:v>
                </c:pt>
                <c:pt idx="316">
                  <c:v>237.99060000000003</c:v>
                </c:pt>
                <c:pt idx="317">
                  <c:v>237.99060000000003</c:v>
                </c:pt>
                <c:pt idx="318">
                  <c:v>237.99060000000003</c:v>
                </c:pt>
                <c:pt idx="319">
                  <c:v>237.99060000000003</c:v>
                </c:pt>
                <c:pt idx="320">
                  <c:v>237.99060000000003</c:v>
                </c:pt>
                <c:pt idx="321">
                  <c:v>237.99060000000003</c:v>
                </c:pt>
                <c:pt idx="322">
                  <c:v>237.99060000000003</c:v>
                </c:pt>
                <c:pt idx="323">
                  <c:v>237.99060000000003</c:v>
                </c:pt>
                <c:pt idx="324">
                  <c:v>237.99060000000003</c:v>
                </c:pt>
                <c:pt idx="325">
                  <c:v>237.99060000000003</c:v>
                </c:pt>
                <c:pt idx="326">
                  <c:v>237.99060000000003</c:v>
                </c:pt>
                <c:pt idx="327">
                  <c:v>237.99060000000003</c:v>
                </c:pt>
                <c:pt idx="328">
                  <c:v>237.99060000000003</c:v>
                </c:pt>
                <c:pt idx="329">
                  <c:v>237.99060000000003</c:v>
                </c:pt>
                <c:pt idx="330">
                  <c:v>237.99060000000003</c:v>
                </c:pt>
                <c:pt idx="331">
                  <c:v>237.99060000000003</c:v>
                </c:pt>
                <c:pt idx="332">
                  <c:v>237.99060000000003</c:v>
                </c:pt>
                <c:pt idx="333">
                  <c:v>237.99060000000003</c:v>
                </c:pt>
                <c:pt idx="334">
                  <c:v>237.99060000000003</c:v>
                </c:pt>
                <c:pt idx="335">
                  <c:v>237.99060000000003</c:v>
                </c:pt>
                <c:pt idx="336">
                  <c:v>237.99060000000003</c:v>
                </c:pt>
                <c:pt idx="337">
                  <c:v>237.99060000000003</c:v>
                </c:pt>
                <c:pt idx="338">
                  <c:v>237.99060000000003</c:v>
                </c:pt>
                <c:pt idx="339">
                  <c:v>237.99060000000003</c:v>
                </c:pt>
                <c:pt idx="340">
                  <c:v>237.99060000000003</c:v>
                </c:pt>
                <c:pt idx="341">
                  <c:v>237.99060000000003</c:v>
                </c:pt>
                <c:pt idx="342">
                  <c:v>237.99060000000003</c:v>
                </c:pt>
                <c:pt idx="343">
                  <c:v>237.99060000000003</c:v>
                </c:pt>
                <c:pt idx="344">
                  <c:v>237.99060000000003</c:v>
                </c:pt>
                <c:pt idx="345">
                  <c:v>237.99060000000003</c:v>
                </c:pt>
                <c:pt idx="346">
                  <c:v>237.99060000000003</c:v>
                </c:pt>
                <c:pt idx="347">
                  <c:v>237.99060000000003</c:v>
                </c:pt>
                <c:pt idx="348">
                  <c:v>237.99060000000003</c:v>
                </c:pt>
                <c:pt idx="349">
                  <c:v>237.99060000000003</c:v>
                </c:pt>
                <c:pt idx="350">
                  <c:v>237.99060000000003</c:v>
                </c:pt>
                <c:pt idx="351">
                  <c:v>237.99060000000003</c:v>
                </c:pt>
                <c:pt idx="352">
                  <c:v>237.99060000000003</c:v>
                </c:pt>
                <c:pt idx="353">
                  <c:v>237.99060000000003</c:v>
                </c:pt>
                <c:pt idx="354">
                  <c:v>237.99060000000003</c:v>
                </c:pt>
                <c:pt idx="355">
                  <c:v>237.99060000000003</c:v>
                </c:pt>
                <c:pt idx="356">
                  <c:v>237.99060000000003</c:v>
                </c:pt>
                <c:pt idx="357">
                  <c:v>237.99060000000003</c:v>
                </c:pt>
                <c:pt idx="358">
                  <c:v>237.99060000000003</c:v>
                </c:pt>
                <c:pt idx="359">
                  <c:v>237.99060000000003</c:v>
                </c:pt>
                <c:pt idx="360">
                  <c:v>237.99060000000003</c:v>
                </c:pt>
                <c:pt idx="361">
                  <c:v>237.99060000000003</c:v>
                </c:pt>
                <c:pt idx="362">
                  <c:v>237.99060000000003</c:v>
                </c:pt>
                <c:pt idx="363">
                  <c:v>237.99060000000003</c:v>
                </c:pt>
                <c:pt idx="364">
                  <c:v>237.99060000000003</c:v>
                </c:pt>
                <c:pt idx="365">
                  <c:v>237.99060000000003</c:v>
                </c:pt>
                <c:pt idx="366">
                  <c:v>237.99060000000003</c:v>
                </c:pt>
                <c:pt idx="367">
                  <c:v>237.99060000000003</c:v>
                </c:pt>
                <c:pt idx="368">
                  <c:v>237.99060000000003</c:v>
                </c:pt>
                <c:pt idx="369">
                  <c:v>237.99060000000003</c:v>
                </c:pt>
                <c:pt idx="370">
                  <c:v>237.99060000000003</c:v>
                </c:pt>
                <c:pt idx="371">
                  <c:v>237.99060000000003</c:v>
                </c:pt>
                <c:pt idx="372">
                  <c:v>237.99060000000003</c:v>
                </c:pt>
                <c:pt idx="373">
                  <c:v>237.99060000000003</c:v>
                </c:pt>
                <c:pt idx="374">
                  <c:v>237.99060000000003</c:v>
                </c:pt>
                <c:pt idx="375">
                  <c:v>237.99060000000003</c:v>
                </c:pt>
                <c:pt idx="376">
                  <c:v>237.99060000000003</c:v>
                </c:pt>
                <c:pt idx="377">
                  <c:v>237.99060000000003</c:v>
                </c:pt>
                <c:pt idx="378">
                  <c:v>237.99060000000003</c:v>
                </c:pt>
                <c:pt idx="379">
                  <c:v>237.99060000000003</c:v>
                </c:pt>
                <c:pt idx="380">
                  <c:v>237.99060000000003</c:v>
                </c:pt>
                <c:pt idx="381">
                  <c:v>237.99060000000003</c:v>
                </c:pt>
                <c:pt idx="382">
                  <c:v>237.99060000000003</c:v>
                </c:pt>
                <c:pt idx="383">
                  <c:v>237.99060000000003</c:v>
                </c:pt>
                <c:pt idx="384">
                  <c:v>237.99060000000003</c:v>
                </c:pt>
                <c:pt idx="385">
                  <c:v>237.99060000000003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237.99060000000003</c:v>
                </c:pt>
                <c:pt idx="393">
                  <c:v>237.99060000000003</c:v>
                </c:pt>
                <c:pt idx="394">
                  <c:v>237.99060000000003</c:v>
                </c:pt>
                <c:pt idx="395">
                  <c:v>237.99060000000003</c:v>
                </c:pt>
                <c:pt idx="396">
                  <c:v>237.99060000000003</c:v>
                </c:pt>
                <c:pt idx="397">
                  <c:v>237.99060000000003</c:v>
                </c:pt>
                <c:pt idx="398">
                  <c:v>237.99060000000003</c:v>
                </c:pt>
                <c:pt idx="399">
                  <c:v>237.99060000000003</c:v>
                </c:pt>
                <c:pt idx="400">
                  <c:v>237.99060000000003</c:v>
                </c:pt>
                <c:pt idx="401">
                  <c:v>237.99060000000003</c:v>
                </c:pt>
                <c:pt idx="402">
                  <c:v>237.99060000000003</c:v>
                </c:pt>
                <c:pt idx="403">
                  <c:v>237.99060000000003</c:v>
                </c:pt>
                <c:pt idx="404">
                  <c:v>237.99060000000003</c:v>
                </c:pt>
                <c:pt idx="405">
                  <c:v>237.99060000000003</c:v>
                </c:pt>
                <c:pt idx="406">
                  <c:v>237.99060000000003</c:v>
                </c:pt>
                <c:pt idx="407">
                  <c:v>237.99060000000003</c:v>
                </c:pt>
                <c:pt idx="408">
                  <c:v>237.99060000000003</c:v>
                </c:pt>
                <c:pt idx="409">
                  <c:v>237.99060000000003</c:v>
                </c:pt>
                <c:pt idx="410">
                  <c:v>237.99060000000003</c:v>
                </c:pt>
                <c:pt idx="411">
                  <c:v>237.99060000000003</c:v>
                </c:pt>
                <c:pt idx="412">
                  <c:v>237.99060000000003</c:v>
                </c:pt>
                <c:pt idx="413">
                  <c:v>237.99060000000003</c:v>
                </c:pt>
                <c:pt idx="414">
                  <c:v>237.99060000000003</c:v>
                </c:pt>
                <c:pt idx="415">
                  <c:v>237.99060000000003</c:v>
                </c:pt>
                <c:pt idx="416">
                  <c:v>237.99060000000003</c:v>
                </c:pt>
                <c:pt idx="417">
                  <c:v>237.99060000000003</c:v>
                </c:pt>
                <c:pt idx="418">
                  <c:v>237.99060000000003</c:v>
                </c:pt>
                <c:pt idx="419">
                  <c:v>237.99060000000003</c:v>
                </c:pt>
                <c:pt idx="420">
                  <c:v>237.99060000000003</c:v>
                </c:pt>
                <c:pt idx="421">
                  <c:v>237.99060000000003</c:v>
                </c:pt>
                <c:pt idx="422">
                  <c:v>237.99060000000003</c:v>
                </c:pt>
                <c:pt idx="423">
                  <c:v>237.99060000000003</c:v>
                </c:pt>
                <c:pt idx="424">
                  <c:v>237.99060000000003</c:v>
                </c:pt>
                <c:pt idx="425">
                  <c:v>237.99060000000003</c:v>
                </c:pt>
                <c:pt idx="426">
                  <c:v>237.99060000000003</c:v>
                </c:pt>
                <c:pt idx="427">
                  <c:v>237.99060000000003</c:v>
                </c:pt>
                <c:pt idx="428">
                  <c:v>237.99060000000003</c:v>
                </c:pt>
                <c:pt idx="429">
                  <c:v>237.99060000000003</c:v>
                </c:pt>
                <c:pt idx="430">
                  <c:v>237.99060000000003</c:v>
                </c:pt>
                <c:pt idx="431">
                  <c:v>237.99060000000003</c:v>
                </c:pt>
                <c:pt idx="432">
                  <c:v>237.99060000000003</c:v>
                </c:pt>
                <c:pt idx="433">
                  <c:v>237.99060000000003</c:v>
                </c:pt>
                <c:pt idx="434">
                  <c:v>237.99060000000003</c:v>
                </c:pt>
                <c:pt idx="435">
                  <c:v>237.99060000000003</c:v>
                </c:pt>
                <c:pt idx="436">
                  <c:v>237.99060000000003</c:v>
                </c:pt>
                <c:pt idx="437">
                  <c:v>237.99060000000003</c:v>
                </c:pt>
                <c:pt idx="438">
                  <c:v>237.99060000000003</c:v>
                </c:pt>
                <c:pt idx="439">
                  <c:v>237.99060000000003</c:v>
                </c:pt>
                <c:pt idx="440">
                  <c:v>237.99060000000003</c:v>
                </c:pt>
                <c:pt idx="441">
                  <c:v>237.99060000000003</c:v>
                </c:pt>
                <c:pt idx="442">
                  <c:v>237.99060000000003</c:v>
                </c:pt>
                <c:pt idx="443">
                  <c:v>237.99060000000003</c:v>
                </c:pt>
                <c:pt idx="444">
                  <c:v>237.99060000000003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237.99060000000003</c:v>
                </c:pt>
                <c:pt idx="513">
                  <c:v>237.99060000000003</c:v>
                </c:pt>
                <c:pt idx="514">
                  <c:v>237.99060000000003</c:v>
                </c:pt>
                <c:pt idx="515">
                  <c:v>237.99060000000003</c:v>
                </c:pt>
                <c:pt idx="516">
                  <c:v>237.99060000000003</c:v>
                </c:pt>
                <c:pt idx="517">
                  <c:v>237.99060000000003</c:v>
                </c:pt>
                <c:pt idx="518">
                  <c:v>237.99060000000003</c:v>
                </c:pt>
                <c:pt idx="519">
                  <c:v>237.99060000000003</c:v>
                </c:pt>
                <c:pt idx="520">
                  <c:v>237.99060000000003</c:v>
                </c:pt>
                <c:pt idx="521">
                  <c:v>237.99060000000003</c:v>
                </c:pt>
                <c:pt idx="522">
                  <c:v>237.99060000000003</c:v>
                </c:pt>
                <c:pt idx="523">
                  <c:v>237.99060000000003</c:v>
                </c:pt>
                <c:pt idx="524">
                  <c:v>237.99060000000003</c:v>
                </c:pt>
                <c:pt idx="525">
                  <c:v>237.99060000000003</c:v>
                </c:pt>
                <c:pt idx="526">
                  <c:v>237.99060000000003</c:v>
                </c:pt>
                <c:pt idx="527">
                  <c:v>237.99060000000003</c:v>
                </c:pt>
                <c:pt idx="528">
                  <c:v>237.99060000000003</c:v>
                </c:pt>
                <c:pt idx="529">
                  <c:v>237.99060000000003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237.99060000000003</c:v>
                </c:pt>
                <c:pt idx="534">
                  <c:v>237.99060000000003</c:v>
                </c:pt>
                <c:pt idx="535">
                  <c:v>237.99060000000003</c:v>
                </c:pt>
                <c:pt idx="536">
                  <c:v>237.99060000000003</c:v>
                </c:pt>
                <c:pt idx="537">
                  <c:v>237.99060000000003</c:v>
                </c:pt>
                <c:pt idx="538">
                  <c:v>237.99060000000003</c:v>
                </c:pt>
                <c:pt idx="539">
                  <c:v>237.99060000000003</c:v>
                </c:pt>
                <c:pt idx="540">
                  <c:v>237.99060000000003</c:v>
                </c:pt>
                <c:pt idx="541">
                  <c:v>237.99060000000003</c:v>
                </c:pt>
                <c:pt idx="542">
                  <c:v>237.99060000000003</c:v>
                </c:pt>
                <c:pt idx="543">
                  <c:v>237.99060000000003</c:v>
                </c:pt>
                <c:pt idx="544">
                  <c:v>237.99060000000003</c:v>
                </c:pt>
                <c:pt idx="545">
                  <c:v>237.99060000000003</c:v>
                </c:pt>
                <c:pt idx="546">
                  <c:v>237.99060000000003</c:v>
                </c:pt>
                <c:pt idx="547">
                  <c:v>237.99060000000003</c:v>
                </c:pt>
                <c:pt idx="548">
                  <c:v>237.99060000000003</c:v>
                </c:pt>
                <c:pt idx="549">
                  <c:v>237.99060000000003</c:v>
                </c:pt>
                <c:pt idx="550">
                  <c:v>237.99060000000003</c:v>
                </c:pt>
                <c:pt idx="551">
                  <c:v>237.99060000000003</c:v>
                </c:pt>
                <c:pt idx="552">
                  <c:v>237.99060000000003</c:v>
                </c:pt>
                <c:pt idx="553">
                  <c:v>237.99060000000003</c:v>
                </c:pt>
                <c:pt idx="554">
                  <c:v>237.99060000000003</c:v>
                </c:pt>
                <c:pt idx="555">
                  <c:v>237.99060000000003</c:v>
                </c:pt>
                <c:pt idx="556">
                  <c:v>237.99060000000003</c:v>
                </c:pt>
                <c:pt idx="557">
                  <c:v>237.99060000000003</c:v>
                </c:pt>
                <c:pt idx="558">
                  <c:v>237.99060000000003</c:v>
                </c:pt>
                <c:pt idx="559">
                  <c:v>237.99060000000003</c:v>
                </c:pt>
                <c:pt idx="560">
                  <c:v>237.99060000000003</c:v>
                </c:pt>
                <c:pt idx="561">
                  <c:v>237.99060000000003</c:v>
                </c:pt>
                <c:pt idx="562">
                  <c:v>237.99060000000003</c:v>
                </c:pt>
                <c:pt idx="563">
                  <c:v>237.99060000000003</c:v>
                </c:pt>
                <c:pt idx="564">
                  <c:v>237.99060000000003</c:v>
                </c:pt>
                <c:pt idx="565">
                  <c:v>237.99060000000003</c:v>
                </c:pt>
                <c:pt idx="566">
                  <c:v>237.99060000000003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237.99060000000003</c:v>
                </c:pt>
                <c:pt idx="602">
                  <c:v>237.99060000000003</c:v>
                </c:pt>
                <c:pt idx="603">
                  <c:v>237.99060000000003</c:v>
                </c:pt>
                <c:pt idx="604">
                  <c:v>237.99060000000003</c:v>
                </c:pt>
                <c:pt idx="605">
                  <c:v>237.99060000000003</c:v>
                </c:pt>
                <c:pt idx="606">
                  <c:v>237.99060000000003</c:v>
                </c:pt>
                <c:pt idx="607">
                  <c:v>237.99060000000003</c:v>
                </c:pt>
                <c:pt idx="608">
                  <c:v>237.99060000000003</c:v>
                </c:pt>
                <c:pt idx="609">
                  <c:v>237.99060000000003</c:v>
                </c:pt>
                <c:pt idx="610">
                  <c:v>237.99060000000003</c:v>
                </c:pt>
                <c:pt idx="611">
                  <c:v>237.99060000000003</c:v>
                </c:pt>
                <c:pt idx="612">
                  <c:v>237.99060000000003</c:v>
                </c:pt>
                <c:pt idx="613">
                  <c:v>237.99060000000003</c:v>
                </c:pt>
                <c:pt idx="614">
                  <c:v>237.99060000000003</c:v>
                </c:pt>
                <c:pt idx="615">
                  <c:v>237.99060000000003</c:v>
                </c:pt>
                <c:pt idx="616">
                  <c:v>237.99060000000003</c:v>
                </c:pt>
                <c:pt idx="617">
                  <c:v>237.99060000000003</c:v>
                </c:pt>
                <c:pt idx="618">
                  <c:v>237.99060000000003</c:v>
                </c:pt>
                <c:pt idx="619">
                  <c:v>237.99060000000003</c:v>
                </c:pt>
                <c:pt idx="620">
                  <c:v>237.99060000000003</c:v>
                </c:pt>
                <c:pt idx="621">
                  <c:v>237.99060000000003</c:v>
                </c:pt>
                <c:pt idx="622">
                  <c:v>237.99060000000003</c:v>
                </c:pt>
                <c:pt idx="623">
                  <c:v>237.99060000000003</c:v>
                </c:pt>
                <c:pt idx="624">
                  <c:v>237.99060000000003</c:v>
                </c:pt>
                <c:pt idx="625">
                  <c:v>237.99060000000003</c:v>
                </c:pt>
                <c:pt idx="626">
                  <c:v>237.99060000000003</c:v>
                </c:pt>
                <c:pt idx="627">
                  <c:v>237.99060000000003</c:v>
                </c:pt>
                <c:pt idx="628">
                  <c:v>237.99060000000003</c:v>
                </c:pt>
                <c:pt idx="629">
                  <c:v>237.99060000000003</c:v>
                </c:pt>
                <c:pt idx="630">
                  <c:v>237.99060000000003</c:v>
                </c:pt>
                <c:pt idx="631">
                  <c:v>237.99060000000003</c:v>
                </c:pt>
                <c:pt idx="632">
                  <c:v>237.99060000000003</c:v>
                </c:pt>
                <c:pt idx="633">
                  <c:v>237.99060000000003</c:v>
                </c:pt>
                <c:pt idx="634">
                  <c:v>237.99060000000003</c:v>
                </c:pt>
                <c:pt idx="635">
                  <c:v>237.99060000000003</c:v>
                </c:pt>
                <c:pt idx="636">
                  <c:v>237.99060000000003</c:v>
                </c:pt>
                <c:pt idx="637">
                  <c:v>237.99060000000003</c:v>
                </c:pt>
                <c:pt idx="638">
                  <c:v>237.99060000000003</c:v>
                </c:pt>
                <c:pt idx="639">
                  <c:v>237.99060000000003</c:v>
                </c:pt>
                <c:pt idx="640">
                  <c:v>237.99060000000003</c:v>
                </c:pt>
                <c:pt idx="641">
                  <c:v>237.99060000000003</c:v>
                </c:pt>
                <c:pt idx="642">
                  <c:v>237.99060000000003</c:v>
                </c:pt>
                <c:pt idx="643">
                  <c:v>237.99060000000003</c:v>
                </c:pt>
                <c:pt idx="644">
                  <c:v>237.99060000000003</c:v>
                </c:pt>
                <c:pt idx="645">
                  <c:v>237.99060000000003</c:v>
                </c:pt>
                <c:pt idx="646">
                  <c:v>237.99060000000003</c:v>
                </c:pt>
                <c:pt idx="647">
                  <c:v>237.99060000000003</c:v>
                </c:pt>
                <c:pt idx="648">
                  <c:v>237.99060000000003</c:v>
                </c:pt>
                <c:pt idx="649">
                  <c:v>237.99060000000003</c:v>
                </c:pt>
                <c:pt idx="650">
                  <c:v>237.99060000000003</c:v>
                </c:pt>
                <c:pt idx="651">
                  <c:v>237.99060000000003</c:v>
                </c:pt>
                <c:pt idx="652">
                  <c:v>237.99060000000003</c:v>
                </c:pt>
                <c:pt idx="653">
                  <c:v>237.99060000000003</c:v>
                </c:pt>
                <c:pt idx="654">
                  <c:v>237.99060000000003</c:v>
                </c:pt>
                <c:pt idx="655">
                  <c:v>237.99060000000003</c:v>
                </c:pt>
                <c:pt idx="656">
                  <c:v>237.99060000000003</c:v>
                </c:pt>
                <c:pt idx="657">
                  <c:v>237.99060000000003</c:v>
                </c:pt>
                <c:pt idx="658">
                  <c:v>237.99060000000003</c:v>
                </c:pt>
                <c:pt idx="659">
                  <c:v>237.99060000000003</c:v>
                </c:pt>
                <c:pt idx="660">
                  <c:v>237.99060000000003</c:v>
                </c:pt>
                <c:pt idx="661">
                  <c:v>237.99060000000003</c:v>
                </c:pt>
                <c:pt idx="662">
                  <c:v>237.99060000000003</c:v>
                </c:pt>
                <c:pt idx="663">
                  <c:v>237.99060000000003</c:v>
                </c:pt>
                <c:pt idx="664">
                  <c:v>237.99060000000003</c:v>
                </c:pt>
                <c:pt idx="665">
                  <c:v>237.99060000000003</c:v>
                </c:pt>
                <c:pt idx="666">
                  <c:v>237.99060000000003</c:v>
                </c:pt>
                <c:pt idx="667">
                  <c:v>237.99060000000003</c:v>
                </c:pt>
                <c:pt idx="668">
                  <c:v>237.99060000000003</c:v>
                </c:pt>
                <c:pt idx="669">
                  <c:v>237.99060000000003</c:v>
                </c:pt>
                <c:pt idx="670">
                  <c:v>237.99060000000003</c:v>
                </c:pt>
                <c:pt idx="671">
                  <c:v>237.99060000000003</c:v>
                </c:pt>
                <c:pt idx="672">
                  <c:v>237.99060000000003</c:v>
                </c:pt>
                <c:pt idx="673">
                  <c:v>237.99060000000003</c:v>
                </c:pt>
                <c:pt idx="674">
                  <c:v>237.99060000000003</c:v>
                </c:pt>
                <c:pt idx="675">
                  <c:v>237.99060000000003</c:v>
                </c:pt>
                <c:pt idx="676">
                  <c:v>237.99060000000003</c:v>
                </c:pt>
                <c:pt idx="677">
                  <c:v>237.99060000000003</c:v>
                </c:pt>
                <c:pt idx="678">
                  <c:v>237.99060000000003</c:v>
                </c:pt>
                <c:pt idx="679">
                  <c:v>237.99060000000003</c:v>
                </c:pt>
                <c:pt idx="680">
                  <c:v>237.99060000000003</c:v>
                </c:pt>
                <c:pt idx="681">
                  <c:v>237.99060000000003</c:v>
                </c:pt>
                <c:pt idx="682">
                  <c:v>237.99060000000003</c:v>
                </c:pt>
                <c:pt idx="683">
                  <c:v>237.99060000000003</c:v>
                </c:pt>
                <c:pt idx="684">
                  <c:v>237.99060000000003</c:v>
                </c:pt>
                <c:pt idx="685">
                  <c:v>237.99060000000003</c:v>
                </c:pt>
                <c:pt idx="686">
                  <c:v>237.99060000000003</c:v>
                </c:pt>
                <c:pt idx="687">
                  <c:v>237.99060000000003</c:v>
                </c:pt>
                <c:pt idx="688">
                  <c:v>237.99060000000003</c:v>
                </c:pt>
                <c:pt idx="689">
                  <c:v>237.99060000000003</c:v>
                </c:pt>
                <c:pt idx="690">
                  <c:v>237.99060000000003</c:v>
                </c:pt>
                <c:pt idx="691">
                  <c:v>237.99060000000003</c:v>
                </c:pt>
                <c:pt idx="692">
                  <c:v>237.99060000000003</c:v>
                </c:pt>
                <c:pt idx="693">
                  <c:v>237.99060000000003</c:v>
                </c:pt>
                <c:pt idx="694">
                  <c:v>237.99060000000003</c:v>
                </c:pt>
                <c:pt idx="695">
                  <c:v>237.99060000000003</c:v>
                </c:pt>
                <c:pt idx="696">
                  <c:v>237.99060000000003</c:v>
                </c:pt>
                <c:pt idx="697">
                  <c:v>237.99060000000003</c:v>
                </c:pt>
                <c:pt idx="698">
                  <c:v>237.99060000000003</c:v>
                </c:pt>
                <c:pt idx="699">
                  <c:v>237.99060000000003</c:v>
                </c:pt>
                <c:pt idx="700">
                  <c:v>237.99060000000003</c:v>
                </c:pt>
                <c:pt idx="701">
                  <c:v>237.99060000000003</c:v>
                </c:pt>
                <c:pt idx="702">
                  <c:v>237.99060000000003</c:v>
                </c:pt>
                <c:pt idx="703">
                  <c:v>237.99060000000003</c:v>
                </c:pt>
                <c:pt idx="704">
                  <c:v>237.99060000000003</c:v>
                </c:pt>
                <c:pt idx="705">
                  <c:v>237.99060000000003</c:v>
                </c:pt>
                <c:pt idx="706">
                  <c:v>237.99060000000003</c:v>
                </c:pt>
                <c:pt idx="707">
                  <c:v>237.99060000000003</c:v>
                </c:pt>
                <c:pt idx="708">
                  <c:v>237.99060000000003</c:v>
                </c:pt>
                <c:pt idx="709">
                  <c:v>237.99060000000003</c:v>
                </c:pt>
                <c:pt idx="710">
                  <c:v>237.99060000000003</c:v>
                </c:pt>
                <c:pt idx="711">
                  <c:v>237.99060000000003</c:v>
                </c:pt>
                <c:pt idx="712">
                  <c:v>237.99060000000003</c:v>
                </c:pt>
                <c:pt idx="713">
                  <c:v>237.99060000000003</c:v>
                </c:pt>
                <c:pt idx="714">
                  <c:v>237.99060000000003</c:v>
                </c:pt>
                <c:pt idx="715">
                  <c:v>237.99060000000003</c:v>
                </c:pt>
                <c:pt idx="716">
                  <c:v>237.99060000000003</c:v>
                </c:pt>
                <c:pt idx="717">
                  <c:v>237.99060000000003</c:v>
                </c:pt>
                <c:pt idx="718">
                  <c:v>237.99060000000003</c:v>
                </c:pt>
                <c:pt idx="719">
                  <c:v>237.99060000000003</c:v>
                </c:pt>
                <c:pt idx="720">
                  <c:v>237.99060000000003</c:v>
                </c:pt>
                <c:pt idx="721">
                  <c:v>237.99060000000003</c:v>
                </c:pt>
                <c:pt idx="722">
                  <c:v>237.99060000000003</c:v>
                </c:pt>
                <c:pt idx="723">
                  <c:v>237.99060000000003</c:v>
                </c:pt>
                <c:pt idx="724">
                  <c:v>237.99060000000003</c:v>
                </c:pt>
                <c:pt idx="725">
                  <c:v>237.99060000000003</c:v>
                </c:pt>
                <c:pt idx="726">
                  <c:v>237.99060000000003</c:v>
                </c:pt>
                <c:pt idx="727">
                  <c:v>237.99060000000003</c:v>
                </c:pt>
                <c:pt idx="728">
                  <c:v>237.99060000000003</c:v>
                </c:pt>
                <c:pt idx="729">
                  <c:v>237.99060000000003</c:v>
                </c:pt>
                <c:pt idx="730">
                  <c:v>237.99060000000003</c:v>
                </c:pt>
                <c:pt idx="731">
                  <c:v>237.99060000000003</c:v>
                </c:pt>
                <c:pt idx="732">
                  <c:v>237.99060000000003</c:v>
                </c:pt>
                <c:pt idx="733">
                  <c:v>237.99060000000003</c:v>
                </c:pt>
                <c:pt idx="734">
                  <c:v>237.99060000000003</c:v>
                </c:pt>
                <c:pt idx="735">
                  <c:v>237.99060000000003</c:v>
                </c:pt>
                <c:pt idx="736">
                  <c:v>237.99060000000003</c:v>
                </c:pt>
                <c:pt idx="737">
                  <c:v>237.99060000000003</c:v>
                </c:pt>
                <c:pt idx="738">
                  <c:v>237.99060000000003</c:v>
                </c:pt>
                <c:pt idx="739">
                  <c:v>237.99060000000003</c:v>
                </c:pt>
                <c:pt idx="740">
                  <c:v>237.99060000000003</c:v>
                </c:pt>
                <c:pt idx="741">
                  <c:v>237.99060000000003</c:v>
                </c:pt>
                <c:pt idx="742">
                  <c:v>237.99060000000003</c:v>
                </c:pt>
                <c:pt idx="743">
                  <c:v>237.99060000000003</c:v>
                </c:pt>
                <c:pt idx="744">
                  <c:v>237.99060000000003</c:v>
                </c:pt>
                <c:pt idx="745">
                  <c:v>237.99060000000003</c:v>
                </c:pt>
                <c:pt idx="746">
                  <c:v>237.99060000000003</c:v>
                </c:pt>
                <c:pt idx="747">
                  <c:v>237.99060000000003</c:v>
                </c:pt>
                <c:pt idx="748">
                  <c:v>237.99060000000003</c:v>
                </c:pt>
                <c:pt idx="749">
                  <c:v>237.99060000000003</c:v>
                </c:pt>
                <c:pt idx="750">
                  <c:v>237.99060000000003</c:v>
                </c:pt>
                <c:pt idx="751">
                  <c:v>237.99060000000003</c:v>
                </c:pt>
                <c:pt idx="752">
                  <c:v>237.99060000000003</c:v>
                </c:pt>
                <c:pt idx="753">
                  <c:v>237.99060000000003</c:v>
                </c:pt>
                <c:pt idx="754">
                  <c:v>237.99060000000003</c:v>
                </c:pt>
                <c:pt idx="755">
                  <c:v>237.99060000000003</c:v>
                </c:pt>
                <c:pt idx="756">
                  <c:v>237.99060000000003</c:v>
                </c:pt>
                <c:pt idx="757">
                  <c:v>237.99060000000003</c:v>
                </c:pt>
                <c:pt idx="758">
                  <c:v>237.99060000000003</c:v>
                </c:pt>
                <c:pt idx="759">
                  <c:v>237.99060000000003</c:v>
                </c:pt>
                <c:pt idx="760">
                  <c:v>237.99060000000003</c:v>
                </c:pt>
                <c:pt idx="761">
                  <c:v>237.99060000000003</c:v>
                </c:pt>
                <c:pt idx="762">
                  <c:v>237.99060000000003</c:v>
                </c:pt>
                <c:pt idx="763">
                  <c:v>237.99060000000003</c:v>
                </c:pt>
                <c:pt idx="764">
                  <c:v>237.99060000000003</c:v>
                </c:pt>
                <c:pt idx="765">
                  <c:v>237.99060000000003</c:v>
                </c:pt>
                <c:pt idx="766">
                  <c:v>237.99060000000003</c:v>
                </c:pt>
                <c:pt idx="767">
                  <c:v>237.99060000000003</c:v>
                </c:pt>
                <c:pt idx="768">
                  <c:v>237.99060000000003</c:v>
                </c:pt>
                <c:pt idx="769">
                  <c:v>237.99060000000003</c:v>
                </c:pt>
                <c:pt idx="770">
                  <c:v>237.99060000000003</c:v>
                </c:pt>
                <c:pt idx="771">
                  <c:v>237.99060000000003</c:v>
                </c:pt>
                <c:pt idx="772">
                  <c:v>237.99060000000003</c:v>
                </c:pt>
                <c:pt idx="773">
                  <c:v>237.99060000000003</c:v>
                </c:pt>
                <c:pt idx="774">
                  <c:v>237.99060000000003</c:v>
                </c:pt>
                <c:pt idx="775">
                  <c:v>237.99060000000003</c:v>
                </c:pt>
                <c:pt idx="776">
                  <c:v>237.99060000000003</c:v>
                </c:pt>
                <c:pt idx="777">
                  <c:v>237.99060000000003</c:v>
                </c:pt>
                <c:pt idx="778">
                  <c:v>237.99060000000003</c:v>
                </c:pt>
                <c:pt idx="779">
                  <c:v>237.99060000000003</c:v>
                </c:pt>
                <c:pt idx="780">
                  <c:v>237.99060000000003</c:v>
                </c:pt>
                <c:pt idx="781">
                  <c:v>237.99060000000003</c:v>
                </c:pt>
                <c:pt idx="782">
                  <c:v>237.99060000000003</c:v>
                </c:pt>
                <c:pt idx="783">
                  <c:v>237.99060000000003</c:v>
                </c:pt>
                <c:pt idx="784">
                  <c:v>237.99060000000003</c:v>
                </c:pt>
                <c:pt idx="785">
                  <c:v>237.99060000000003</c:v>
                </c:pt>
                <c:pt idx="786">
                  <c:v>237.99060000000003</c:v>
                </c:pt>
                <c:pt idx="787">
                  <c:v>237.99060000000003</c:v>
                </c:pt>
                <c:pt idx="788">
                  <c:v>237.99060000000003</c:v>
                </c:pt>
                <c:pt idx="789">
                  <c:v>237.99060000000003</c:v>
                </c:pt>
                <c:pt idx="790">
                  <c:v>237.99060000000003</c:v>
                </c:pt>
                <c:pt idx="791">
                  <c:v>237.99060000000003</c:v>
                </c:pt>
                <c:pt idx="792">
                  <c:v>237.99060000000003</c:v>
                </c:pt>
                <c:pt idx="793">
                  <c:v>237.99060000000003</c:v>
                </c:pt>
                <c:pt idx="794">
                  <c:v>237.99060000000003</c:v>
                </c:pt>
                <c:pt idx="795">
                  <c:v>237.99060000000003</c:v>
                </c:pt>
                <c:pt idx="796">
                  <c:v>237.99060000000003</c:v>
                </c:pt>
                <c:pt idx="797">
                  <c:v>237.99060000000003</c:v>
                </c:pt>
                <c:pt idx="798">
                  <c:v>237.99060000000003</c:v>
                </c:pt>
                <c:pt idx="799">
                  <c:v>237.99060000000003</c:v>
                </c:pt>
                <c:pt idx="800">
                  <c:v>237.99060000000003</c:v>
                </c:pt>
                <c:pt idx="801">
                  <c:v>237.99060000000003</c:v>
                </c:pt>
                <c:pt idx="802">
                  <c:v>237.99060000000003</c:v>
                </c:pt>
                <c:pt idx="803">
                  <c:v>237.99060000000003</c:v>
                </c:pt>
                <c:pt idx="804">
                  <c:v>237.99060000000003</c:v>
                </c:pt>
                <c:pt idx="805">
                  <c:v>237.99060000000003</c:v>
                </c:pt>
                <c:pt idx="806">
                  <c:v>237.99060000000003</c:v>
                </c:pt>
                <c:pt idx="807">
                  <c:v>237.99060000000003</c:v>
                </c:pt>
                <c:pt idx="808">
                  <c:v>237.99060000000003</c:v>
                </c:pt>
                <c:pt idx="809">
                  <c:v>237.99060000000003</c:v>
                </c:pt>
                <c:pt idx="810">
                  <c:v>237.99060000000003</c:v>
                </c:pt>
                <c:pt idx="811">
                  <c:v>237.99060000000003</c:v>
                </c:pt>
                <c:pt idx="812">
                  <c:v>237.99060000000003</c:v>
                </c:pt>
                <c:pt idx="813">
                  <c:v>237.99060000000003</c:v>
                </c:pt>
                <c:pt idx="814">
                  <c:v>237.99060000000003</c:v>
                </c:pt>
                <c:pt idx="815">
                  <c:v>237.99060000000003</c:v>
                </c:pt>
                <c:pt idx="816">
                  <c:v>237.99060000000003</c:v>
                </c:pt>
                <c:pt idx="817">
                  <c:v>237.99060000000003</c:v>
                </c:pt>
                <c:pt idx="818">
                  <c:v>237.99060000000003</c:v>
                </c:pt>
                <c:pt idx="819">
                  <c:v>237.99060000000003</c:v>
                </c:pt>
                <c:pt idx="820">
                  <c:v>237.99060000000003</c:v>
                </c:pt>
                <c:pt idx="821">
                  <c:v>237.99060000000003</c:v>
                </c:pt>
                <c:pt idx="822">
                  <c:v>237.99060000000003</c:v>
                </c:pt>
                <c:pt idx="823">
                  <c:v>237.99060000000003</c:v>
                </c:pt>
                <c:pt idx="824">
                  <c:v>237.99060000000003</c:v>
                </c:pt>
                <c:pt idx="825">
                  <c:v>237.99060000000003</c:v>
                </c:pt>
                <c:pt idx="826">
                  <c:v>237.99060000000003</c:v>
                </c:pt>
                <c:pt idx="827">
                  <c:v>237.99060000000003</c:v>
                </c:pt>
                <c:pt idx="828">
                  <c:v>237.99060000000003</c:v>
                </c:pt>
                <c:pt idx="829">
                  <c:v>237.99060000000003</c:v>
                </c:pt>
                <c:pt idx="830">
                  <c:v>237.99060000000003</c:v>
                </c:pt>
                <c:pt idx="831">
                  <c:v>237.99060000000003</c:v>
                </c:pt>
                <c:pt idx="832">
                  <c:v>237.99060000000003</c:v>
                </c:pt>
                <c:pt idx="833">
                  <c:v>237.99060000000003</c:v>
                </c:pt>
                <c:pt idx="834">
                  <c:v>237.99060000000003</c:v>
                </c:pt>
                <c:pt idx="835">
                  <c:v>237.99060000000003</c:v>
                </c:pt>
                <c:pt idx="836">
                  <c:v>237.99060000000003</c:v>
                </c:pt>
                <c:pt idx="837">
                  <c:v>237.99060000000003</c:v>
                </c:pt>
                <c:pt idx="838">
                  <c:v>237.99060000000003</c:v>
                </c:pt>
                <c:pt idx="839">
                  <c:v>237.99060000000003</c:v>
                </c:pt>
                <c:pt idx="840">
                  <c:v>237.99060000000003</c:v>
                </c:pt>
                <c:pt idx="841">
                  <c:v>237.99060000000003</c:v>
                </c:pt>
                <c:pt idx="842">
                  <c:v>237.99060000000003</c:v>
                </c:pt>
                <c:pt idx="843">
                  <c:v>237.99060000000003</c:v>
                </c:pt>
                <c:pt idx="844">
                  <c:v>237.99060000000003</c:v>
                </c:pt>
                <c:pt idx="845">
                  <c:v>237.99060000000003</c:v>
                </c:pt>
                <c:pt idx="846">
                  <c:v>237.99060000000003</c:v>
                </c:pt>
                <c:pt idx="847">
                  <c:v>237.99060000000003</c:v>
                </c:pt>
                <c:pt idx="848">
                  <c:v>237.99060000000003</c:v>
                </c:pt>
                <c:pt idx="849">
                  <c:v>237.99060000000003</c:v>
                </c:pt>
                <c:pt idx="850">
                  <c:v>237.99060000000003</c:v>
                </c:pt>
                <c:pt idx="851">
                  <c:v>237.99060000000003</c:v>
                </c:pt>
                <c:pt idx="852">
                  <c:v>237.99060000000003</c:v>
                </c:pt>
                <c:pt idx="853">
                  <c:v>237.99060000000003</c:v>
                </c:pt>
                <c:pt idx="854">
                  <c:v>237.99060000000003</c:v>
                </c:pt>
                <c:pt idx="855">
                  <c:v>237.99060000000003</c:v>
                </c:pt>
                <c:pt idx="856">
                  <c:v>237.99060000000003</c:v>
                </c:pt>
                <c:pt idx="857">
                  <c:v>237.99060000000003</c:v>
                </c:pt>
                <c:pt idx="858">
                  <c:v>237.99060000000003</c:v>
                </c:pt>
                <c:pt idx="859">
                  <c:v>237.99060000000003</c:v>
                </c:pt>
                <c:pt idx="860">
                  <c:v>237.99060000000003</c:v>
                </c:pt>
                <c:pt idx="861">
                  <c:v>237.99060000000003</c:v>
                </c:pt>
                <c:pt idx="862">
                  <c:v>237.99060000000003</c:v>
                </c:pt>
                <c:pt idx="863">
                  <c:v>237.99060000000003</c:v>
                </c:pt>
                <c:pt idx="864">
                  <c:v>237.99060000000003</c:v>
                </c:pt>
                <c:pt idx="865">
                  <c:v>237.99060000000003</c:v>
                </c:pt>
                <c:pt idx="866">
                  <c:v>237.99060000000003</c:v>
                </c:pt>
                <c:pt idx="867">
                  <c:v>237.99060000000003</c:v>
                </c:pt>
                <c:pt idx="868">
                  <c:v>237.99060000000003</c:v>
                </c:pt>
                <c:pt idx="869">
                  <c:v>237.99060000000003</c:v>
                </c:pt>
                <c:pt idx="870">
                  <c:v>237.99060000000003</c:v>
                </c:pt>
                <c:pt idx="871">
                  <c:v>237.99060000000003</c:v>
                </c:pt>
                <c:pt idx="872">
                  <c:v>237.99060000000003</c:v>
                </c:pt>
                <c:pt idx="873">
                  <c:v>237.99060000000003</c:v>
                </c:pt>
                <c:pt idx="874">
                  <c:v>237.99060000000003</c:v>
                </c:pt>
                <c:pt idx="875">
                  <c:v>237.99060000000003</c:v>
                </c:pt>
                <c:pt idx="876">
                  <c:v>237.99060000000003</c:v>
                </c:pt>
                <c:pt idx="877">
                  <c:v>237.99060000000003</c:v>
                </c:pt>
                <c:pt idx="878">
                  <c:v>237.99060000000003</c:v>
                </c:pt>
                <c:pt idx="879">
                  <c:v>237.99060000000003</c:v>
                </c:pt>
                <c:pt idx="880">
                  <c:v>237.99060000000003</c:v>
                </c:pt>
                <c:pt idx="881">
                  <c:v>237.99060000000003</c:v>
                </c:pt>
                <c:pt idx="882">
                  <c:v>237.99060000000003</c:v>
                </c:pt>
                <c:pt idx="883">
                  <c:v>237.99060000000003</c:v>
                </c:pt>
                <c:pt idx="884">
                  <c:v>237.99060000000003</c:v>
                </c:pt>
                <c:pt idx="885">
                  <c:v>237.99060000000003</c:v>
                </c:pt>
                <c:pt idx="886">
                  <c:v>237.99060000000003</c:v>
                </c:pt>
                <c:pt idx="887">
                  <c:v>237.99060000000003</c:v>
                </c:pt>
                <c:pt idx="888">
                  <c:v>237.99060000000003</c:v>
                </c:pt>
                <c:pt idx="889">
                  <c:v>237.99060000000003</c:v>
                </c:pt>
                <c:pt idx="890">
                  <c:v>237.99060000000003</c:v>
                </c:pt>
                <c:pt idx="891">
                  <c:v>237.99060000000003</c:v>
                </c:pt>
                <c:pt idx="892">
                  <c:v>237.99060000000003</c:v>
                </c:pt>
                <c:pt idx="893">
                  <c:v>237.99060000000003</c:v>
                </c:pt>
                <c:pt idx="894">
                  <c:v>237.99060000000003</c:v>
                </c:pt>
                <c:pt idx="895">
                  <c:v>237.99060000000003</c:v>
                </c:pt>
                <c:pt idx="896">
                  <c:v>237.99060000000003</c:v>
                </c:pt>
                <c:pt idx="897">
                  <c:v>237.99060000000003</c:v>
                </c:pt>
                <c:pt idx="898">
                  <c:v>237.99060000000003</c:v>
                </c:pt>
                <c:pt idx="899">
                  <c:v>237.99060000000003</c:v>
                </c:pt>
                <c:pt idx="900">
                  <c:v>237.99060000000003</c:v>
                </c:pt>
                <c:pt idx="901">
                  <c:v>237.99060000000003</c:v>
                </c:pt>
                <c:pt idx="902">
                  <c:v>237.99060000000003</c:v>
                </c:pt>
                <c:pt idx="903">
                  <c:v>237.99060000000003</c:v>
                </c:pt>
                <c:pt idx="904">
                  <c:v>237.99060000000003</c:v>
                </c:pt>
                <c:pt idx="905">
                  <c:v>237.99060000000003</c:v>
                </c:pt>
                <c:pt idx="906">
                  <c:v>237.99060000000003</c:v>
                </c:pt>
                <c:pt idx="907">
                  <c:v>237.99060000000003</c:v>
                </c:pt>
                <c:pt idx="908">
                  <c:v>237.99060000000003</c:v>
                </c:pt>
                <c:pt idx="909">
                  <c:v>237.99060000000003</c:v>
                </c:pt>
                <c:pt idx="910">
                  <c:v>237.99060000000003</c:v>
                </c:pt>
                <c:pt idx="911">
                  <c:v>237.99060000000003</c:v>
                </c:pt>
                <c:pt idx="912">
                  <c:v>237.99060000000003</c:v>
                </c:pt>
                <c:pt idx="913">
                  <c:v>237.99060000000003</c:v>
                </c:pt>
                <c:pt idx="914">
                  <c:v>237.99060000000003</c:v>
                </c:pt>
                <c:pt idx="915">
                  <c:v>237.99060000000003</c:v>
                </c:pt>
                <c:pt idx="916">
                  <c:v>237.99060000000003</c:v>
                </c:pt>
                <c:pt idx="917">
                  <c:v>237.99060000000003</c:v>
                </c:pt>
                <c:pt idx="918">
                  <c:v>237.99060000000003</c:v>
                </c:pt>
                <c:pt idx="919">
                  <c:v>237.99060000000003</c:v>
                </c:pt>
                <c:pt idx="920">
                  <c:v>237.99060000000003</c:v>
                </c:pt>
                <c:pt idx="921">
                  <c:v>237.99060000000003</c:v>
                </c:pt>
                <c:pt idx="922">
                  <c:v>237.99060000000003</c:v>
                </c:pt>
                <c:pt idx="923">
                  <c:v>237.99060000000003</c:v>
                </c:pt>
                <c:pt idx="924">
                  <c:v>237.99060000000003</c:v>
                </c:pt>
                <c:pt idx="925">
                  <c:v>237.99060000000003</c:v>
                </c:pt>
                <c:pt idx="926">
                  <c:v>237.99060000000003</c:v>
                </c:pt>
                <c:pt idx="927">
                  <c:v>237.99060000000003</c:v>
                </c:pt>
                <c:pt idx="928">
                  <c:v>237.99060000000003</c:v>
                </c:pt>
                <c:pt idx="929">
                  <c:v>237.99060000000003</c:v>
                </c:pt>
                <c:pt idx="930">
                  <c:v>237.99060000000003</c:v>
                </c:pt>
                <c:pt idx="931">
                  <c:v>237.99060000000003</c:v>
                </c:pt>
                <c:pt idx="932">
                  <c:v>237.99060000000003</c:v>
                </c:pt>
                <c:pt idx="933">
                  <c:v>237.99060000000003</c:v>
                </c:pt>
                <c:pt idx="934">
                  <c:v>237.99060000000003</c:v>
                </c:pt>
                <c:pt idx="935">
                  <c:v>237.99060000000003</c:v>
                </c:pt>
                <c:pt idx="936">
                  <c:v>237.99060000000003</c:v>
                </c:pt>
                <c:pt idx="937">
                  <c:v>237.99060000000003</c:v>
                </c:pt>
                <c:pt idx="938">
                  <c:v>237.99060000000003</c:v>
                </c:pt>
                <c:pt idx="939">
                  <c:v>237.99060000000003</c:v>
                </c:pt>
                <c:pt idx="940">
                  <c:v>237.99060000000003</c:v>
                </c:pt>
                <c:pt idx="941">
                  <c:v>237.99060000000003</c:v>
                </c:pt>
                <c:pt idx="942">
                  <c:v>237.99060000000003</c:v>
                </c:pt>
                <c:pt idx="943">
                  <c:v>237.99060000000003</c:v>
                </c:pt>
                <c:pt idx="944">
                  <c:v>237.99060000000003</c:v>
                </c:pt>
                <c:pt idx="945">
                  <c:v>237.99060000000003</c:v>
                </c:pt>
                <c:pt idx="946">
                  <c:v>237.99060000000003</c:v>
                </c:pt>
                <c:pt idx="947">
                  <c:v>237.99060000000003</c:v>
                </c:pt>
                <c:pt idx="948">
                  <c:v>237.99060000000003</c:v>
                </c:pt>
                <c:pt idx="949">
                  <c:v>237.99060000000003</c:v>
                </c:pt>
                <c:pt idx="950">
                  <c:v>237.99060000000003</c:v>
                </c:pt>
                <c:pt idx="951">
                  <c:v>237.99060000000003</c:v>
                </c:pt>
                <c:pt idx="952">
                  <c:v>237.99060000000003</c:v>
                </c:pt>
                <c:pt idx="953">
                  <c:v>237.99060000000003</c:v>
                </c:pt>
                <c:pt idx="954">
                  <c:v>237.99060000000003</c:v>
                </c:pt>
                <c:pt idx="955">
                  <c:v>237.99060000000003</c:v>
                </c:pt>
                <c:pt idx="956">
                  <c:v>237.99060000000003</c:v>
                </c:pt>
                <c:pt idx="957">
                  <c:v>237.99060000000003</c:v>
                </c:pt>
                <c:pt idx="958">
                  <c:v>237.99060000000003</c:v>
                </c:pt>
                <c:pt idx="959">
                  <c:v>237.99060000000003</c:v>
                </c:pt>
                <c:pt idx="960">
                  <c:v>237.99060000000003</c:v>
                </c:pt>
                <c:pt idx="961">
                  <c:v>237.99060000000003</c:v>
                </c:pt>
                <c:pt idx="962">
                  <c:v>237.99060000000003</c:v>
                </c:pt>
                <c:pt idx="963">
                  <c:v>237.99060000000003</c:v>
                </c:pt>
                <c:pt idx="964">
                  <c:v>237.99060000000003</c:v>
                </c:pt>
                <c:pt idx="965">
                  <c:v>237.99060000000003</c:v>
                </c:pt>
                <c:pt idx="966">
                  <c:v>237.99060000000003</c:v>
                </c:pt>
                <c:pt idx="967">
                  <c:v>237.99060000000003</c:v>
                </c:pt>
                <c:pt idx="968">
                  <c:v>237.99060000000003</c:v>
                </c:pt>
                <c:pt idx="969">
                  <c:v>237.99060000000003</c:v>
                </c:pt>
                <c:pt idx="970">
                  <c:v>237.99060000000003</c:v>
                </c:pt>
                <c:pt idx="971">
                  <c:v>237.99060000000003</c:v>
                </c:pt>
                <c:pt idx="972">
                  <c:v>237.99060000000003</c:v>
                </c:pt>
                <c:pt idx="973">
                  <c:v>237.99060000000003</c:v>
                </c:pt>
                <c:pt idx="974">
                  <c:v>237.99060000000003</c:v>
                </c:pt>
                <c:pt idx="975">
                  <c:v>237.99060000000003</c:v>
                </c:pt>
                <c:pt idx="976">
                  <c:v>237.99060000000003</c:v>
                </c:pt>
                <c:pt idx="977">
                  <c:v>237.99060000000003</c:v>
                </c:pt>
                <c:pt idx="978">
                  <c:v>237.99060000000003</c:v>
                </c:pt>
                <c:pt idx="979">
                  <c:v>237.99060000000003</c:v>
                </c:pt>
                <c:pt idx="980">
                  <c:v>237.99060000000003</c:v>
                </c:pt>
                <c:pt idx="981">
                  <c:v>237.99060000000003</c:v>
                </c:pt>
                <c:pt idx="982">
                  <c:v>237.99060000000003</c:v>
                </c:pt>
                <c:pt idx="983">
                  <c:v>237.99060000000003</c:v>
                </c:pt>
                <c:pt idx="984">
                  <c:v>237.99060000000003</c:v>
                </c:pt>
                <c:pt idx="985">
                  <c:v>237.99060000000003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237.99060000000003</c:v>
                </c:pt>
                <c:pt idx="1028">
                  <c:v>237.99060000000003</c:v>
                </c:pt>
                <c:pt idx="1029">
                  <c:v>237.99060000000003</c:v>
                </c:pt>
                <c:pt idx="1030">
                  <c:v>237.99060000000003</c:v>
                </c:pt>
                <c:pt idx="1031">
                  <c:v>237.99060000000003</c:v>
                </c:pt>
                <c:pt idx="1032">
                  <c:v>237.99060000000003</c:v>
                </c:pt>
                <c:pt idx="1033">
                  <c:v>237.99060000000003</c:v>
                </c:pt>
                <c:pt idx="1034">
                  <c:v>237.99060000000003</c:v>
                </c:pt>
                <c:pt idx="1035">
                  <c:v>237.99060000000003</c:v>
                </c:pt>
                <c:pt idx="1036">
                  <c:v>237.99060000000003</c:v>
                </c:pt>
                <c:pt idx="1037">
                  <c:v>237.99060000000003</c:v>
                </c:pt>
                <c:pt idx="1038">
                  <c:v>237.99060000000003</c:v>
                </c:pt>
                <c:pt idx="1039">
                  <c:v>237.99060000000003</c:v>
                </c:pt>
                <c:pt idx="1040">
                  <c:v>237.99060000000003</c:v>
                </c:pt>
                <c:pt idx="1041">
                  <c:v>237.99060000000003</c:v>
                </c:pt>
                <c:pt idx="1042">
                  <c:v>237.99060000000003</c:v>
                </c:pt>
                <c:pt idx="1043">
                  <c:v>237.99060000000003</c:v>
                </c:pt>
                <c:pt idx="1044">
                  <c:v>237.99060000000003</c:v>
                </c:pt>
                <c:pt idx="1045">
                  <c:v>237.99060000000003</c:v>
                </c:pt>
                <c:pt idx="1046">
                  <c:v>237.99060000000003</c:v>
                </c:pt>
                <c:pt idx="1047">
                  <c:v>237.99060000000003</c:v>
                </c:pt>
                <c:pt idx="1048">
                  <c:v>237.99060000000003</c:v>
                </c:pt>
                <c:pt idx="1049">
                  <c:v>237.99060000000003</c:v>
                </c:pt>
                <c:pt idx="1050">
                  <c:v>237.99060000000003</c:v>
                </c:pt>
                <c:pt idx="1051">
                  <c:v>237.99060000000003</c:v>
                </c:pt>
                <c:pt idx="1052">
                  <c:v>237.99060000000003</c:v>
                </c:pt>
                <c:pt idx="1053">
                  <c:v>237.99060000000003</c:v>
                </c:pt>
                <c:pt idx="1054">
                  <c:v>237.99060000000003</c:v>
                </c:pt>
                <c:pt idx="1055">
                  <c:v>237.99060000000003</c:v>
                </c:pt>
                <c:pt idx="1056">
                  <c:v>237.99060000000003</c:v>
                </c:pt>
                <c:pt idx="1057">
                  <c:v>237.99060000000003</c:v>
                </c:pt>
                <c:pt idx="1058">
                  <c:v>237.99060000000003</c:v>
                </c:pt>
                <c:pt idx="1059">
                  <c:v>237.99060000000003</c:v>
                </c:pt>
                <c:pt idx="1060">
                  <c:v>237.99060000000003</c:v>
                </c:pt>
                <c:pt idx="1061">
                  <c:v>237.99060000000003</c:v>
                </c:pt>
                <c:pt idx="1062">
                  <c:v>237.99060000000003</c:v>
                </c:pt>
                <c:pt idx="1063">
                  <c:v>237.99060000000003</c:v>
                </c:pt>
                <c:pt idx="1064">
                  <c:v>237.99060000000003</c:v>
                </c:pt>
                <c:pt idx="1065">
                  <c:v>237.99060000000003</c:v>
                </c:pt>
                <c:pt idx="1066">
                  <c:v>237.99060000000003</c:v>
                </c:pt>
                <c:pt idx="1067">
                  <c:v>237.99060000000003</c:v>
                </c:pt>
                <c:pt idx="1068">
                  <c:v>237.99060000000003</c:v>
                </c:pt>
                <c:pt idx="1069">
                  <c:v>237.99060000000003</c:v>
                </c:pt>
                <c:pt idx="1070">
                  <c:v>237.99060000000003</c:v>
                </c:pt>
                <c:pt idx="1071">
                  <c:v>237.99060000000003</c:v>
                </c:pt>
                <c:pt idx="1072">
                  <c:v>237.99060000000003</c:v>
                </c:pt>
                <c:pt idx="1073">
                  <c:v>237.99060000000003</c:v>
                </c:pt>
                <c:pt idx="1074">
                  <c:v>237.99060000000003</c:v>
                </c:pt>
                <c:pt idx="1075">
                  <c:v>237.99060000000003</c:v>
                </c:pt>
                <c:pt idx="1076">
                  <c:v>237.99060000000003</c:v>
                </c:pt>
                <c:pt idx="1077">
                  <c:v>237.99060000000003</c:v>
                </c:pt>
                <c:pt idx="1078">
                  <c:v>237.99060000000003</c:v>
                </c:pt>
                <c:pt idx="1079">
                  <c:v>237.99060000000003</c:v>
                </c:pt>
                <c:pt idx="1080">
                  <c:v>237.99060000000003</c:v>
                </c:pt>
                <c:pt idx="1081">
                  <c:v>237.99060000000003</c:v>
                </c:pt>
                <c:pt idx="1082">
                  <c:v>237.99060000000003</c:v>
                </c:pt>
                <c:pt idx="1083">
                  <c:v>237.99060000000003</c:v>
                </c:pt>
                <c:pt idx="1084">
                  <c:v>237.99060000000003</c:v>
                </c:pt>
                <c:pt idx="1085">
                  <c:v>237.99060000000003</c:v>
                </c:pt>
                <c:pt idx="1086">
                  <c:v>237.99060000000003</c:v>
                </c:pt>
                <c:pt idx="1087">
                  <c:v>237.99060000000003</c:v>
                </c:pt>
                <c:pt idx="1088">
                  <c:v>237.99060000000003</c:v>
                </c:pt>
                <c:pt idx="1089">
                  <c:v>237.99060000000003</c:v>
                </c:pt>
                <c:pt idx="1090">
                  <c:v>237.99060000000003</c:v>
                </c:pt>
                <c:pt idx="1091">
                  <c:v>237.99060000000003</c:v>
                </c:pt>
                <c:pt idx="1092">
                  <c:v>237.99060000000003</c:v>
                </c:pt>
                <c:pt idx="1093">
                  <c:v>237.99060000000003</c:v>
                </c:pt>
                <c:pt idx="1094">
                  <c:v>237.99060000000003</c:v>
                </c:pt>
                <c:pt idx="1095">
                  <c:v>237.99060000000003</c:v>
                </c:pt>
                <c:pt idx="1096">
                  <c:v>237.99060000000003</c:v>
                </c:pt>
                <c:pt idx="1097">
                  <c:v>237.99060000000003</c:v>
                </c:pt>
                <c:pt idx="1098">
                  <c:v>237.99060000000003</c:v>
                </c:pt>
                <c:pt idx="1099">
                  <c:v>237.99060000000003</c:v>
                </c:pt>
                <c:pt idx="1100">
                  <c:v>237.99060000000003</c:v>
                </c:pt>
                <c:pt idx="1101">
                  <c:v>237.99060000000003</c:v>
                </c:pt>
                <c:pt idx="1102">
                  <c:v>237.99060000000003</c:v>
                </c:pt>
                <c:pt idx="1103">
                  <c:v>237.99060000000003</c:v>
                </c:pt>
                <c:pt idx="1104">
                  <c:v>237.99060000000003</c:v>
                </c:pt>
                <c:pt idx="1105">
                  <c:v>237.99060000000003</c:v>
                </c:pt>
                <c:pt idx="1106">
                  <c:v>237.99060000000003</c:v>
                </c:pt>
                <c:pt idx="1107">
                  <c:v>237.99060000000003</c:v>
                </c:pt>
                <c:pt idx="1108">
                  <c:v>237.99060000000003</c:v>
                </c:pt>
                <c:pt idx="1109">
                  <c:v>237.99060000000003</c:v>
                </c:pt>
                <c:pt idx="1110">
                  <c:v>237.99060000000003</c:v>
                </c:pt>
                <c:pt idx="1111">
                  <c:v>237.99060000000003</c:v>
                </c:pt>
                <c:pt idx="1112">
                  <c:v>237.99060000000003</c:v>
                </c:pt>
                <c:pt idx="1113">
                  <c:v>237.99060000000003</c:v>
                </c:pt>
                <c:pt idx="1114">
                  <c:v>237.99060000000003</c:v>
                </c:pt>
                <c:pt idx="1115">
                  <c:v>237.99060000000003</c:v>
                </c:pt>
                <c:pt idx="1116">
                  <c:v>237.99060000000003</c:v>
                </c:pt>
                <c:pt idx="1117">
                  <c:v>237.99060000000003</c:v>
                </c:pt>
                <c:pt idx="1118">
                  <c:v>237.99060000000003</c:v>
                </c:pt>
                <c:pt idx="1119">
                  <c:v>237.99060000000003</c:v>
                </c:pt>
                <c:pt idx="1120">
                  <c:v>237.99060000000003</c:v>
                </c:pt>
                <c:pt idx="1121">
                  <c:v>237.99060000000003</c:v>
                </c:pt>
                <c:pt idx="1122">
                  <c:v>237.99060000000003</c:v>
                </c:pt>
                <c:pt idx="1123">
                  <c:v>237.99060000000003</c:v>
                </c:pt>
                <c:pt idx="1124">
                  <c:v>237.99060000000003</c:v>
                </c:pt>
                <c:pt idx="1125">
                  <c:v>237.99060000000003</c:v>
                </c:pt>
                <c:pt idx="1126">
                  <c:v>237.99060000000003</c:v>
                </c:pt>
                <c:pt idx="1127">
                  <c:v>237.99060000000003</c:v>
                </c:pt>
                <c:pt idx="1128">
                  <c:v>237.99060000000003</c:v>
                </c:pt>
                <c:pt idx="1129">
                  <c:v>237.99060000000003</c:v>
                </c:pt>
                <c:pt idx="1130">
                  <c:v>237.99060000000003</c:v>
                </c:pt>
                <c:pt idx="1131">
                  <c:v>237.99060000000003</c:v>
                </c:pt>
                <c:pt idx="1132">
                  <c:v>237.99060000000003</c:v>
                </c:pt>
                <c:pt idx="1133">
                  <c:v>237.99060000000003</c:v>
                </c:pt>
                <c:pt idx="1134">
                  <c:v>237.99060000000003</c:v>
                </c:pt>
                <c:pt idx="1135">
                  <c:v>237.99060000000003</c:v>
                </c:pt>
                <c:pt idx="1136">
                  <c:v>237.99060000000003</c:v>
                </c:pt>
                <c:pt idx="1137">
                  <c:v>237.99060000000003</c:v>
                </c:pt>
                <c:pt idx="1138">
                  <c:v>237.99060000000003</c:v>
                </c:pt>
                <c:pt idx="1139">
                  <c:v>237.99060000000003</c:v>
                </c:pt>
                <c:pt idx="1140">
                  <c:v>237.99060000000003</c:v>
                </c:pt>
                <c:pt idx="1141">
                  <c:v>237.99060000000003</c:v>
                </c:pt>
                <c:pt idx="1142">
                  <c:v>237.99060000000003</c:v>
                </c:pt>
                <c:pt idx="1143">
                  <c:v>237.99060000000003</c:v>
                </c:pt>
                <c:pt idx="1144">
                  <c:v>237.99060000000003</c:v>
                </c:pt>
                <c:pt idx="1145">
                  <c:v>237.99060000000003</c:v>
                </c:pt>
                <c:pt idx="1146">
                  <c:v>237.99060000000003</c:v>
                </c:pt>
                <c:pt idx="1147">
                  <c:v>237.99060000000003</c:v>
                </c:pt>
                <c:pt idx="1148">
                  <c:v>237.99060000000003</c:v>
                </c:pt>
                <c:pt idx="1149">
                  <c:v>237.99060000000003</c:v>
                </c:pt>
                <c:pt idx="1150">
                  <c:v>237.99060000000003</c:v>
                </c:pt>
                <c:pt idx="1151">
                  <c:v>237.99060000000003</c:v>
                </c:pt>
                <c:pt idx="1152">
                  <c:v>237.99060000000003</c:v>
                </c:pt>
                <c:pt idx="1153">
                  <c:v>237.99060000000003</c:v>
                </c:pt>
                <c:pt idx="1154">
                  <c:v>237.99060000000003</c:v>
                </c:pt>
                <c:pt idx="1155">
                  <c:v>237.99060000000003</c:v>
                </c:pt>
                <c:pt idx="1156">
                  <c:v>237.99060000000003</c:v>
                </c:pt>
                <c:pt idx="1157">
                  <c:v>237.99060000000003</c:v>
                </c:pt>
                <c:pt idx="1158">
                  <c:v>237.99060000000003</c:v>
                </c:pt>
                <c:pt idx="1159">
                  <c:v>237.99060000000003</c:v>
                </c:pt>
                <c:pt idx="1160">
                  <c:v>237.99060000000003</c:v>
                </c:pt>
                <c:pt idx="1161">
                  <c:v>237.99060000000003</c:v>
                </c:pt>
                <c:pt idx="1162">
                  <c:v>237.99060000000003</c:v>
                </c:pt>
                <c:pt idx="1163">
                  <c:v>237.99060000000003</c:v>
                </c:pt>
                <c:pt idx="1164">
                  <c:v>237.99060000000003</c:v>
                </c:pt>
                <c:pt idx="1165">
                  <c:v>237.99060000000003</c:v>
                </c:pt>
                <c:pt idx="1166">
                  <c:v>237.99060000000003</c:v>
                </c:pt>
                <c:pt idx="1167">
                  <c:v>237.99060000000003</c:v>
                </c:pt>
                <c:pt idx="1168">
                  <c:v>237.99060000000003</c:v>
                </c:pt>
                <c:pt idx="1169">
                  <c:v>237.99060000000003</c:v>
                </c:pt>
                <c:pt idx="1170">
                  <c:v>237.99060000000003</c:v>
                </c:pt>
                <c:pt idx="1171">
                  <c:v>237.99060000000003</c:v>
                </c:pt>
                <c:pt idx="1172">
                  <c:v>237.99060000000003</c:v>
                </c:pt>
                <c:pt idx="1173">
                  <c:v>237.99060000000003</c:v>
                </c:pt>
                <c:pt idx="1174">
                  <c:v>237.99060000000003</c:v>
                </c:pt>
                <c:pt idx="1175">
                  <c:v>237.99060000000003</c:v>
                </c:pt>
                <c:pt idx="1176">
                  <c:v>237.99060000000003</c:v>
                </c:pt>
                <c:pt idx="1177">
                  <c:v>237.99060000000003</c:v>
                </c:pt>
                <c:pt idx="1178">
                  <c:v>237.99060000000003</c:v>
                </c:pt>
                <c:pt idx="1179">
                  <c:v>237.99060000000003</c:v>
                </c:pt>
                <c:pt idx="1180">
                  <c:v>237.99060000000003</c:v>
                </c:pt>
                <c:pt idx="1181">
                  <c:v>237.99060000000003</c:v>
                </c:pt>
                <c:pt idx="1182">
                  <c:v>237.99060000000003</c:v>
                </c:pt>
                <c:pt idx="1183">
                  <c:v>237.99060000000003</c:v>
                </c:pt>
                <c:pt idx="1184">
                  <c:v>237.99060000000003</c:v>
                </c:pt>
                <c:pt idx="1185">
                  <c:v>237.99060000000003</c:v>
                </c:pt>
                <c:pt idx="1186">
                  <c:v>237.99060000000003</c:v>
                </c:pt>
                <c:pt idx="1187">
                  <c:v>237.99060000000003</c:v>
                </c:pt>
                <c:pt idx="1188">
                  <c:v>237.99060000000003</c:v>
                </c:pt>
                <c:pt idx="1189">
                  <c:v>237.99060000000003</c:v>
                </c:pt>
                <c:pt idx="1190">
                  <c:v>237.99060000000003</c:v>
                </c:pt>
                <c:pt idx="1191">
                  <c:v>237.99060000000003</c:v>
                </c:pt>
                <c:pt idx="1192">
                  <c:v>237.99060000000003</c:v>
                </c:pt>
                <c:pt idx="1193">
                  <c:v>237.99060000000003</c:v>
                </c:pt>
                <c:pt idx="1194">
                  <c:v>237.99060000000003</c:v>
                </c:pt>
                <c:pt idx="1195">
                  <c:v>237.99060000000003</c:v>
                </c:pt>
                <c:pt idx="1196">
                  <c:v>237.99060000000003</c:v>
                </c:pt>
                <c:pt idx="1197">
                  <c:v>237.99060000000003</c:v>
                </c:pt>
                <c:pt idx="1198">
                  <c:v>237.99060000000003</c:v>
                </c:pt>
                <c:pt idx="1199">
                  <c:v>237.99060000000003</c:v>
                </c:pt>
                <c:pt idx="1200">
                  <c:v>237.99060000000003</c:v>
                </c:pt>
                <c:pt idx="1201">
                  <c:v>237.99060000000003</c:v>
                </c:pt>
                <c:pt idx="1202">
                  <c:v>237.99060000000003</c:v>
                </c:pt>
                <c:pt idx="1203">
                  <c:v>237.99060000000003</c:v>
                </c:pt>
                <c:pt idx="1204">
                  <c:v>237.99060000000003</c:v>
                </c:pt>
                <c:pt idx="1205">
                  <c:v>237.99060000000003</c:v>
                </c:pt>
                <c:pt idx="1206">
                  <c:v>237.99060000000003</c:v>
                </c:pt>
                <c:pt idx="1207">
                  <c:v>237.99060000000003</c:v>
                </c:pt>
                <c:pt idx="1208">
                  <c:v>237.99060000000003</c:v>
                </c:pt>
                <c:pt idx="1209">
                  <c:v>237.99060000000003</c:v>
                </c:pt>
                <c:pt idx="1210">
                  <c:v>237.99060000000003</c:v>
                </c:pt>
                <c:pt idx="1211">
                  <c:v>237.99060000000003</c:v>
                </c:pt>
                <c:pt idx="1212">
                  <c:v>237.99060000000003</c:v>
                </c:pt>
                <c:pt idx="1213">
                  <c:v>237.99060000000003</c:v>
                </c:pt>
                <c:pt idx="1214">
                  <c:v>237.99060000000003</c:v>
                </c:pt>
                <c:pt idx="1215">
                  <c:v>237.99060000000003</c:v>
                </c:pt>
                <c:pt idx="1216">
                  <c:v>237.99060000000003</c:v>
                </c:pt>
                <c:pt idx="1217">
                  <c:v>237.99060000000003</c:v>
                </c:pt>
                <c:pt idx="1218">
                  <c:v>237.99060000000003</c:v>
                </c:pt>
                <c:pt idx="1219">
                  <c:v>237.99060000000003</c:v>
                </c:pt>
                <c:pt idx="1220">
                  <c:v>237.99060000000003</c:v>
                </c:pt>
                <c:pt idx="1221">
                  <c:v>237.99060000000003</c:v>
                </c:pt>
                <c:pt idx="1222">
                  <c:v>237.99060000000003</c:v>
                </c:pt>
                <c:pt idx="1223">
                  <c:v>237.99060000000003</c:v>
                </c:pt>
                <c:pt idx="1224">
                  <c:v>237.99060000000003</c:v>
                </c:pt>
                <c:pt idx="1225">
                  <c:v>237.99060000000003</c:v>
                </c:pt>
                <c:pt idx="1226">
                  <c:v>237.99060000000003</c:v>
                </c:pt>
                <c:pt idx="1227">
                  <c:v>237.99060000000003</c:v>
                </c:pt>
                <c:pt idx="1228">
                  <c:v>237.99060000000003</c:v>
                </c:pt>
                <c:pt idx="1229">
                  <c:v>237.99060000000003</c:v>
                </c:pt>
                <c:pt idx="1230">
                  <c:v>237.99060000000003</c:v>
                </c:pt>
                <c:pt idx="1231">
                  <c:v>237.99060000000003</c:v>
                </c:pt>
                <c:pt idx="1232">
                  <c:v>237.99060000000003</c:v>
                </c:pt>
                <c:pt idx="1233">
                  <c:v>237.99060000000003</c:v>
                </c:pt>
                <c:pt idx="1234">
                  <c:v>237.99060000000003</c:v>
                </c:pt>
                <c:pt idx="1235">
                  <c:v>237.99060000000003</c:v>
                </c:pt>
                <c:pt idx="1236">
                  <c:v>237.99060000000003</c:v>
                </c:pt>
                <c:pt idx="1237">
                  <c:v>237.99060000000003</c:v>
                </c:pt>
                <c:pt idx="1238">
                  <c:v>237.99060000000003</c:v>
                </c:pt>
                <c:pt idx="1239">
                  <c:v>237.99060000000003</c:v>
                </c:pt>
                <c:pt idx="1240">
                  <c:v>237.99060000000003</c:v>
                </c:pt>
                <c:pt idx="1241">
                  <c:v>237.99060000000003</c:v>
                </c:pt>
                <c:pt idx="1242">
                  <c:v>237.99060000000003</c:v>
                </c:pt>
                <c:pt idx="1243">
                  <c:v>237.99060000000003</c:v>
                </c:pt>
                <c:pt idx="1244">
                  <c:v>237.99060000000003</c:v>
                </c:pt>
                <c:pt idx="1245">
                  <c:v>237.99060000000003</c:v>
                </c:pt>
                <c:pt idx="1246">
                  <c:v>237.99060000000003</c:v>
                </c:pt>
                <c:pt idx="1247">
                  <c:v>237.99060000000003</c:v>
                </c:pt>
                <c:pt idx="1248">
                  <c:v>237.99060000000003</c:v>
                </c:pt>
                <c:pt idx="1249">
                  <c:v>237.99060000000003</c:v>
                </c:pt>
                <c:pt idx="1250">
                  <c:v>237.99060000000003</c:v>
                </c:pt>
                <c:pt idx="1251">
                  <c:v>237.99060000000003</c:v>
                </c:pt>
                <c:pt idx="1252">
                  <c:v>237.99060000000003</c:v>
                </c:pt>
                <c:pt idx="1253">
                  <c:v>237.99060000000003</c:v>
                </c:pt>
                <c:pt idx="1254">
                  <c:v>237.99060000000003</c:v>
                </c:pt>
                <c:pt idx="1255">
                  <c:v>237.99060000000003</c:v>
                </c:pt>
                <c:pt idx="1256">
                  <c:v>237.99060000000003</c:v>
                </c:pt>
                <c:pt idx="1257">
                  <c:v>237.99060000000003</c:v>
                </c:pt>
                <c:pt idx="1258">
                  <c:v>237.99060000000003</c:v>
                </c:pt>
                <c:pt idx="1259">
                  <c:v>237.99060000000003</c:v>
                </c:pt>
                <c:pt idx="1260">
                  <c:v>237.99060000000003</c:v>
                </c:pt>
                <c:pt idx="1261">
                  <c:v>237.99060000000003</c:v>
                </c:pt>
                <c:pt idx="1262">
                  <c:v>237.99060000000003</c:v>
                </c:pt>
                <c:pt idx="1263">
                  <c:v>237.99060000000003</c:v>
                </c:pt>
                <c:pt idx="1264">
                  <c:v>237.99060000000003</c:v>
                </c:pt>
                <c:pt idx="1265">
                  <c:v>237.99060000000003</c:v>
                </c:pt>
                <c:pt idx="1266">
                  <c:v>237.99060000000003</c:v>
                </c:pt>
                <c:pt idx="1267">
                  <c:v>237.99060000000003</c:v>
                </c:pt>
                <c:pt idx="1268">
                  <c:v>237.99060000000003</c:v>
                </c:pt>
                <c:pt idx="1269">
                  <c:v>237.99060000000003</c:v>
                </c:pt>
                <c:pt idx="1270">
                  <c:v>237.99060000000003</c:v>
                </c:pt>
                <c:pt idx="1271">
                  <c:v>237.99060000000003</c:v>
                </c:pt>
                <c:pt idx="1272">
                  <c:v>237.99060000000003</c:v>
                </c:pt>
                <c:pt idx="1273">
                  <c:v>237.99060000000003</c:v>
                </c:pt>
                <c:pt idx="1274">
                  <c:v>237.99060000000003</c:v>
                </c:pt>
                <c:pt idx="1275">
                  <c:v>237.99060000000003</c:v>
                </c:pt>
                <c:pt idx="1276">
                  <c:v>237.99060000000003</c:v>
                </c:pt>
                <c:pt idx="1277">
                  <c:v>237.99060000000003</c:v>
                </c:pt>
                <c:pt idx="1278">
                  <c:v>237.99060000000003</c:v>
                </c:pt>
                <c:pt idx="1279">
                  <c:v>237.99060000000003</c:v>
                </c:pt>
                <c:pt idx="1280">
                  <c:v>237.99060000000003</c:v>
                </c:pt>
                <c:pt idx="1281">
                  <c:v>237.99060000000003</c:v>
                </c:pt>
                <c:pt idx="1282">
                  <c:v>237.99060000000003</c:v>
                </c:pt>
                <c:pt idx="1283">
                  <c:v>237.99060000000003</c:v>
                </c:pt>
                <c:pt idx="1284">
                  <c:v>237.99060000000003</c:v>
                </c:pt>
                <c:pt idx="1285">
                  <c:v>237.99060000000003</c:v>
                </c:pt>
                <c:pt idx="1286">
                  <c:v>237.99060000000003</c:v>
                </c:pt>
                <c:pt idx="1287">
                  <c:v>237.99060000000003</c:v>
                </c:pt>
                <c:pt idx="1288">
                  <c:v>237.99060000000003</c:v>
                </c:pt>
                <c:pt idx="1289">
                  <c:v>237.99060000000003</c:v>
                </c:pt>
                <c:pt idx="1290">
                  <c:v>237.99060000000003</c:v>
                </c:pt>
                <c:pt idx="1291">
                  <c:v>237.99060000000003</c:v>
                </c:pt>
                <c:pt idx="1292">
                  <c:v>237.99060000000003</c:v>
                </c:pt>
                <c:pt idx="1293">
                  <c:v>237.99060000000003</c:v>
                </c:pt>
                <c:pt idx="1294">
                  <c:v>237.99060000000003</c:v>
                </c:pt>
                <c:pt idx="1295">
                  <c:v>237.99060000000003</c:v>
                </c:pt>
                <c:pt idx="1296">
                  <c:v>237.99060000000003</c:v>
                </c:pt>
                <c:pt idx="1297">
                  <c:v>237.99060000000003</c:v>
                </c:pt>
                <c:pt idx="1298">
                  <c:v>237.99060000000003</c:v>
                </c:pt>
                <c:pt idx="1299">
                  <c:v>237.99060000000003</c:v>
                </c:pt>
                <c:pt idx="1300">
                  <c:v>237.99060000000003</c:v>
                </c:pt>
                <c:pt idx="1301">
                  <c:v>237.99060000000003</c:v>
                </c:pt>
                <c:pt idx="1302">
                  <c:v>237.99060000000003</c:v>
                </c:pt>
                <c:pt idx="1303">
                  <c:v>237.99060000000003</c:v>
                </c:pt>
                <c:pt idx="1304">
                  <c:v>237.99060000000003</c:v>
                </c:pt>
                <c:pt idx="1305">
                  <c:v>237.99060000000003</c:v>
                </c:pt>
                <c:pt idx="1306">
                  <c:v>237.99060000000003</c:v>
                </c:pt>
                <c:pt idx="1307">
                  <c:v>237.99060000000003</c:v>
                </c:pt>
                <c:pt idx="1308">
                  <c:v>237.99060000000003</c:v>
                </c:pt>
                <c:pt idx="1309">
                  <c:v>237.99060000000003</c:v>
                </c:pt>
                <c:pt idx="1310">
                  <c:v>237.99060000000003</c:v>
                </c:pt>
                <c:pt idx="1311">
                  <c:v>237.99060000000003</c:v>
                </c:pt>
                <c:pt idx="1312">
                  <c:v>237.99060000000003</c:v>
                </c:pt>
                <c:pt idx="1313">
                  <c:v>237.99060000000003</c:v>
                </c:pt>
                <c:pt idx="1314">
                  <c:v>237.99060000000003</c:v>
                </c:pt>
                <c:pt idx="1315">
                  <c:v>237.99060000000003</c:v>
                </c:pt>
                <c:pt idx="1316">
                  <c:v>237.99060000000003</c:v>
                </c:pt>
                <c:pt idx="1317">
                  <c:v>237.99060000000003</c:v>
                </c:pt>
                <c:pt idx="1318">
                  <c:v>237.99060000000003</c:v>
                </c:pt>
                <c:pt idx="1319">
                  <c:v>237.99060000000003</c:v>
                </c:pt>
                <c:pt idx="1320">
                  <c:v>237.99060000000003</c:v>
                </c:pt>
                <c:pt idx="1321">
                  <c:v>237.99060000000003</c:v>
                </c:pt>
                <c:pt idx="1322">
                  <c:v>237.99060000000003</c:v>
                </c:pt>
                <c:pt idx="1323">
                  <c:v>237.99060000000003</c:v>
                </c:pt>
                <c:pt idx="1324">
                  <c:v>237.99060000000003</c:v>
                </c:pt>
                <c:pt idx="1325">
                  <c:v>237.99060000000003</c:v>
                </c:pt>
                <c:pt idx="1326">
                  <c:v>237.99060000000003</c:v>
                </c:pt>
                <c:pt idx="1327">
                  <c:v>237.99060000000003</c:v>
                </c:pt>
                <c:pt idx="1328">
                  <c:v>237.99060000000003</c:v>
                </c:pt>
                <c:pt idx="1329">
                  <c:v>237.99060000000003</c:v>
                </c:pt>
                <c:pt idx="1330">
                  <c:v>237.99060000000003</c:v>
                </c:pt>
                <c:pt idx="1331">
                  <c:v>237.99060000000003</c:v>
                </c:pt>
                <c:pt idx="1332">
                  <c:v>237.99060000000003</c:v>
                </c:pt>
                <c:pt idx="1333">
                  <c:v>237.99060000000003</c:v>
                </c:pt>
                <c:pt idx="1334">
                  <c:v>237.99060000000003</c:v>
                </c:pt>
                <c:pt idx="1335">
                  <c:v>237.99060000000003</c:v>
                </c:pt>
                <c:pt idx="1336">
                  <c:v>237.99060000000003</c:v>
                </c:pt>
                <c:pt idx="1337">
                  <c:v>237.99060000000003</c:v>
                </c:pt>
                <c:pt idx="1338">
                  <c:v>237.99060000000003</c:v>
                </c:pt>
                <c:pt idx="1339">
                  <c:v>237.99060000000003</c:v>
                </c:pt>
                <c:pt idx="1340">
                  <c:v>237.99060000000003</c:v>
                </c:pt>
                <c:pt idx="1341">
                  <c:v>237.99060000000003</c:v>
                </c:pt>
                <c:pt idx="1342">
                  <c:v>237.99060000000003</c:v>
                </c:pt>
                <c:pt idx="1343">
                  <c:v>237.99060000000003</c:v>
                </c:pt>
                <c:pt idx="1344">
                  <c:v>237.99060000000003</c:v>
                </c:pt>
                <c:pt idx="1345">
                  <c:v>237.99060000000003</c:v>
                </c:pt>
                <c:pt idx="1346">
                  <c:v>237.99060000000003</c:v>
                </c:pt>
                <c:pt idx="1347">
                  <c:v>237.99060000000003</c:v>
                </c:pt>
                <c:pt idx="1348">
                  <c:v>237.99060000000003</c:v>
                </c:pt>
                <c:pt idx="1349">
                  <c:v>237.99060000000003</c:v>
                </c:pt>
                <c:pt idx="1350">
                  <c:v>237.99060000000003</c:v>
                </c:pt>
                <c:pt idx="1351">
                  <c:v>237.99060000000003</c:v>
                </c:pt>
                <c:pt idx="1352">
                  <c:v>237.99060000000003</c:v>
                </c:pt>
                <c:pt idx="1353">
                  <c:v>237.99060000000003</c:v>
                </c:pt>
                <c:pt idx="1354">
                  <c:v>237.99060000000003</c:v>
                </c:pt>
                <c:pt idx="1355">
                  <c:v>237.99060000000003</c:v>
                </c:pt>
                <c:pt idx="1356">
                  <c:v>237.99060000000003</c:v>
                </c:pt>
                <c:pt idx="1357">
                  <c:v>237.99060000000003</c:v>
                </c:pt>
                <c:pt idx="1358">
                  <c:v>237.99060000000003</c:v>
                </c:pt>
                <c:pt idx="1359">
                  <c:v>237.99060000000003</c:v>
                </c:pt>
                <c:pt idx="1360">
                  <c:v>237.99060000000003</c:v>
                </c:pt>
                <c:pt idx="1361">
                  <c:v>237.99060000000003</c:v>
                </c:pt>
                <c:pt idx="1362">
                  <c:v>237.99060000000003</c:v>
                </c:pt>
                <c:pt idx="1363">
                  <c:v>237.99060000000003</c:v>
                </c:pt>
                <c:pt idx="1364">
                  <c:v>237.99060000000003</c:v>
                </c:pt>
                <c:pt idx="1365">
                  <c:v>237.99060000000003</c:v>
                </c:pt>
                <c:pt idx="1366">
                  <c:v>237.99060000000003</c:v>
                </c:pt>
                <c:pt idx="1367">
                  <c:v>237.99060000000003</c:v>
                </c:pt>
                <c:pt idx="1368">
                  <c:v>237.99060000000003</c:v>
                </c:pt>
                <c:pt idx="1369">
                  <c:v>237.99060000000003</c:v>
                </c:pt>
                <c:pt idx="1370">
                  <c:v>237.99060000000003</c:v>
                </c:pt>
                <c:pt idx="1371">
                  <c:v>237.99060000000003</c:v>
                </c:pt>
                <c:pt idx="1372">
                  <c:v>237.99060000000003</c:v>
                </c:pt>
                <c:pt idx="1373">
                  <c:v>237.99060000000003</c:v>
                </c:pt>
                <c:pt idx="1374">
                  <c:v>237.99060000000003</c:v>
                </c:pt>
                <c:pt idx="1375">
                  <c:v>237.99060000000003</c:v>
                </c:pt>
                <c:pt idx="1376">
                  <c:v>237.99060000000003</c:v>
                </c:pt>
                <c:pt idx="1377">
                  <c:v>237.99060000000003</c:v>
                </c:pt>
                <c:pt idx="1378">
                  <c:v>237.99060000000003</c:v>
                </c:pt>
                <c:pt idx="1379">
                  <c:v>237.99060000000003</c:v>
                </c:pt>
                <c:pt idx="1380">
                  <c:v>237.99060000000003</c:v>
                </c:pt>
                <c:pt idx="1381">
                  <c:v>237.99060000000003</c:v>
                </c:pt>
                <c:pt idx="1382">
                  <c:v>237.99060000000003</c:v>
                </c:pt>
                <c:pt idx="1383">
                  <c:v>237.99060000000003</c:v>
                </c:pt>
                <c:pt idx="1384">
                  <c:v>237.99060000000003</c:v>
                </c:pt>
                <c:pt idx="1385">
                  <c:v>237.99060000000003</c:v>
                </c:pt>
                <c:pt idx="1386">
                  <c:v>237.99060000000003</c:v>
                </c:pt>
                <c:pt idx="1387">
                  <c:v>237.99060000000003</c:v>
                </c:pt>
                <c:pt idx="1388">
                  <c:v>237.99060000000003</c:v>
                </c:pt>
                <c:pt idx="1389">
                  <c:v>237.99060000000003</c:v>
                </c:pt>
                <c:pt idx="1390">
                  <c:v>237.99060000000003</c:v>
                </c:pt>
                <c:pt idx="1391">
                  <c:v>237.99060000000003</c:v>
                </c:pt>
                <c:pt idx="1392">
                  <c:v>237.99060000000003</c:v>
                </c:pt>
                <c:pt idx="1393">
                  <c:v>237.99060000000003</c:v>
                </c:pt>
                <c:pt idx="1394">
                  <c:v>237.99060000000003</c:v>
                </c:pt>
                <c:pt idx="1395">
                  <c:v>237.99060000000003</c:v>
                </c:pt>
                <c:pt idx="1396">
                  <c:v>237.99060000000003</c:v>
                </c:pt>
                <c:pt idx="1397">
                  <c:v>237.99060000000003</c:v>
                </c:pt>
                <c:pt idx="1398">
                  <c:v>237.99060000000003</c:v>
                </c:pt>
                <c:pt idx="1399">
                  <c:v>237.99060000000003</c:v>
                </c:pt>
                <c:pt idx="1400">
                  <c:v>237.99060000000003</c:v>
                </c:pt>
                <c:pt idx="1401">
                  <c:v>237.99060000000003</c:v>
                </c:pt>
                <c:pt idx="1402">
                  <c:v>237.99060000000003</c:v>
                </c:pt>
                <c:pt idx="1403">
                  <c:v>237.99060000000003</c:v>
                </c:pt>
                <c:pt idx="1404">
                  <c:v>237.99060000000003</c:v>
                </c:pt>
                <c:pt idx="1405">
                  <c:v>237.99060000000003</c:v>
                </c:pt>
                <c:pt idx="1406">
                  <c:v>237.99060000000003</c:v>
                </c:pt>
                <c:pt idx="1407">
                  <c:v>237.99060000000003</c:v>
                </c:pt>
                <c:pt idx="1408">
                  <c:v>237.99060000000003</c:v>
                </c:pt>
                <c:pt idx="1409">
                  <c:v>237.99060000000003</c:v>
                </c:pt>
                <c:pt idx="1410">
                  <c:v>237.99060000000003</c:v>
                </c:pt>
                <c:pt idx="1411">
                  <c:v>237.99060000000003</c:v>
                </c:pt>
                <c:pt idx="1412">
                  <c:v>237.99060000000003</c:v>
                </c:pt>
                <c:pt idx="1413">
                  <c:v>237.99060000000003</c:v>
                </c:pt>
                <c:pt idx="1414">
                  <c:v>237.99060000000003</c:v>
                </c:pt>
                <c:pt idx="1415">
                  <c:v>237.99060000000003</c:v>
                </c:pt>
                <c:pt idx="1416">
                  <c:v>237.99060000000003</c:v>
                </c:pt>
                <c:pt idx="1417">
                  <c:v>237.99060000000003</c:v>
                </c:pt>
                <c:pt idx="1418">
                  <c:v>237.99060000000003</c:v>
                </c:pt>
                <c:pt idx="1419">
                  <c:v>237.99060000000003</c:v>
                </c:pt>
                <c:pt idx="1420">
                  <c:v>237.99060000000003</c:v>
                </c:pt>
                <c:pt idx="1421">
                  <c:v>237.99060000000003</c:v>
                </c:pt>
                <c:pt idx="1422">
                  <c:v>237.99060000000003</c:v>
                </c:pt>
                <c:pt idx="1423">
                  <c:v>237.99060000000003</c:v>
                </c:pt>
                <c:pt idx="1424">
                  <c:v>237.99060000000003</c:v>
                </c:pt>
                <c:pt idx="1425">
                  <c:v>237.99060000000003</c:v>
                </c:pt>
                <c:pt idx="1426">
                  <c:v>237.99060000000003</c:v>
                </c:pt>
                <c:pt idx="1427">
                  <c:v>237.99060000000003</c:v>
                </c:pt>
                <c:pt idx="1428">
                  <c:v>237.99060000000003</c:v>
                </c:pt>
                <c:pt idx="1429">
                  <c:v>237.99060000000003</c:v>
                </c:pt>
                <c:pt idx="1430">
                  <c:v>237.99060000000003</c:v>
                </c:pt>
                <c:pt idx="1431">
                  <c:v>237.99060000000003</c:v>
                </c:pt>
                <c:pt idx="1432">
                  <c:v>237.99060000000003</c:v>
                </c:pt>
                <c:pt idx="1433">
                  <c:v>237.99060000000003</c:v>
                </c:pt>
                <c:pt idx="1434">
                  <c:v>237.99060000000003</c:v>
                </c:pt>
                <c:pt idx="1435">
                  <c:v>237.99060000000003</c:v>
                </c:pt>
                <c:pt idx="1436">
                  <c:v>237.99060000000003</c:v>
                </c:pt>
                <c:pt idx="1437">
                  <c:v>237.99060000000003</c:v>
                </c:pt>
                <c:pt idx="1438">
                  <c:v>237.99060000000003</c:v>
                </c:pt>
                <c:pt idx="1439">
                  <c:v>237.99060000000003</c:v>
                </c:pt>
                <c:pt idx="1440">
                  <c:v>237.99060000000003</c:v>
                </c:pt>
                <c:pt idx="1441">
                  <c:v>237.99060000000003</c:v>
                </c:pt>
                <c:pt idx="1442">
                  <c:v>237.99060000000003</c:v>
                </c:pt>
                <c:pt idx="1443">
                  <c:v>237.99060000000003</c:v>
                </c:pt>
                <c:pt idx="1444">
                  <c:v>237.99060000000003</c:v>
                </c:pt>
                <c:pt idx="1445">
                  <c:v>237.99060000000003</c:v>
                </c:pt>
                <c:pt idx="1446">
                  <c:v>237.99060000000003</c:v>
                </c:pt>
                <c:pt idx="1447">
                  <c:v>237.99060000000003</c:v>
                </c:pt>
                <c:pt idx="1448">
                  <c:v>237.99060000000003</c:v>
                </c:pt>
                <c:pt idx="1449">
                  <c:v>237.99060000000003</c:v>
                </c:pt>
                <c:pt idx="1450">
                  <c:v>237.99060000000003</c:v>
                </c:pt>
                <c:pt idx="1451">
                  <c:v>237.99060000000003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237.99060000000003</c:v>
                </c:pt>
                <c:pt idx="1480">
                  <c:v>237.99060000000003</c:v>
                </c:pt>
                <c:pt idx="1481">
                  <c:v>237.99060000000003</c:v>
                </c:pt>
                <c:pt idx="1482">
                  <c:v>237.99060000000003</c:v>
                </c:pt>
                <c:pt idx="1483">
                  <c:v>237.99060000000003</c:v>
                </c:pt>
                <c:pt idx="1484">
                  <c:v>237.99060000000003</c:v>
                </c:pt>
                <c:pt idx="1485">
                  <c:v>237.99060000000003</c:v>
                </c:pt>
                <c:pt idx="1486">
                  <c:v>237.99060000000003</c:v>
                </c:pt>
                <c:pt idx="1487">
                  <c:v>237.99060000000003</c:v>
                </c:pt>
                <c:pt idx="1488">
                  <c:v>237.99060000000003</c:v>
                </c:pt>
                <c:pt idx="1489">
                  <c:v>237.99060000000003</c:v>
                </c:pt>
                <c:pt idx="1490">
                  <c:v>237.99060000000003</c:v>
                </c:pt>
                <c:pt idx="1491">
                  <c:v>237.99060000000003</c:v>
                </c:pt>
                <c:pt idx="1492">
                  <c:v>237.99060000000003</c:v>
                </c:pt>
                <c:pt idx="1493">
                  <c:v>237.99060000000003</c:v>
                </c:pt>
                <c:pt idx="1494">
                  <c:v>237.99060000000003</c:v>
                </c:pt>
                <c:pt idx="1495">
                  <c:v>237.99060000000003</c:v>
                </c:pt>
                <c:pt idx="1496">
                  <c:v>237.99060000000003</c:v>
                </c:pt>
                <c:pt idx="1497">
                  <c:v>237.99060000000003</c:v>
                </c:pt>
                <c:pt idx="1498">
                  <c:v>237.99060000000003</c:v>
                </c:pt>
                <c:pt idx="1499">
                  <c:v>237.99060000000003</c:v>
                </c:pt>
                <c:pt idx="1500">
                  <c:v>237.99060000000003</c:v>
                </c:pt>
                <c:pt idx="1501">
                  <c:v>237.99060000000003</c:v>
                </c:pt>
                <c:pt idx="1502">
                  <c:v>237.99060000000003</c:v>
                </c:pt>
                <c:pt idx="1503">
                  <c:v>237.99060000000003</c:v>
                </c:pt>
                <c:pt idx="1504">
                  <c:v>237.99060000000003</c:v>
                </c:pt>
                <c:pt idx="1505">
                  <c:v>237.99060000000003</c:v>
                </c:pt>
                <c:pt idx="1506">
                  <c:v>237.99060000000003</c:v>
                </c:pt>
                <c:pt idx="1507">
                  <c:v>237.99060000000003</c:v>
                </c:pt>
                <c:pt idx="1508">
                  <c:v>237.99060000000003</c:v>
                </c:pt>
                <c:pt idx="1509">
                  <c:v>237.99060000000003</c:v>
                </c:pt>
                <c:pt idx="1510">
                  <c:v>237.99060000000003</c:v>
                </c:pt>
                <c:pt idx="1511">
                  <c:v>237.99060000000003</c:v>
                </c:pt>
                <c:pt idx="1512">
                  <c:v>237.99060000000003</c:v>
                </c:pt>
                <c:pt idx="1513">
                  <c:v>237.99060000000003</c:v>
                </c:pt>
                <c:pt idx="1514">
                  <c:v>237.99060000000003</c:v>
                </c:pt>
                <c:pt idx="1515">
                  <c:v>237.99060000000003</c:v>
                </c:pt>
                <c:pt idx="1516">
                  <c:v>237.99060000000003</c:v>
                </c:pt>
                <c:pt idx="1517">
                  <c:v>237.99060000000003</c:v>
                </c:pt>
                <c:pt idx="1518">
                  <c:v>237.99060000000003</c:v>
                </c:pt>
                <c:pt idx="1519">
                  <c:v>237.99060000000003</c:v>
                </c:pt>
                <c:pt idx="1520">
                  <c:v>237.99060000000003</c:v>
                </c:pt>
                <c:pt idx="1521">
                  <c:v>237.99060000000003</c:v>
                </c:pt>
                <c:pt idx="1522">
                  <c:v>237.99060000000003</c:v>
                </c:pt>
                <c:pt idx="1523">
                  <c:v>237.99060000000003</c:v>
                </c:pt>
                <c:pt idx="1524">
                  <c:v>237.99060000000003</c:v>
                </c:pt>
                <c:pt idx="1525">
                  <c:v>237.99060000000003</c:v>
                </c:pt>
                <c:pt idx="1526">
                  <c:v>237.99060000000003</c:v>
                </c:pt>
                <c:pt idx="1527">
                  <c:v>237.99060000000003</c:v>
                </c:pt>
                <c:pt idx="1528">
                  <c:v>237.99060000000003</c:v>
                </c:pt>
                <c:pt idx="1529">
                  <c:v>237.99060000000003</c:v>
                </c:pt>
                <c:pt idx="1530">
                  <c:v>237.99060000000003</c:v>
                </c:pt>
                <c:pt idx="1531">
                  <c:v>237.99060000000003</c:v>
                </c:pt>
                <c:pt idx="1532">
                  <c:v>237.99060000000003</c:v>
                </c:pt>
                <c:pt idx="1533">
                  <c:v>237.99060000000003</c:v>
                </c:pt>
                <c:pt idx="1534">
                  <c:v>237.99060000000003</c:v>
                </c:pt>
                <c:pt idx="1535">
                  <c:v>237.99060000000003</c:v>
                </c:pt>
                <c:pt idx="1536">
                  <c:v>237.99060000000003</c:v>
                </c:pt>
                <c:pt idx="1537">
                  <c:v>237.99060000000003</c:v>
                </c:pt>
                <c:pt idx="1538">
                  <c:v>237.99060000000003</c:v>
                </c:pt>
                <c:pt idx="1539">
                  <c:v>237.99060000000003</c:v>
                </c:pt>
                <c:pt idx="1540">
                  <c:v>237.99060000000003</c:v>
                </c:pt>
                <c:pt idx="1541">
                  <c:v>237.99060000000003</c:v>
                </c:pt>
                <c:pt idx="1542">
                  <c:v>237.99060000000003</c:v>
                </c:pt>
                <c:pt idx="1543">
                  <c:v>237.99060000000003</c:v>
                </c:pt>
                <c:pt idx="1544">
                  <c:v>237.99060000000003</c:v>
                </c:pt>
                <c:pt idx="1545">
                  <c:v>237.99060000000003</c:v>
                </c:pt>
                <c:pt idx="1546">
                  <c:v>237.99060000000003</c:v>
                </c:pt>
                <c:pt idx="1547">
                  <c:v>237.99060000000003</c:v>
                </c:pt>
                <c:pt idx="1548">
                  <c:v>237.99060000000003</c:v>
                </c:pt>
                <c:pt idx="1549">
                  <c:v>237.99060000000003</c:v>
                </c:pt>
                <c:pt idx="1550">
                  <c:v>237.99060000000003</c:v>
                </c:pt>
                <c:pt idx="1551">
                  <c:v>237.99060000000003</c:v>
                </c:pt>
                <c:pt idx="1552">
                  <c:v>237.99060000000003</c:v>
                </c:pt>
                <c:pt idx="1553">
                  <c:v>237.99060000000003</c:v>
                </c:pt>
                <c:pt idx="1554">
                  <c:v>237.99060000000003</c:v>
                </c:pt>
                <c:pt idx="1555">
                  <c:v>237.99060000000003</c:v>
                </c:pt>
                <c:pt idx="1556">
                  <c:v>237.99060000000003</c:v>
                </c:pt>
                <c:pt idx="1557">
                  <c:v>237.99060000000003</c:v>
                </c:pt>
                <c:pt idx="1558">
                  <c:v>237.99060000000003</c:v>
                </c:pt>
                <c:pt idx="1559">
                  <c:v>237.99060000000003</c:v>
                </c:pt>
                <c:pt idx="1560">
                  <c:v>237.99060000000003</c:v>
                </c:pt>
                <c:pt idx="1561">
                  <c:v>237.99060000000003</c:v>
                </c:pt>
                <c:pt idx="1562">
                  <c:v>237.99060000000003</c:v>
                </c:pt>
                <c:pt idx="1563">
                  <c:v>237.99060000000003</c:v>
                </c:pt>
                <c:pt idx="1564">
                  <c:v>237.99060000000003</c:v>
                </c:pt>
                <c:pt idx="1565">
                  <c:v>237.99060000000003</c:v>
                </c:pt>
                <c:pt idx="1566">
                  <c:v>237.99060000000003</c:v>
                </c:pt>
                <c:pt idx="1567">
                  <c:v>237.99060000000003</c:v>
                </c:pt>
                <c:pt idx="1568">
                  <c:v>237.99060000000003</c:v>
                </c:pt>
                <c:pt idx="1569">
                  <c:v>237.99060000000003</c:v>
                </c:pt>
                <c:pt idx="1570">
                  <c:v>237.99060000000003</c:v>
                </c:pt>
                <c:pt idx="1571">
                  <c:v>237.99060000000003</c:v>
                </c:pt>
                <c:pt idx="1572">
                  <c:v>237.99060000000003</c:v>
                </c:pt>
                <c:pt idx="1573">
                  <c:v>237.99060000000003</c:v>
                </c:pt>
                <c:pt idx="1574">
                  <c:v>237.99060000000003</c:v>
                </c:pt>
                <c:pt idx="1575">
                  <c:v>237.99060000000003</c:v>
                </c:pt>
                <c:pt idx="1576">
                  <c:v>237.99060000000003</c:v>
                </c:pt>
                <c:pt idx="1577">
                  <c:v>237.99060000000003</c:v>
                </c:pt>
                <c:pt idx="1578">
                  <c:v>237.99060000000003</c:v>
                </c:pt>
                <c:pt idx="1579">
                  <c:v>237.99060000000003</c:v>
                </c:pt>
                <c:pt idx="1580">
                  <c:v>237.99060000000003</c:v>
                </c:pt>
                <c:pt idx="1581">
                  <c:v>237.99060000000003</c:v>
                </c:pt>
                <c:pt idx="1582">
                  <c:v>237.99060000000003</c:v>
                </c:pt>
                <c:pt idx="1583">
                  <c:v>237.99060000000003</c:v>
                </c:pt>
                <c:pt idx="1584">
                  <c:v>237.99060000000003</c:v>
                </c:pt>
                <c:pt idx="1585">
                  <c:v>237.99060000000003</c:v>
                </c:pt>
                <c:pt idx="1586">
                  <c:v>237.99060000000003</c:v>
                </c:pt>
                <c:pt idx="1587">
                  <c:v>237.99060000000003</c:v>
                </c:pt>
                <c:pt idx="1588">
                  <c:v>237.99060000000003</c:v>
                </c:pt>
                <c:pt idx="1589">
                  <c:v>237.99060000000003</c:v>
                </c:pt>
                <c:pt idx="1590">
                  <c:v>237.99060000000003</c:v>
                </c:pt>
                <c:pt idx="1591">
                  <c:v>237.99060000000003</c:v>
                </c:pt>
                <c:pt idx="1592">
                  <c:v>237.99060000000003</c:v>
                </c:pt>
                <c:pt idx="1593">
                  <c:v>237.99060000000003</c:v>
                </c:pt>
                <c:pt idx="1594">
                  <c:v>237.99060000000003</c:v>
                </c:pt>
                <c:pt idx="1595">
                  <c:v>237.99060000000003</c:v>
                </c:pt>
                <c:pt idx="1596">
                  <c:v>237.99060000000003</c:v>
                </c:pt>
                <c:pt idx="1597">
                  <c:v>237.99060000000003</c:v>
                </c:pt>
                <c:pt idx="1598">
                  <c:v>237.99060000000003</c:v>
                </c:pt>
                <c:pt idx="1599">
                  <c:v>237.99060000000003</c:v>
                </c:pt>
                <c:pt idx="1600">
                  <c:v>237.99060000000003</c:v>
                </c:pt>
                <c:pt idx="1601">
                  <c:v>237.99060000000003</c:v>
                </c:pt>
                <c:pt idx="1602">
                  <c:v>237.99060000000003</c:v>
                </c:pt>
                <c:pt idx="1603">
                  <c:v>237.99060000000003</c:v>
                </c:pt>
                <c:pt idx="1604">
                  <c:v>237.99060000000003</c:v>
                </c:pt>
                <c:pt idx="1605">
                  <c:v>237.99060000000003</c:v>
                </c:pt>
                <c:pt idx="1606">
                  <c:v>237.99060000000003</c:v>
                </c:pt>
                <c:pt idx="1607">
                  <c:v>237.99060000000003</c:v>
                </c:pt>
                <c:pt idx="1608">
                  <c:v>237.99060000000003</c:v>
                </c:pt>
                <c:pt idx="1609">
                  <c:v>237.99060000000003</c:v>
                </c:pt>
                <c:pt idx="1610">
                  <c:v>237.99060000000003</c:v>
                </c:pt>
                <c:pt idx="1611">
                  <c:v>237.99060000000003</c:v>
                </c:pt>
                <c:pt idx="1612">
                  <c:v>237.99060000000003</c:v>
                </c:pt>
                <c:pt idx="1613">
                  <c:v>237.99060000000003</c:v>
                </c:pt>
                <c:pt idx="1614">
                  <c:v>237.99060000000003</c:v>
                </c:pt>
                <c:pt idx="1615">
                  <c:v>237.99060000000003</c:v>
                </c:pt>
                <c:pt idx="1616">
                  <c:v>237.99060000000003</c:v>
                </c:pt>
                <c:pt idx="1617">
                  <c:v>237.99060000000003</c:v>
                </c:pt>
                <c:pt idx="1618">
                  <c:v>237.99060000000003</c:v>
                </c:pt>
                <c:pt idx="1619">
                  <c:v>237.99060000000003</c:v>
                </c:pt>
                <c:pt idx="1620">
                  <c:v>237.99060000000003</c:v>
                </c:pt>
                <c:pt idx="1621">
                  <c:v>237.99060000000003</c:v>
                </c:pt>
                <c:pt idx="1622">
                  <c:v>237.99060000000003</c:v>
                </c:pt>
                <c:pt idx="1623">
                  <c:v>237.99060000000003</c:v>
                </c:pt>
                <c:pt idx="1624">
                  <c:v>237.99060000000003</c:v>
                </c:pt>
                <c:pt idx="1625">
                  <c:v>237.99060000000003</c:v>
                </c:pt>
                <c:pt idx="1626">
                  <c:v>237.99060000000003</c:v>
                </c:pt>
                <c:pt idx="1627">
                  <c:v>237.99060000000003</c:v>
                </c:pt>
                <c:pt idx="1628">
                  <c:v>237.99060000000003</c:v>
                </c:pt>
                <c:pt idx="1629">
                  <c:v>237.99060000000003</c:v>
                </c:pt>
                <c:pt idx="1630">
                  <c:v>237.99060000000003</c:v>
                </c:pt>
                <c:pt idx="1631">
                  <c:v>237.99060000000003</c:v>
                </c:pt>
                <c:pt idx="1632">
                  <c:v>237.99060000000003</c:v>
                </c:pt>
                <c:pt idx="1633">
                  <c:v>237.99060000000003</c:v>
                </c:pt>
                <c:pt idx="1634">
                  <c:v>237.99060000000003</c:v>
                </c:pt>
                <c:pt idx="1635">
                  <c:v>237.99060000000003</c:v>
                </c:pt>
                <c:pt idx="1636">
                  <c:v>237.99060000000003</c:v>
                </c:pt>
                <c:pt idx="1637">
                  <c:v>237.99060000000003</c:v>
                </c:pt>
                <c:pt idx="1638">
                  <c:v>237.99060000000003</c:v>
                </c:pt>
                <c:pt idx="1639">
                  <c:v>237.99060000000003</c:v>
                </c:pt>
                <c:pt idx="1640">
                  <c:v>237.99060000000003</c:v>
                </c:pt>
                <c:pt idx="1641">
                  <c:v>237.99060000000003</c:v>
                </c:pt>
                <c:pt idx="1642">
                  <c:v>237.99060000000003</c:v>
                </c:pt>
                <c:pt idx="1643">
                  <c:v>237.99060000000003</c:v>
                </c:pt>
                <c:pt idx="1644">
                  <c:v>237.99060000000003</c:v>
                </c:pt>
                <c:pt idx="1645">
                  <c:v>237.99060000000003</c:v>
                </c:pt>
                <c:pt idx="1646">
                  <c:v>237.99060000000003</c:v>
                </c:pt>
                <c:pt idx="1647">
                  <c:v>237.99060000000003</c:v>
                </c:pt>
                <c:pt idx="1648">
                  <c:v>237.99060000000003</c:v>
                </c:pt>
                <c:pt idx="1649">
                  <c:v>237.99060000000003</c:v>
                </c:pt>
                <c:pt idx="1650">
                  <c:v>237.99060000000003</c:v>
                </c:pt>
                <c:pt idx="1651">
                  <c:v>237.99060000000003</c:v>
                </c:pt>
                <c:pt idx="1652">
                  <c:v>237.99060000000003</c:v>
                </c:pt>
                <c:pt idx="1653">
                  <c:v>237.99060000000003</c:v>
                </c:pt>
                <c:pt idx="1654">
                  <c:v>237.99060000000003</c:v>
                </c:pt>
                <c:pt idx="1655">
                  <c:v>237.99060000000003</c:v>
                </c:pt>
                <c:pt idx="1656">
                  <c:v>237.99060000000003</c:v>
                </c:pt>
                <c:pt idx="1657">
                  <c:v>237.99060000000003</c:v>
                </c:pt>
                <c:pt idx="1658">
                  <c:v>237.99060000000003</c:v>
                </c:pt>
                <c:pt idx="1659">
                  <c:v>237.99060000000003</c:v>
                </c:pt>
                <c:pt idx="1660">
                  <c:v>237.99060000000003</c:v>
                </c:pt>
                <c:pt idx="1661">
                  <c:v>237.99060000000003</c:v>
                </c:pt>
                <c:pt idx="1662">
                  <c:v>237.99060000000003</c:v>
                </c:pt>
                <c:pt idx="1663">
                  <c:v>237.99060000000003</c:v>
                </c:pt>
                <c:pt idx="1664">
                  <c:v>237.99060000000003</c:v>
                </c:pt>
                <c:pt idx="1665">
                  <c:v>237.99060000000003</c:v>
                </c:pt>
                <c:pt idx="1666">
                  <c:v>237.99060000000003</c:v>
                </c:pt>
                <c:pt idx="1667">
                  <c:v>237.99060000000003</c:v>
                </c:pt>
                <c:pt idx="1668">
                  <c:v>237.99060000000003</c:v>
                </c:pt>
                <c:pt idx="1669">
                  <c:v>237.99060000000003</c:v>
                </c:pt>
                <c:pt idx="1670">
                  <c:v>237.99060000000003</c:v>
                </c:pt>
                <c:pt idx="1671">
                  <c:v>237.99060000000003</c:v>
                </c:pt>
                <c:pt idx="1672">
                  <c:v>237.99060000000003</c:v>
                </c:pt>
                <c:pt idx="1673">
                  <c:v>237.99060000000003</c:v>
                </c:pt>
                <c:pt idx="1674">
                  <c:v>237.99060000000003</c:v>
                </c:pt>
                <c:pt idx="1675">
                  <c:v>237.99060000000003</c:v>
                </c:pt>
                <c:pt idx="1676">
                  <c:v>237.99060000000003</c:v>
                </c:pt>
                <c:pt idx="1677">
                  <c:v>237.99060000000003</c:v>
                </c:pt>
                <c:pt idx="1678">
                  <c:v>237.99060000000003</c:v>
                </c:pt>
                <c:pt idx="1679">
                  <c:v>237.99060000000003</c:v>
                </c:pt>
                <c:pt idx="1680">
                  <c:v>237.99060000000003</c:v>
                </c:pt>
                <c:pt idx="1681">
                  <c:v>237.99060000000003</c:v>
                </c:pt>
                <c:pt idx="1682">
                  <c:v>237.99060000000003</c:v>
                </c:pt>
                <c:pt idx="1683">
                  <c:v>237.99060000000003</c:v>
                </c:pt>
                <c:pt idx="1684">
                  <c:v>237.99060000000003</c:v>
                </c:pt>
                <c:pt idx="1685">
                  <c:v>237.99060000000003</c:v>
                </c:pt>
                <c:pt idx="1686">
                  <c:v>237.99060000000003</c:v>
                </c:pt>
                <c:pt idx="1687">
                  <c:v>237.99060000000003</c:v>
                </c:pt>
                <c:pt idx="1688">
                  <c:v>237.99060000000003</c:v>
                </c:pt>
                <c:pt idx="1689">
                  <c:v>237.99060000000003</c:v>
                </c:pt>
                <c:pt idx="1690">
                  <c:v>237.99060000000003</c:v>
                </c:pt>
                <c:pt idx="1691">
                  <c:v>237.99060000000003</c:v>
                </c:pt>
                <c:pt idx="1692">
                  <c:v>237.99060000000003</c:v>
                </c:pt>
                <c:pt idx="1693">
                  <c:v>237.99060000000003</c:v>
                </c:pt>
                <c:pt idx="1694">
                  <c:v>237.99060000000003</c:v>
                </c:pt>
                <c:pt idx="1695">
                  <c:v>237.99060000000003</c:v>
                </c:pt>
                <c:pt idx="1696">
                  <c:v>237.99060000000003</c:v>
                </c:pt>
                <c:pt idx="1697">
                  <c:v>237.99060000000003</c:v>
                </c:pt>
                <c:pt idx="1698">
                  <c:v>237.99060000000003</c:v>
                </c:pt>
                <c:pt idx="1699">
                  <c:v>237.99060000000003</c:v>
                </c:pt>
                <c:pt idx="1700">
                  <c:v>237.99060000000003</c:v>
                </c:pt>
                <c:pt idx="1701">
                  <c:v>237.99060000000003</c:v>
                </c:pt>
                <c:pt idx="1702">
                  <c:v>237.99060000000003</c:v>
                </c:pt>
                <c:pt idx="1703">
                  <c:v>237.99060000000003</c:v>
                </c:pt>
                <c:pt idx="1704">
                  <c:v>237.99060000000003</c:v>
                </c:pt>
                <c:pt idx="1705">
                  <c:v>237.99060000000003</c:v>
                </c:pt>
                <c:pt idx="1706">
                  <c:v>237.99060000000003</c:v>
                </c:pt>
                <c:pt idx="1707">
                  <c:v>237.99060000000003</c:v>
                </c:pt>
                <c:pt idx="1708">
                  <c:v>237.99060000000003</c:v>
                </c:pt>
                <c:pt idx="1709">
                  <c:v>237.99060000000003</c:v>
                </c:pt>
                <c:pt idx="1710">
                  <c:v>237.99060000000003</c:v>
                </c:pt>
                <c:pt idx="1711">
                  <c:v>237.99060000000003</c:v>
                </c:pt>
                <c:pt idx="1712">
                  <c:v>237.99060000000003</c:v>
                </c:pt>
                <c:pt idx="1713">
                  <c:v>237.99060000000003</c:v>
                </c:pt>
                <c:pt idx="1714">
                  <c:v>237.99060000000003</c:v>
                </c:pt>
                <c:pt idx="1715">
                  <c:v>237.99060000000003</c:v>
                </c:pt>
                <c:pt idx="1716">
                  <c:v>237.99060000000003</c:v>
                </c:pt>
                <c:pt idx="1717">
                  <c:v>237.99060000000003</c:v>
                </c:pt>
                <c:pt idx="1718">
                  <c:v>237.99060000000003</c:v>
                </c:pt>
                <c:pt idx="1719">
                  <c:v>237.99060000000003</c:v>
                </c:pt>
                <c:pt idx="1720">
                  <c:v>237.99060000000003</c:v>
                </c:pt>
                <c:pt idx="1721">
                  <c:v>237.99060000000003</c:v>
                </c:pt>
                <c:pt idx="1722">
                  <c:v>237.99060000000003</c:v>
                </c:pt>
                <c:pt idx="1723">
                  <c:v>237.99060000000003</c:v>
                </c:pt>
                <c:pt idx="1724">
                  <c:v>237.99060000000003</c:v>
                </c:pt>
                <c:pt idx="1725">
                  <c:v>237.99060000000003</c:v>
                </c:pt>
                <c:pt idx="1726">
                  <c:v>237.99060000000003</c:v>
                </c:pt>
                <c:pt idx="1727">
                  <c:v>237.99060000000003</c:v>
                </c:pt>
                <c:pt idx="1728">
                  <c:v>237.99060000000003</c:v>
                </c:pt>
                <c:pt idx="1729">
                  <c:v>237.99060000000003</c:v>
                </c:pt>
                <c:pt idx="1730">
                  <c:v>237.99060000000003</c:v>
                </c:pt>
                <c:pt idx="1731">
                  <c:v>237.99060000000003</c:v>
                </c:pt>
                <c:pt idx="1732">
                  <c:v>237.99060000000003</c:v>
                </c:pt>
                <c:pt idx="1733">
                  <c:v>237.99060000000003</c:v>
                </c:pt>
                <c:pt idx="1734">
                  <c:v>237.99060000000003</c:v>
                </c:pt>
                <c:pt idx="1735">
                  <c:v>237.99060000000003</c:v>
                </c:pt>
                <c:pt idx="1736">
                  <c:v>237.99060000000003</c:v>
                </c:pt>
                <c:pt idx="1737">
                  <c:v>237.99060000000003</c:v>
                </c:pt>
                <c:pt idx="1738">
                  <c:v>237.99060000000003</c:v>
                </c:pt>
                <c:pt idx="1739">
                  <c:v>237.99060000000003</c:v>
                </c:pt>
                <c:pt idx="1740">
                  <c:v>237.99060000000003</c:v>
                </c:pt>
                <c:pt idx="1741">
                  <c:v>237.99060000000003</c:v>
                </c:pt>
                <c:pt idx="1742">
                  <c:v>237.99060000000003</c:v>
                </c:pt>
                <c:pt idx="1743">
                  <c:v>237.99060000000003</c:v>
                </c:pt>
                <c:pt idx="1744">
                  <c:v>237.99060000000003</c:v>
                </c:pt>
                <c:pt idx="1745">
                  <c:v>237.99060000000003</c:v>
                </c:pt>
                <c:pt idx="1746">
                  <c:v>237.99060000000003</c:v>
                </c:pt>
                <c:pt idx="1747">
                  <c:v>237.99060000000003</c:v>
                </c:pt>
                <c:pt idx="1748">
                  <c:v>237.99060000000003</c:v>
                </c:pt>
                <c:pt idx="1749">
                  <c:v>237.99060000000003</c:v>
                </c:pt>
                <c:pt idx="1750">
                  <c:v>237.99060000000003</c:v>
                </c:pt>
                <c:pt idx="1751">
                  <c:v>237.99060000000003</c:v>
                </c:pt>
                <c:pt idx="1752">
                  <c:v>237.99060000000003</c:v>
                </c:pt>
                <c:pt idx="1753">
                  <c:v>237.99060000000003</c:v>
                </c:pt>
                <c:pt idx="1754">
                  <c:v>237.99060000000003</c:v>
                </c:pt>
                <c:pt idx="1755">
                  <c:v>237.99060000000003</c:v>
                </c:pt>
                <c:pt idx="1756">
                  <c:v>237.99060000000003</c:v>
                </c:pt>
                <c:pt idx="1757">
                  <c:v>237.99060000000003</c:v>
                </c:pt>
                <c:pt idx="1758">
                  <c:v>237.99060000000003</c:v>
                </c:pt>
                <c:pt idx="1759">
                  <c:v>237.99060000000003</c:v>
                </c:pt>
                <c:pt idx="1760">
                  <c:v>237.99060000000003</c:v>
                </c:pt>
                <c:pt idx="1761">
                  <c:v>237.99060000000003</c:v>
                </c:pt>
                <c:pt idx="1762">
                  <c:v>237.99060000000003</c:v>
                </c:pt>
                <c:pt idx="1763">
                  <c:v>237.99060000000003</c:v>
                </c:pt>
                <c:pt idx="1764">
                  <c:v>237.99060000000003</c:v>
                </c:pt>
                <c:pt idx="1765">
                  <c:v>237.99060000000003</c:v>
                </c:pt>
                <c:pt idx="1766">
                  <c:v>237.99060000000003</c:v>
                </c:pt>
                <c:pt idx="1767">
                  <c:v>237.99060000000003</c:v>
                </c:pt>
                <c:pt idx="1768">
                  <c:v>237.99060000000003</c:v>
                </c:pt>
                <c:pt idx="1769">
                  <c:v>237.99060000000003</c:v>
                </c:pt>
                <c:pt idx="1770">
                  <c:v>237.99060000000003</c:v>
                </c:pt>
                <c:pt idx="1771">
                  <c:v>237.99060000000003</c:v>
                </c:pt>
                <c:pt idx="1772">
                  <c:v>237.99060000000003</c:v>
                </c:pt>
                <c:pt idx="1773">
                  <c:v>237.99060000000003</c:v>
                </c:pt>
                <c:pt idx="1774">
                  <c:v>237.99060000000003</c:v>
                </c:pt>
                <c:pt idx="1775">
                  <c:v>237.99060000000003</c:v>
                </c:pt>
                <c:pt idx="1776">
                  <c:v>237.99060000000003</c:v>
                </c:pt>
                <c:pt idx="1777">
                  <c:v>237.99060000000003</c:v>
                </c:pt>
                <c:pt idx="1778">
                  <c:v>237.99060000000003</c:v>
                </c:pt>
                <c:pt idx="1779">
                  <c:v>237.99060000000003</c:v>
                </c:pt>
                <c:pt idx="1780">
                  <c:v>237.99060000000003</c:v>
                </c:pt>
                <c:pt idx="1781">
                  <c:v>237.99060000000003</c:v>
                </c:pt>
                <c:pt idx="1782">
                  <c:v>237.99060000000003</c:v>
                </c:pt>
                <c:pt idx="1783">
                  <c:v>237.99060000000003</c:v>
                </c:pt>
                <c:pt idx="1784">
                  <c:v>237.99060000000003</c:v>
                </c:pt>
                <c:pt idx="1785">
                  <c:v>237.99060000000003</c:v>
                </c:pt>
                <c:pt idx="1786">
                  <c:v>237.99060000000003</c:v>
                </c:pt>
                <c:pt idx="1787">
                  <c:v>237.99060000000003</c:v>
                </c:pt>
                <c:pt idx="1788">
                  <c:v>237.99060000000003</c:v>
                </c:pt>
                <c:pt idx="1789">
                  <c:v>237.99060000000003</c:v>
                </c:pt>
                <c:pt idx="1790">
                  <c:v>237.99060000000003</c:v>
                </c:pt>
                <c:pt idx="1791">
                  <c:v>237.99060000000003</c:v>
                </c:pt>
                <c:pt idx="1792">
                  <c:v>237.99060000000003</c:v>
                </c:pt>
                <c:pt idx="1793">
                  <c:v>237.99060000000003</c:v>
                </c:pt>
                <c:pt idx="1794">
                  <c:v>237.99060000000003</c:v>
                </c:pt>
                <c:pt idx="179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9E7-44EC-AFC7-E858FE1A7D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2614607"/>
        <c:axId val="642615087"/>
      </c:scatterChart>
      <c:valAx>
        <c:axId val="6426146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2615087"/>
        <c:crosses val="autoZero"/>
        <c:crossBetween val="midCat"/>
      </c:valAx>
      <c:valAx>
        <c:axId val="642615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26146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BE returned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Braking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WLTC_class_3!$B$3:$B$1798</c:f>
              <c:numCache>
                <c:formatCode>General</c:formatCode>
                <c:ptCount val="179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</c:numCache>
            </c:numRef>
          </c:xVal>
          <c:yVal>
            <c:numRef>
              <c:f>WLTC_class_3!$S$3:$S$1798</c:f>
              <c:numCache>
                <c:formatCode>0.00</c:formatCode>
                <c:ptCount val="17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0.51234567901234573</c:v>
                </c:pt>
                <c:pt idx="12">
                  <c:v>37.529320987654323</c:v>
                </c:pt>
                <c:pt idx="13">
                  <c:v>383.875</c:v>
                </c:pt>
                <c:pt idx="14">
                  <c:v>1245.1280864197533</c:v>
                </c:pt>
                <c:pt idx="15">
                  <c:v>2004.5524691358028</c:v>
                </c:pt>
                <c:pt idx="16">
                  <c:v>2632.1759259259261</c:v>
                </c:pt>
                <c:pt idx="17">
                  <c:v>3579.5030864197533</c:v>
                </c:pt>
                <c:pt idx="18">
                  <c:v>4640.1867283950623</c:v>
                </c:pt>
                <c:pt idx="19">
                  <c:v>5071.0694444444453</c:v>
                </c:pt>
                <c:pt idx="20">
                  <c:v>5127.5555555555566</c:v>
                </c:pt>
                <c:pt idx="21">
                  <c:v>5135.7530864197543</c:v>
                </c:pt>
                <c:pt idx="22">
                  <c:v>5142.0293209876554</c:v>
                </c:pt>
                <c:pt idx="23">
                  <c:v>5150.2268518518531</c:v>
                </c:pt>
                <c:pt idx="24">
                  <c:v>5201.4614197530873</c:v>
                </c:pt>
                <c:pt idx="25">
                  <c:v>5301.8811728395067</c:v>
                </c:pt>
                <c:pt idx="26">
                  <c:v>5441.367283950618</c:v>
                </c:pt>
                <c:pt idx="27">
                  <c:v>5724.3101851851861</c:v>
                </c:pt>
                <c:pt idx="28">
                  <c:v>6044.5262345679021</c:v>
                </c:pt>
                <c:pt idx="29">
                  <c:v>6327.4691358024693</c:v>
                </c:pt>
                <c:pt idx="30">
                  <c:v>6475.5370370370374</c:v>
                </c:pt>
                <c:pt idx="31">
                  <c:v>6526.7716049382716</c:v>
                </c:pt>
                <c:pt idx="32">
                  <c:v>6551.8765432098762</c:v>
                </c:pt>
                <c:pt idx="33">
                  <c:v>6567.375</c:v>
                </c:pt>
                <c:pt idx="34">
                  <c:v>6571.9861111111113</c:v>
                </c:pt>
                <c:pt idx="35">
                  <c:v>6572.4984567901238</c:v>
                </c:pt>
                <c:pt idx="36">
                  <c:v>6613.9984567901238</c:v>
                </c:pt>
                <c:pt idx="37">
                  <c:v>6850.8302469135806</c:v>
                </c:pt>
                <c:pt idx="38">
                  <c:v>7266.9830246913589</c:v>
                </c:pt>
                <c:pt idx="39">
                  <c:v>7626.7777777777783</c:v>
                </c:pt>
                <c:pt idx="40">
                  <c:v>7909.7206790123464</c:v>
                </c:pt>
                <c:pt idx="41">
                  <c:v>8311.3996913580249</c:v>
                </c:pt>
                <c:pt idx="42">
                  <c:v>8975.3996913580231</c:v>
                </c:pt>
                <c:pt idx="43">
                  <c:v>9567.6712962962956</c:v>
                </c:pt>
                <c:pt idx="44">
                  <c:v>9793.6157407407409</c:v>
                </c:pt>
                <c:pt idx="45">
                  <c:v>9835.1157407407409</c:v>
                </c:pt>
                <c:pt idx="46">
                  <c:v>9860.2206790123455</c:v>
                </c:pt>
                <c:pt idx="47">
                  <c:v>9911.4552469135797</c:v>
                </c:pt>
                <c:pt idx="48">
                  <c:v>9948.4722222222208</c:v>
                </c:pt>
                <c:pt idx="49">
                  <c:v>9953.0833333333321</c:v>
                </c:pt>
                <c:pt idx="50">
                  <c:v>9955.132716049382</c:v>
                </c:pt>
                <c:pt idx="51">
                  <c:v>10011.618827160493</c:v>
                </c:pt>
                <c:pt idx="52">
                  <c:v>10248.45061728395</c:v>
                </c:pt>
                <c:pt idx="53">
                  <c:v>10414.45061728395</c:v>
                </c:pt>
                <c:pt idx="54">
                  <c:v>10429.949074074073</c:v>
                </c:pt>
                <c:pt idx="55">
                  <c:v>10430.077160493825</c:v>
                </c:pt>
                <c:pt idx="56">
                  <c:v>10430.077160493825</c:v>
                </c:pt>
                <c:pt idx="57">
                  <c:v>10431.229938271603</c:v>
                </c:pt>
                <c:pt idx="58">
                  <c:v>10435.841049382714</c:v>
                </c:pt>
                <c:pt idx="59">
                  <c:v>10509.618827160491</c:v>
                </c:pt>
                <c:pt idx="60">
                  <c:v>10602.993827160491</c:v>
                </c:pt>
                <c:pt idx="61">
                  <c:v>10621.438271604937</c:v>
                </c:pt>
                <c:pt idx="62">
                  <c:v>10631.813271604937</c:v>
                </c:pt>
                <c:pt idx="63">
                  <c:v>10650.257716049382</c:v>
                </c:pt>
                <c:pt idx="64">
                  <c:v>10683.047839506173</c:v>
                </c:pt>
                <c:pt idx="65">
                  <c:v>10695.856481481482</c:v>
                </c:pt>
                <c:pt idx="66">
                  <c:v>10700.467592592593</c:v>
                </c:pt>
                <c:pt idx="67">
                  <c:v>10762.461419753086</c:v>
                </c:pt>
                <c:pt idx="68">
                  <c:v>11057.572530864198</c:v>
                </c:pt>
                <c:pt idx="69">
                  <c:v>11549.936728395061</c:v>
                </c:pt>
                <c:pt idx="70">
                  <c:v>12107.881172839507</c:v>
                </c:pt>
                <c:pt idx="71">
                  <c:v>12584.490740740741</c:v>
                </c:pt>
                <c:pt idx="72">
                  <c:v>12855.521604938271</c:v>
                </c:pt>
                <c:pt idx="73">
                  <c:v>12963.242283950616</c:v>
                </c:pt>
                <c:pt idx="74">
                  <c:v>13014.47685185185</c:v>
                </c:pt>
                <c:pt idx="75">
                  <c:v>13060.716049382714</c:v>
                </c:pt>
                <c:pt idx="76">
                  <c:v>13117.202160493825</c:v>
                </c:pt>
                <c:pt idx="77">
                  <c:v>13163.441358024689</c:v>
                </c:pt>
                <c:pt idx="78">
                  <c:v>13176.249999999998</c:v>
                </c:pt>
                <c:pt idx="79">
                  <c:v>13177.402777777776</c:v>
                </c:pt>
                <c:pt idx="80">
                  <c:v>13190.211419753085</c:v>
                </c:pt>
                <c:pt idx="81">
                  <c:v>13227.228395061727</c:v>
                </c:pt>
                <c:pt idx="82">
                  <c:v>13256.047839506173</c:v>
                </c:pt>
                <c:pt idx="83">
                  <c:v>13260.658950617284</c:v>
                </c:pt>
                <c:pt idx="84">
                  <c:v>13276.157407407407</c:v>
                </c:pt>
                <c:pt idx="85">
                  <c:v>13301.262345679012</c:v>
                </c:pt>
                <c:pt idx="86">
                  <c:v>13322.908950617282</c:v>
                </c:pt>
                <c:pt idx="87">
                  <c:v>13338.407407407405</c:v>
                </c:pt>
                <c:pt idx="88">
                  <c:v>13431.782407407405</c:v>
                </c:pt>
                <c:pt idx="89">
                  <c:v>14041.60185185185</c:v>
                </c:pt>
                <c:pt idx="90">
                  <c:v>15296.97685185185</c:v>
                </c:pt>
                <c:pt idx="91">
                  <c:v>16655.845679012345</c:v>
                </c:pt>
                <c:pt idx="92">
                  <c:v>17435.123456790123</c:v>
                </c:pt>
                <c:pt idx="93">
                  <c:v>17755.339506172841</c:v>
                </c:pt>
                <c:pt idx="94">
                  <c:v>18088.492283950618</c:v>
                </c:pt>
                <c:pt idx="95">
                  <c:v>18580.856481481482</c:v>
                </c:pt>
                <c:pt idx="96">
                  <c:v>18968.317901234568</c:v>
                </c:pt>
                <c:pt idx="97">
                  <c:v>19134.317901234568</c:v>
                </c:pt>
                <c:pt idx="98">
                  <c:v>19300.317901234568</c:v>
                </c:pt>
                <c:pt idx="99">
                  <c:v>19362.311728395063</c:v>
                </c:pt>
                <c:pt idx="100">
                  <c:v>19362.311728395063</c:v>
                </c:pt>
                <c:pt idx="101">
                  <c:v>19362.311728395063</c:v>
                </c:pt>
                <c:pt idx="102">
                  <c:v>19362.311728395063</c:v>
                </c:pt>
                <c:pt idx="103">
                  <c:v>19362.311728395063</c:v>
                </c:pt>
                <c:pt idx="104">
                  <c:v>19362.311728395063</c:v>
                </c:pt>
                <c:pt idx="105">
                  <c:v>19362.311728395063</c:v>
                </c:pt>
                <c:pt idx="106">
                  <c:v>19362.311728395063</c:v>
                </c:pt>
                <c:pt idx="107">
                  <c:v>19362.311728395063</c:v>
                </c:pt>
                <c:pt idx="108">
                  <c:v>19362.311728395063</c:v>
                </c:pt>
                <c:pt idx="109">
                  <c:v>19362.311728395063</c:v>
                </c:pt>
                <c:pt idx="110">
                  <c:v>19362.311728395063</c:v>
                </c:pt>
                <c:pt idx="111">
                  <c:v>19362.311728395063</c:v>
                </c:pt>
                <c:pt idx="112">
                  <c:v>19362.311728395063</c:v>
                </c:pt>
                <c:pt idx="113">
                  <c:v>19362.311728395063</c:v>
                </c:pt>
                <c:pt idx="114">
                  <c:v>19362.311728395063</c:v>
                </c:pt>
                <c:pt idx="115">
                  <c:v>19362.311728395063</c:v>
                </c:pt>
                <c:pt idx="116">
                  <c:v>19362.311728395063</c:v>
                </c:pt>
                <c:pt idx="117">
                  <c:v>19362.311728395063</c:v>
                </c:pt>
                <c:pt idx="118">
                  <c:v>19362.311728395063</c:v>
                </c:pt>
                <c:pt idx="119">
                  <c:v>19362.311728395063</c:v>
                </c:pt>
                <c:pt idx="120">
                  <c:v>19362.311728395063</c:v>
                </c:pt>
                <c:pt idx="121">
                  <c:v>19362.311728395063</c:v>
                </c:pt>
                <c:pt idx="122">
                  <c:v>19362.311728395063</c:v>
                </c:pt>
                <c:pt idx="123">
                  <c:v>19362.311728395063</c:v>
                </c:pt>
                <c:pt idx="124">
                  <c:v>19362.311728395063</c:v>
                </c:pt>
                <c:pt idx="125">
                  <c:v>19362.311728395063</c:v>
                </c:pt>
                <c:pt idx="126">
                  <c:v>19362.311728395063</c:v>
                </c:pt>
                <c:pt idx="127">
                  <c:v>19362.311728395063</c:v>
                </c:pt>
                <c:pt idx="128">
                  <c:v>19362.311728395063</c:v>
                </c:pt>
                <c:pt idx="129">
                  <c:v>19362.311728395063</c:v>
                </c:pt>
                <c:pt idx="130">
                  <c:v>19362.311728395063</c:v>
                </c:pt>
                <c:pt idx="131">
                  <c:v>19362.311728395063</c:v>
                </c:pt>
                <c:pt idx="132">
                  <c:v>19362.311728395063</c:v>
                </c:pt>
                <c:pt idx="133">
                  <c:v>19362.311728395063</c:v>
                </c:pt>
                <c:pt idx="134">
                  <c:v>19362.311728395063</c:v>
                </c:pt>
                <c:pt idx="135">
                  <c:v>19362.311728395063</c:v>
                </c:pt>
                <c:pt idx="136">
                  <c:v>19362.311728395063</c:v>
                </c:pt>
                <c:pt idx="137">
                  <c:v>19362.824074074077</c:v>
                </c:pt>
                <c:pt idx="138">
                  <c:v>19409.06327160494</c:v>
                </c:pt>
                <c:pt idx="139">
                  <c:v>19854.932098765436</c:v>
                </c:pt>
                <c:pt idx="140">
                  <c:v>21085.074074074077</c:v>
                </c:pt>
                <c:pt idx="141">
                  <c:v>22443.942901234572</c:v>
                </c:pt>
                <c:pt idx="142">
                  <c:v>23107.942901234572</c:v>
                </c:pt>
                <c:pt idx="143">
                  <c:v>23264.848765432103</c:v>
                </c:pt>
                <c:pt idx="144">
                  <c:v>23311.087962962967</c:v>
                </c:pt>
                <c:pt idx="145">
                  <c:v>23418.808641975313</c:v>
                </c:pt>
                <c:pt idx="146">
                  <c:v>23689.839506172844</c:v>
                </c:pt>
                <c:pt idx="147">
                  <c:v>23997.375000000004</c:v>
                </c:pt>
                <c:pt idx="148">
                  <c:v>24182.331790123462</c:v>
                </c:pt>
                <c:pt idx="149">
                  <c:v>24238.817901234572</c:v>
                </c:pt>
                <c:pt idx="150">
                  <c:v>24239.330246913585</c:v>
                </c:pt>
                <c:pt idx="151">
                  <c:v>24325.916666666672</c:v>
                </c:pt>
                <c:pt idx="152">
                  <c:v>24918.188271604944</c:v>
                </c:pt>
                <c:pt idx="153">
                  <c:v>26173.563271604944</c:v>
                </c:pt>
                <c:pt idx="154">
                  <c:v>27281.382716049389</c:v>
                </c:pt>
                <c:pt idx="155">
                  <c:v>27641.177469135808</c:v>
                </c:pt>
                <c:pt idx="156">
                  <c:v>27647.453703703708</c:v>
                </c:pt>
                <c:pt idx="157">
                  <c:v>27703.939814814818</c:v>
                </c:pt>
                <c:pt idx="158">
                  <c:v>27974.970679012349</c:v>
                </c:pt>
                <c:pt idx="159">
                  <c:v>28436.081790123462</c:v>
                </c:pt>
                <c:pt idx="160">
                  <c:v>28928.445987654326</c:v>
                </c:pt>
                <c:pt idx="161">
                  <c:v>29301.945987654326</c:v>
                </c:pt>
                <c:pt idx="162">
                  <c:v>29527.890432098771</c:v>
                </c:pt>
                <c:pt idx="163">
                  <c:v>29732.828703703708</c:v>
                </c:pt>
                <c:pt idx="164">
                  <c:v>29889.73456790124</c:v>
                </c:pt>
                <c:pt idx="165">
                  <c:v>29976.320987654326</c:v>
                </c:pt>
                <c:pt idx="166">
                  <c:v>30032.807098765436</c:v>
                </c:pt>
                <c:pt idx="167">
                  <c:v>30155.898148148153</c:v>
                </c:pt>
                <c:pt idx="168">
                  <c:v>30360.83641975309</c:v>
                </c:pt>
                <c:pt idx="169">
                  <c:v>30461.256172839509</c:v>
                </c:pt>
                <c:pt idx="170">
                  <c:v>30461.768518518522</c:v>
                </c:pt>
                <c:pt idx="171">
                  <c:v>30569.489197530867</c:v>
                </c:pt>
                <c:pt idx="172">
                  <c:v>31094.131172839509</c:v>
                </c:pt>
                <c:pt idx="173">
                  <c:v>31913.884259259263</c:v>
                </c:pt>
                <c:pt idx="174">
                  <c:v>32330.03703703704</c:v>
                </c:pt>
                <c:pt idx="175">
                  <c:v>32381.271604938276</c:v>
                </c:pt>
                <c:pt idx="176">
                  <c:v>32385.882716049386</c:v>
                </c:pt>
                <c:pt idx="177">
                  <c:v>32479.257716049386</c:v>
                </c:pt>
                <c:pt idx="178">
                  <c:v>32618.743827160495</c:v>
                </c:pt>
                <c:pt idx="179">
                  <c:v>32660.243827160495</c:v>
                </c:pt>
                <c:pt idx="180">
                  <c:v>32661.396604938273</c:v>
                </c:pt>
                <c:pt idx="181">
                  <c:v>32663.445987654322</c:v>
                </c:pt>
                <c:pt idx="182">
                  <c:v>32681.890432098768</c:v>
                </c:pt>
                <c:pt idx="183">
                  <c:v>32804.981481481482</c:v>
                </c:pt>
                <c:pt idx="184">
                  <c:v>33087.924382716046</c:v>
                </c:pt>
                <c:pt idx="185">
                  <c:v>33421.077160493827</c:v>
                </c:pt>
                <c:pt idx="186">
                  <c:v>33704.020061728399</c:v>
                </c:pt>
                <c:pt idx="187">
                  <c:v>33898.839506172844</c:v>
                </c:pt>
                <c:pt idx="188">
                  <c:v>34030.000000000007</c:v>
                </c:pt>
                <c:pt idx="189">
                  <c:v>34116.586419753097</c:v>
                </c:pt>
                <c:pt idx="190">
                  <c:v>34167.820987654333</c:v>
                </c:pt>
                <c:pt idx="191">
                  <c:v>34200.611111111124</c:v>
                </c:pt>
                <c:pt idx="192">
                  <c:v>34219.055555555569</c:v>
                </c:pt>
                <c:pt idx="193">
                  <c:v>34225.33179012347</c:v>
                </c:pt>
                <c:pt idx="194">
                  <c:v>34228.533950617297</c:v>
                </c:pt>
                <c:pt idx="195">
                  <c:v>34229.046296296307</c:v>
                </c:pt>
                <c:pt idx="196">
                  <c:v>34229.046296296307</c:v>
                </c:pt>
                <c:pt idx="197">
                  <c:v>34229.046296296307</c:v>
                </c:pt>
                <c:pt idx="198">
                  <c:v>34232.248456790134</c:v>
                </c:pt>
                <c:pt idx="199">
                  <c:v>34245.057098765443</c:v>
                </c:pt>
                <c:pt idx="200">
                  <c:v>34273.876543209888</c:v>
                </c:pt>
                <c:pt idx="201">
                  <c:v>34325.111111111124</c:v>
                </c:pt>
                <c:pt idx="202">
                  <c:v>34405.165123456805</c:v>
                </c:pt>
                <c:pt idx="203">
                  <c:v>34610.103395061742</c:v>
                </c:pt>
                <c:pt idx="204">
                  <c:v>34893.046296296307</c:v>
                </c:pt>
                <c:pt idx="205">
                  <c:v>35188.157407407416</c:v>
                </c:pt>
                <c:pt idx="206">
                  <c:v>35604.310185185197</c:v>
                </c:pt>
                <c:pt idx="207">
                  <c:v>36035.192901234579</c:v>
                </c:pt>
                <c:pt idx="208">
                  <c:v>36368.34567901236</c:v>
                </c:pt>
                <c:pt idx="209">
                  <c:v>36770.024691358041</c:v>
                </c:pt>
                <c:pt idx="210">
                  <c:v>37157.486111111124</c:v>
                </c:pt>
                <c:pt idx="211">
                  <c:v>37362.424382716061</c:v>
                </c:pt>
                <c:pt idx="212">
                  <c:v>37477.702160493842</c:v>
                </c:pt>
                <c:pt idx="213">
                  <c:v>37551.479938271623</c:v>
                </c:pt>
                <c:pt idx="214">
                  <c:v>37638.066358024713</c:v>
                </c:pt>
                <c:pt idx="215">
                  <c:v>37786.134259259277</c:v>
                </c:pt>
                <c:pt idx="216">
                  <c:v>37991.072530864214</c:v>
                </c:pt>
                <c:pt idx="217">
                  <c:v>38196.010802469151</c:v>
                </c:pt>
                <c:pt idx="218">
                  <c:v>38352.916666666679</c:v>
                </c:pt>
                <c:pt idx="219">
                  <c:v>38453.336419753097</c:v>
                </c:pt>
                <c:pt idx="220">
                  <c:v>38509.822530864207</c:v>
                </c:pt>
                <c:pt idx="221">
                  <c:v>38531.469135802479</c:v>
                </c:pt>
                <c:pt idx="222">
                  <c:v>38539.666666666679</c:v>
                </c:pt>
                <c:pt idx="223">
                  <c:v>38545.942901234579</c:v>
                </c:pt>
                <c:pt idx="224">
                  <c:v>38552.219135802479</c:v>
                </c:pt>
                <c:pt idx="225">
                  <c:v>38565.027777777788</c:v>
                </c:pt>
                <c:pt idx="226">
                  <c:v>38580.526234567915</c:v>
                </c:pt>
                <c:pt idx="227">
                  <c:v>38593.334876543224</c:v>
                </c:pt>
                <c:pt idx="228">
                  <c:v>38603.709876543224</c:v>
                </c:pt>
                <c:pt idx="229">
                  <c:v>38609.986111111124</c:v>
                </c:pt>
                <c:pt idx="230">
                  <c:v>38611.138888888905</c:v>
                </c:pt>
                <c:pt idx="231">
                  <c:v>38612.291666666686</c:v>
                </c:pt>
                <c:pt idx="232">
                  <c:v>38645.081790123477</c:v>
                </c:pt>
                <c:pt idx="233">
                  <c:v>38784.567901234586</c:v>
                </c:pt>
                <c:pt idx="234">
                  <c:v>38979.387345679032</c:v>
                </c:pt>
                <c:pt idx="235">
                  <c:v>39102.478395061749</c:v>
                </c:pt>
                <c:pt idx="236">
                  <c:v>39143.978395061749</c:v>
                </c:pt>
                <c:pt idx="237">
                  <c:v>39169.083333333358</c:v>
                </c:pt>
                <c:pt idx="238">
                  <c:v>39236.84104938274</c:v>
                </c:pt>
                <c:pt idx="239">
                  <c:v>39452.154320987676</c:v>
                </c:pt>
                <c:pt idx="240">
                  <c:v>39825.654320987676</c:v>
                </c:pt>
                <c:pt idx="241">
                  <c:v>40120.765432098786</c:v>
                </c:pt>
                <c:pt idx="242">
                  <c:v>40380.140432098786</c:v>
                </c:pt>
                <c:pt idx="243">
                  <c:v>40687.675925925949</c:v>
                </c:pt>
                <c:pt idx="244">
                  <c:v>40970.618827160521</c:v>
                </c:pt>
                <c:pt idx="245">
                  <c:v>41372.297839506202</c:v>
                </c:pt>
                <c:pt idx="246">
                  <c:v>42036.297839506202</c:v>
                </c:pt>
                <c:pt idx="247">
                  <c:v>42628.569444444474</c:v>
                </c:pt>
                <c:pt idx="248">
                  <c:v>42854.51388888892</c:v>
                </c:pt>
                <c:pt idx="249">
                  <c:v>42896.01388888892</c:v>
                </c:pt>
                <c:pt idx="250">
                  <c:v>42921.118827160528</c:v>
                </c:pt>
                <c:pt idx="251">
                  <c:v>42972.353395061764</c:v>
                </c:pt>
                <c:pt idx="252">
                  <c:v>43009.370370370409</c:v>
                </c:pt>
                <c:pt idx="253">
                  <c:v>43013.981481481518</c:v>
                </c:pt>
                <c:pt idx="254">
                  <c:v>43016.030864197564</c:v>
                </c:pt>
                <c:pt idx="255">
                  <c:v>43072.516975308674</c:v>
                </c:pt>
                <c:pt idx="256">
                  <c:v>43180.237654321019</c:v>
                </c:pt>
                <c:pt idx="257">
                  <c:v>43181.3904320988</c:v>
                </c:pt>
                <c:pt idx="258">
                  <c:v>43329.458333333365</c:v>
                </c:pt>
                <c:pt idx="259">
                  <c:v>43675.80401234571</c:v>
                </c:pt>
                <c:pt idx="260">
                  <c:v>44035.598765432129</c:v>
                </c:pt>
                <c:pt idx="261">
                  <c:v>44368.75154320991</c:v>
                </c:pt>
                <c:pt idx="262">
                  <c:v>44756.212962962993</c:v>
                </c:pt>
                <c:pt idx="263">
                  <c:v>45348.484567901265</c:v>
                </c:pt>
                <c:pt idx="264">
                  <c:v>46049.885802469165</c:v>
                </c:pt>
                <c:pt idx="265">
                  <c:v>46591.050925925956</c:v>
                </c:pt>
                <c:pt idx="266">
                  <c:v>46873.993827160521</c:v>
                </c:pt>
                <c:pt idx="267">
                  <c:v>47068.813271604966</c:v>
                </c:pt>
                <c:pt idx="268">
                  <c:v>47234.813271604966</c:v>
                </c:pt>
                <c:pt idx="269">
                  <c:v>47350.091049382747</c:v>
                </c:pt>
                <c:pt idx="270">
                  <c:v>47382.881172839538</c:v>
                </c:pt>
                <c:pt idx="271">
                  <c:v>47384.033950617319</c:v>
                </c:pt>
                <c:pt idx="272">
                  <c:v>47390.310185185219</c:v>
                </c:pt>
                <c:pt idx="273">
                  <c:v>47436.549382716083</c:v>
                </c:pt>
                <c:pt idx="274">
                  <c:v>47695.924382716083</c:v>
                </c:pt>
                <c:pt idx="275">
                  <c:v>48112.077160493864</c:v>
                </c:pt>
                <c:pt idx="276">
                  <c:v>48636.719135802508</c:v>
                </c:pt>
                <c:pt idx="277">
                  <c:v>49282.402777777817</c:v>
                </c:pt>
                <c:pt idx="278">
                  <c:v>50296.975308642017</c:v>
                </c:pt>
                <c:pt idx="279">
                  <c:v>51452.955246913625</c:v>
                </c:pt>
                <c:pt idx="280">
                  <c:v>51812.750000000044</c:v>
                </c:pt>
                <c:pt idx="281">
                  <c:v>51841.569444444489</c:v>
                </c:pt>
                <c:pt idx="282">
                  <c:v>52366.211419753134</c:v>
                </c:pt>
                <c:pt idx="283">
                  <c:v>53048.783950617333</c:v>
                </c:pt>
                <c:pt idx="284">
                  <c:v>53769.270061728443</c:v>
                </c:pt>
                <c:pt idx="285">
                  <c:v>54433.270061728443</c:v>
                </c:pt>
                <c:pt idx="286">
                  <c:v>54991.214506172888</c:v>
                </c:pt>
                <c:pt idx="287">
                  <c:v>55549.158950617333</c:v>
                </c:pt>
                <c:pt idx="288">
                  <c:v>56107.103395061778</c:v>
                </c:pt>
                <c:pt idx="289">
                  <c:v>56453.449074074124</c:v>
                </c:pt>
                <c:pt idx="290">
                  <c:v>56533.503086419805</c:v>
                </c:pt>
                <c:pt idx="291">
                  <c:v>56533.503086419805</c:v>
                </c:pt>
                <c:pt idx="292">
                  <c:v>56570.52006172845</c:v>
                </c:pt>
                <c:pt idx="293">
                  <c:v>56616.759259259314</c:v>
                </c:pt>
                <c:pt idx="294">
                  <c:v>56638.405864197586</c:v>
                </c:pt>
                <c:pt idx="295">
                  <c:v>56643.016975308696</c:v>
                </c:pt>
                <c:pt idx="296">
                  <c:v>56643.016975308696</c:v>
                </c:pt>
                <c:pt idx="297">
                  <c:v>56645.066358024742</c:v>
                </c:pt>
                <c:pt idx="298">
                  <c:v>56648.268518518569</c:v>
                </c:pt>
                <c:pt idx="299">
                  <c:v>56648.780864197579</c:v>
                </c:pt>
                <c:pt idx="300">
                  <c:v>56649.293209876589</c:v>
                </c:pt>
                <c:pt idx="301">
                  <c:v>56655.569444444489</c:v>
                </c:pt>
                <c:pt idx="302">
                  <c:v>56677.216049382761</c:v>
                </c:pt>
                <c:pt idx="303">
                  <c:v>56718.716049382761</c:v>
                </c:pt>
                <c:pt idx="304">
                  <c:v>56798.770061728443</c:v>
                </c:pt>
                <c:pt idx="305">
                  <c:v>56914.047839506224</c:v>
                </c:pt>
                <c:pt idx="306">
                  <c:v>56994.101851851905</c:v>
                </c:pt>
                <c:pt idx="307">
                  <c:v>57022.92129629635</c:v>
                </c:pt>
                <c:pt idx="308">
                  <c:v>57029.19753086425</c:v>
                </c:pt>
                <c:pt idx="309">
                  <c:v>57033.80864197536</c:v>
                </c:pt>
                <c:pt idx="310">
                  <c:v>57044.18364197536</c:v>
                </c:pt>
                <c:pt idx="311">
                  <c:v>57062.628086419805</c:v>
                </c:pt>
                <c:pt idx="312">
                  <c:v>57104.128086419805</c:v>
                </c:pt>
                <c:pt idx="313">
                  <c:v>57184.182098765486</c:v>
                </c:pt>
                <c:pt idx="314">
                  <c:v>57299.459876543267</c:v>
                </c:pt>
                <c:pt idx="315">
                  <c:v>57414.737654321048</c:v>
                </c:pt>
                <c:pt idx="316">
                  <c:v>57508.112654321048</c:v>
                </c:pt>
                <c:pt idx="317">
                  <c:v>57623.390432098829</c:v>
                </c:pt>
                <c:pt idx="318">
                  <c:v>57798.740740740803</c:v>
                </c:pt>
                <c:pt idx="319">
                  <c:v>57993.560185185248</c:v>
                </c:pt>
                <c:pt idx="320">
                  <c:v>58067.337962963029</c:v>
                </c:pt>
                <c:pt idx="321">
                  <c:v>58085.782407407474</c:v>
                </c:pt>
                <c:pt idx="322">
                  <c:v>58092.058641975374</c:v>
                </c:pt>
                <c:pt idx="323">
                  <c:v>58096.669753086484</c:v>
                </c:pt>
                <c:pt idx="324">
                  <c:v>58109.478395061793</c:v>
                </c:pt>
                <c:pt idx="325">
                  <c:v>58111.527777777839</c:v>
                </c:pt>
                <c:pt idx="326">
                  <c:v>58112.68055555562</c:v>
                </c:pt>
                <c:pt idx="327">
                  <c:v>58117.29166666673</c:v>
                </c:pt>
                <c:pt idx="328">
                  <c:v>58240.382716049447</c:v>
                </c:pt>
                <c:pt idx="329">
                  <c:v>58671.265432098829</c:v>
                </c:pt>
                <c:pt idx="330">
                  <c:v>58837.265432098829</c:v>
                </c:pt>
                <c:pt idx="331">
                  <c:v>58845.462962963029</c:v>
                </c:pt>
                <c:pt idx="332">
                  <c:v>58858.271604938338</c:v>
                </c:pt>
                <c:pt idx="333">
                  <c:v>58873.770061728464</c:v>
                </c:pt>
                <c:pt idx="334">
                  <c:v>58884.145061728464</c:v>
                </c:pt>
                <c:pt idx="335">
                  <c:v>58899.643518518591</c:v>
                </c:pt>
                <c:pt idx="336">
                  <c:v>58905.919753086491</c:v>
                </c:pt>
                <c:pt idx="337">
                  <c:v>58905.919753086491</c:v>
                </c:pt>
                <c:pt idx="338">
                  <c:v>58921.418209876618</c:v>
                </c:pt>
                <c:pt idx="339">
                  <c:v>59060.904320987727</c:v>
                </c:pt>
                <c:pt idx="340">
                  <c:v>59477.057098765508</c:v>
                </c:pt>
                <c:pt idx="341">
                  <c:v>59985.432098765508</c:v>
                </c:pt>
                <c:pt idx="342">
                  <c:v>60180.251543209954</c:v>
                </c:pt>
                <c:pt idx="343">
                  <c:v>60198.695987654399</c:v>
                </c:pt>
                <c:pt idx="344">
                  <c:v>60201.898148148226</c:v>
                </c:pt>
                <c:pt idx="345">
                  <c:v>60217.396604938353</c:v>
                </c:pt>
                <c:pt idx="346">
                  <c:v>60232.895061728479</c:v>
                </c:pt>
                <c:pt idx="347">
                  <c:v>60239.171296296379</c:v>
                </c:pt>
                <c:pt idx="348">
                  <c:v>60254.669753086506</c:v>
                </c:pt>
                <c:pt idx="349">
                  <c:v>60267.478395061815</c:v>
                </c:pt>
                <c:pt idx="350">
                  <c:v>60270.680555555642</c:v>
                </c:pt>
                <c:pt idx="351">
                  <c:v>60270.680555555642</c:v>
                </c:pt>
                <c:pt idx="352">
                  <c:v>60271.192901234652</c:v>
                </c:pt>
                <c:pt idx="353">
                  <c:v>60271.705246913662</c:v>
                </c:pt>
                <c:pt idx="354">
                  <c:v>60271.833333333416</c:v>
                </c:pt>
                <c:pt idx="355">
                  <c:v>60272.345679012426</c:v>
                </c:pt>
                <c:pt idx="356">
                  <c:v>60273.498456790207</c:v>
                </c:pt>
                <c:pt idx="357">
                  <c:v>60273.626543209961</c:v>
                </c:pt>
                <c:pt idx="358">
                  <c:v>60295.273148148233</c:v>
                </c:pt>
                <c:pt idx="359">
                  <c:v>60410.550925926014</c:v>
                </c:pt>
                <c:pt idx="360">
                  <c:v>60585.901234567988</c:v>
                </c:pt>
                <c:pt idx="361">
                  <c:v>60708.992283950705</c:v>
                </c:pt>
                <c:pt idx="362">
                  <c:v>60765.478395061815</c:v>
                </c:pt>
                <c:pt idx="363">
                  <c:v>60783.92283950626</c:v>
                </c:pt>
                <c:pt idx="364">
                  <c:v>60785.972222222306</c:v>
                </c:pt>
                <c:pt idx="365">
                  <c:v>60786.100308642061</c:v>
                </c:pt>
                <c:pt idx="366">
                  <c:v>60789.302469135888</c:v>
                </c:pt>
                <c:pt idx="367">
                  <c:v>60810.94907407416</c:v>
                </c:pt>
                <c:pt idx="368">
                  <c:v>60878.706790123542</c:v>
                </c:pt>
                <c:pt idx="369">
                  <c:v>60940.700617284034</c:v>
                </c:pt>
                <c:pt idx="370">
                  <c:v>60953.509259259343</c:v>
                </c:pt>
                <c:pt idx="371">
                  <c:v>60956.71141975317</c:v>
                </c:pt>
                <c:pt idx="372">
                  <c:v>61087.871913580333</c:v>
                </c:pt>
                <c:pt idx="373">
                  <c:v>61564.481481481569</c:v>
                </c:pt>
                <c:pt idx="374">
                  <c:v>62174.300925926014</c:v>
                </c:pt>
                <c:pt idx="375">
                  <c:v>62605.183641975396</c:v>
                </c:pt>
                <c:pt idx="376">
                  <c:v>62831.128086419842</c:v>
                </c:pt>
                <c:pt idx="377">
                  <c:v>62946.405864197623</c:v>
                </c:pt>
                <c:pt idx="378">
                  <c:v>63008.399691358114</c:v>
                </c:pt>
                <c:pt idx="379">
                  <c:v>63045.416666666759</c:v>
                </c:pt>
                <c:pt idx="380">
                  <c:v>63091.655864197623</c:v>
                </c:pt>
                <c:pt idx="381">
                  <c:v>63159.413580247005</c:v>
                </c:pt>
                <c:pt idx="382">
                  <c:v>63233.191358024786</c:v>
                </c:pt>
                <c:pt idx="383">
                  <c:v>63319.777777777876</c:v>
                </c:pt>
                <c:pt idx="384">
                  <c:v>63420.197530864294</c:v>
                </c:pt>
                <c:pt idx="385">
                  <c:v>63487.955246913676</c:v>
                </c:pt>
                <c:pt idx="386">
                  <c:v>63498.330246913676</c:v>
                </c:pt>
                <c:pt idx="387">
                  <c:v>63498.330246913676</c:v>
                </c:pt>
                <c:pt idx="388">
                  <c:v>63498.330246913676</c:v>
                </c:pt>
                <c:pt idx="389">
                  <c:v>63498.330246913676</c:v>
                </c:pt>
                <c:pt idx="390">
                  <c:v>63498.330246913676</c:v>
                </c:pt>
                <c:pt idx="391">
                  <c:v>63501.532407407503</c:v>
                </c:pt>
                <c:pt idx="392">
                  <c:v>63558.018518518613</c:v>
                </c:pt>
                <c:pt idx="393">
                  <c:v>63794.850308642068</c:v>
                </c:pt>
                <c:pt idx="394">
                  <c:v>64287.214506172932</c:v>
                </c:pt>
                <c:pt idx="395">
                  <c:v>65007.700617284041</c:v>
                </c:pt>
                <c:pt idx="396">
                  <c:v>65890.087962963051</c:v>
                </c:pt>
                <c:pt idx="397">
                  <c:v>66837.415123456871</c:v>
                </c:pt>
                <c:pt idx="398">
                  <c:v>67577.242283950691</c:v>
                </c:pt>
                <c:pt idx="399">
                  <c:v>67860.185185185255</c:v>
                </c:pt>
                <c:pt idx="400">
                  <c:v>67885.290123456856</c:v>
                </c:pt>
                <c:pt idx="401">
                  <c:v>67891.566358024764</c:v>
                </c:pt>
                <c:pt idx="402">
                  <c:v>67959.324074074146</c:v>
                </c:pt>
                <c:pt idx="403">
                  <c:v>68098.810185185255</c:v>
                </c:pt>
                <c:pt idx="404">
                  <c:v>68221.901234567966</c:v>
                </c:pt>
                <c:pt idx="405">
                  <c:v>68329.621913580311</c:v>
                </c:pt>
                <c:pt idx="406">
                  <c:v>68460.782407407474</c:v>
                </c:pt>
                <c:pt idx="407">
                  <c:v>68608.850308642039</c:v>
                </c:pt>
                <c:pt idx="408">
                  <c:v>68709.270061728457</c:v>
                </c:pt>
                <c:pt idx="409">
                  <c:v>68734.375000000058</c:v>
                </c:pt>
                <c:pt idx="410">
                  <c:v>68734.887345679075</c:v>
                </c:pt>
                <c:pt idx="411">
                  <c:v>68736.040123456856</c:v>
                </c:pt>
                <c:pt idx="412">
                  <c:v>68739.242283950676</c:v>
                </c:pt>
                <c:pt idx="413">
                  <c:v>68745.518518518584</c:v>
                </c:pt>
                <c:pt idx="414">
                  <c:v>68770.623456790185</c:v>
                </c:pt>
                <c:pt idx="415">
                  <c:v>68850.677469135859</c:v>
                </c:pt>
                <c:pt idx="416">
                  <c:v>68951.097222222277</c:v>
                </c:pt>
                <c:pt idx="417">
                  <c:v>68988.114197530915</c:v>
                </c:pt>
                <c:pt idx="418">
                  <c:v>68988.242283950662</c:v>
                </c:pt>
                <c:pt idx="419">
                  <c:v>69017.0617283951</c:v>
                </c:pt>
                <c:pt idx="420">
                  <c:v>69079.055555555591</c:v>
                </c:pt>
                <c:pt idx="421">
                  <c:v>69104.160493827192</c:v>
                </c:pt>
                <c:pt idx="422">
                  <c:v>69104.672839506209</c:v>
                </c:pt>
                <c:pt idx="423">
                  <c:v>69117.481481481518</c:v>
                </c:pt>
                <c:pt idx="424">
                  <c:v>69210.856481481518</c:v>
                </c:pt>
                <c:pt idx="425">
                  <c:v>69584.356481481518</c:v>
                </c:pt>
                <c:pt idx="426">
                  <c:v>70466.743827160535</c:v>
                </c:pt>
                <c:pt idx="427">
                  <c:v>71504.243827160535</c:v>
                </c:pt>
                <c:pt idx="428">
                  <c:v>71965.354938271645</c:v>
                </c:pt>
                <c:pt idx="429">
                  <c:v>72011.594135802516</c:v>
                </c:pt>
                <c:pt idx="430">
                  <c:v>72016.205246913625</c:v>
                </c:pt>
                <c:pt idx="431">
                  <c:v>72048.995370370409</c:v>
                </c:pt>
                <c:pt idx="432">
                  <c:v>72077.814814814847</c:v>
                </c:pt>
                <c:pt idx="433">
                  <c:v>72086.012345679046</c:v>
                </c:pt>
                <c:pt idx="434">
                  <c:v>72092.288580246954</c:v>
                </c:pt>
                <c:pt idx="435">
                  <c:v>72138.527777777825</c:v>
                </c:pt>
                <c:pt idx="436">
                  <c:v>72333.347222222263</c:v>
                </c:pt>
                <c:pt idx="437">
                  <c:v>72825.711419753134</c:v>
                </c:pt>
                <c:pt idx="438">
                  <c:v>73751.135802469187</c:v>
                </c:pt>
                <c:pt idx="439">
                  <c:v>75057.745370370423</c:v>
                </c:pt>
                <c:pt idx="440">
                  <c:v>76469.898148148204</c:v>
                </c:pt>
                <c:pt idx="441">
                  <c:v>77530.581790123513</c:v>
                </c:pt>
                <c:pt idx="442">
                  <c:v>78055.223765432151</c:v>
                </c:pt>
                <c:pt idx="443">
                  <c:v>78221.223765432151</c:v>
                </c:pt>
                <c:pt idx="444">
                  <c:v>78242.870370370423</c:v>
                </c:pt>
                <c:pt idx="445">
                  <c:v>78243.38271604944</c:v>
                </c:pt>
                <c:pt idx="446">
                  <c:v>78243.38271604944</c:v>
                </c:pt>
                <c:pt idx="447">
                  <c:v>78243.38271604944</c:v>
                </c:pt>
                <c:pt idx="448">
                  <c:v>78243.38271604944</c:v>
                </c:pt>
                <c:pt idx="449">
                  <c:v>78243.38271604944</c:v>
                </c:pt>
                <c:pt idx="450">
                  <c:v>78243.38271604944</c:v>
                </c:pt>
                <c:pt idx="451">
                  <c:v>78243.38271604944</c:v>
                </c:pt>
                <c:pt idx="452">
                  <c:v>78243.38271604944</c:v>
                </c:pt>
                <c:pt idx="453">
                  <c:v>78243.38271604944</c:v>
                </c:pt>
                <c:pt idx="454">
                  <c:v>78243.38271604944</c:v>
                </c:pt>
                <c:pt idx="455">
                  <c:v>78243.38271604944</c:v>
                </c:pt>
                <c:pt idx="456">
                  <c:v>78243.38271604944</c:v>
                </c:pt>
                <c:pt idx="457">
                  <c:v>78243.38271604944</c:v>
                </c:pt>
                <c:pt idx="458">
                  <c:v>78243.38271604944</c:v>
                </c:pt>
                <c:pt idx="459">
                  <c:v>78243.38271604944</c:v>
                </c:pt>
                <c:pt idx="460">
                  <c:v>78243.38271604944</c:v>
                </c:pt>
                <c:pt idx="461">
                  <c:v>78243.38271604944</c:v>
                </c:pt>
                <c:pt idx="462">
                  <c:v>78243.38271604944</c:v>
                </c:pt>
                <c:pt idx="463">
                  <c:v>78243.38271604944</c:v>
                </c:pt>
                <c:pt idx="464">
                  <c:v>78243.38271604944</c:v>
                </c:pt>
                <c:pt idx="465">
                  <c:v>78243.38271604944</c:v>
                </c:pt>
                <c:pt idx="466">
                  <c:v>78243.38271604944</c:v>
                </c:pt>
                <c:pt idx="467">
                  <c:v>78243.38271604944</c:v>
                </c:pt>
                <c:pt idx="468">
                  <c:v>78243.38271604944</c:v>
                </c:pt>
                <c:pt idx="469">
                  <c:v>78243.38271604944</c:v>
                </c:pt>
                <c:pt idx="470">
                  <c:v>78243.38271604944</c:v>
                </c:pt>
                <c:pt idx="471">
                  <c:v>78243.38271604944</c:v>
                </c:pt>
                <c:pt idx="472">
                  <c:v>78243.38271604944</c:v>
                </c:pt>
                <c:pt idx="473">
                  <c:v>78243.38271604944</c:v>
                </c:pt>
                <c:pt idx="474">
                  <c:v>78243.38271604944</c:v>
                </c:pt>
                <c:pt idx="475">
                  <c:v>78243.38271604944</c:v>
                </c:pt>
                <c:pt idx="476">
                  <c:v>78243.38271604944</c:v>
                </c:pt>
                <c:pt idx="477">
                  <c:v>78243.38271604944</c:v>
                </c:pt>
                <c:pt idx="478">
                  <c:v>78243.38271604944</c:v>
                </c:pt>
                <c:pt idx="479">
                  <c:v>78243.38271604944</c:v>
                </c:pt>
                <c:pt idx="480">
                  <c:v>78243.38271604944</c:v>
                </c:pt>
                <c:pt idx="481">
                  <c:v>78243.38271604944</c:v>
                </c:pt>
                <c:pt idx="482">
                  <c:v>78243.38271604944</c:v>
                </c:pt>
                <c:pt idx="483">
                  <c:v>78243.38271604944</c:v>
                </c:pt>
                <c:pt idx="484">
                  <c:v>78243.38271604944</c:v>
                </c:pt>
                <c:pt idx="485">
                  <c:v>78243.38271604944</c:v>
                </c:pt>
                <c:pt idx="486">
                  <c:v>78243.38271604944</c:v>
                </c:pt>
                <c:pt idx="487">
                  <c:v>78243.38271604944</c:v>
                </c:pt>
                <c:pt idx="488">
                  <c:v>78243.38271604944</c:v>
                </c:pt>
                <c:pt idx="489">
                  <c:v>78243.38271604944</c:v>
                </c:pt>
                <c:pt idx="490">
                  <c:v>78243.38271604944</c:v>
                </c:pt>
                <c:pt idx="491">
                  <c:v>78243.38271604944</c:v>
                </c:pt>
                <c:pt idx="492">
                  <c:v>78243.38271604944</c:v>
                </c:pt>
                <c:pt idx="493">
                  <c:v>78243.38271604944</c:v>
                </c:pt>
                <c:pt idx="494">
                  <c:v>78243.38271604944</c:v>
                </c:pt>
                <c:pt idx="495">
                  <c:v>78243.38271604944</c:v>
                </c:pt>
                <c:pt idx="496">
                  <c:v>78243.38271604944</c:v>
                </c:pt>
                <c:pt idx="497">
                  <c:v>78243.38271604944</c:v>
                </c:pt>
                <c:pt idx="498">
                  <c:v>78243.38271604944</c:v>
                </c:pt>
                <c:pt idx="499">
                  <c:v>78243.38271604944</c:v>
                </c:pt>
                <c:pt idx="500">
                  <c:v>78243.38271604944</c:v>
                </c:pt>
                <c:pt idx="501">
                  <c:v>78243.38271604944</c:v>
                </c:pt>
                <c:pt idx="502">
                  <c:v>78243.38271604944</c:v>
                </c:pt>
                <c:pt idx="503">
                  <c:v>78243.38271604944</c:v>
                </c:pt>
                <c:pt idx="504">
                  <c:v>78243.38271604944</c:v>
                </c:pt>
                <c:pt idx="505">
                  <c:v>78243.38271604944</c:v>
                </c:pt>
                <c:pt idx="506">
                  <c:v>78243.38271604944</c:v>
                </c:pt>
                <c:pt idx="507">
                  <c:v>78243.38271604944</c:v>
                </c:pt>
                <c:pt idx="508">
                  <c:v>78243.38271604944</c:v>
                </c:pt>
                <c:pt idx="509">
                  <c:v>78243.38271604944</c:v>
                </c:pt>
                <c:pt idx="510">
                  <c:v>78243.38271604944</c:v>
                </c:pt>
                <c:pt idx="511">
                  <c:v>78246.58487654326</c:v>
                </c:pt>
                <c:pt idx="512">
                  <c:v>78326.638888888934</c:v>
                </c:pt>
                <c:pt idx="513">
                  <c:v>78803.24845679017</c:v>
                </c:pt>
                <c:pt idx="514">
                  <c:v>79911.067901234608</c:v>
                </c:pt>
                <c:pt idx="515">
                  <c:v>81243.679012345718</c:v>
                </c:pt>
                <c:pt idx="516">
                  <c:v>82213.165123456827</c:v>
                </c:pt>
                <c:pt idx="517">
                  <c:v>82546.317901234608</c:v>
                </c:pt>
                <c:pt idx="518">
                  <c:v>82571.422839506209</c:v>
                </c:pt>
                <c:pt idx="519">
                  <c:v>82576.033950617319</c:v>
                </c:pt>
                <c:pt idx="520">
                  <c:v>82608.824074074102</c:v>
                </c:pt>
                <c:pt idx="521">
                  <c:v>82665.310185185212</c:v>
                </c:pt>
                <c:pt idx="522">
                  <c:v>82745.364197530886</c:v>
                </c:pt>
                <c:pt idx="523">
                  <c:v>82920.714506172866</c:v>
                </c:pt>
                <c:pt idx="524">
                  <c:v>83366.583333333358</c:v>
                </c:pt>
                <c:pt idx="525">
                  <c:v>84165.970679012375</c:v>
                </c:pt>
                <c:pt idx="526">
                  <c:v>84965.358024691392</c:v>
                </c:pt>
                <c:pt idx="527">
                  <c:v>85367.037037037066</c:v>
                </c:pt>
                <c:pt idx="528">
                  <c:v>85482.314814814847</c:v>
                </c:pt>
                <c:pt idx="529">
                  <c:v>85533.549382716083</c:v>
                </c:pt>
                <c:pt idx="530">
                  <c:v>85546.358024691392</c:v>
                </c:pt>
                <c:pt idx="531">
                  <c:v>85546.358024691392</c:v>
                </c:pt>
                <c:pt idx="532">
                  <c:v>85546.870370370409</c:v>
                </c:pt>
                <c:pt idx="533">
                  <c:v>85565.314814814847</c:v>
                </c:pt>
                <c:pt idx="534">
                  <c:v>85680.592592592628</c:v>
                </c:pt>
                <c:pt idx="535">
                  <c:v>85885.530864197572</c:v>
                </c:pt>
                <c:pt idx="536">
                  <c:v>86205.746913580282</c:v>
                </c:pt>
                <c:pt idx="537">
                  <c:v>86985.024691358063</c:v>
                </c:pt>
                <c:pt idx="538">
                  <c:v>88424.203703703737</c:v>
                </c:pt>
                <c:pt idx="539">
                  <c:v>89730.813271604973</c:v>
                </c:pt>
                <c:pt idx="540">
                  <c:v>90146.966049382754</c:v>
                </c:pt>
                <c:pt idx="541">
                  <c:v>90172.070987654355</c:v>
                </c:pt>
                <c:pt idx="542">
                  <c:v>90172.583333333372</c:v>
                </c:pt>
                <c:pt idx="543">
                  <c:v>90182.958333333372</c:v>
                </c:pt>
                <c:pt idx="544">
                  <c:v>90234.192901234608</c:v>
                </c:pt>
                <c:pt idx="545">
                  <c:v>90391.098765432136</c:v>
                </c:pt>
                <c:pt idx="546">
                  <c:v>90576.055555555591</c:v>
                </c:pt>
                <c:pt idx="547">
                  <c:v>90683.776234567937</c:v>
                </c:pt>
                <c:pt idx="548">
                  <c:v>90745.770061728428</c:v>
                </c:pt>
                <c:pt idx="549">
                  <c:v>90787.270061728428</c:v>
                </c:pt>
                <c:pt idx="550">
                  <c:v>90820.060185185212</c:v>
                </c:pt>
                <c:pt idx="551">
                  <c:v>90835.558641975338</c:v>
                </c:pt>
                <c:pt idx="552">
                  <c:v>90848.367283950647</c:v>
                </c:pt>
                <c:pt idx="553">
                  <c:v>90861.175925925956</c:v>
                </c:pt>
                <c:pt idx="554">
                  <c:v>90865.787037037066</c:v>
                </c:pt>
                <c:pt idx="555">
                  <c:v>90866.299382716083</c:v>
                </c:pt>
                <c:pt idx="556">
                  <c:v>90866.8117283951</c:v>
                </c:pt>
                <c:pt idx="557">
                  <c:v>90873.087962963007</c:v>
                </c:pt>
                <c:pt idx="558">
                  <c:v>90891.532407407445</c:v>
                </c:pt>
                <c:pt idx="559">
                  <c:v>90984.907407407445</c:v>
                </c:pt>
                <c:pt idx="560">
                  <c:v>91064.961419753119</c:v>
                </c:pt>
                <c:pt idx="561">
                  <c:v>91068.163580246939</c:v>
                </c:pt>
                <c:pt idx="562">
                  <c:v>91068.163580246939</c:v>
                </c:pt>
                <c:pt idx="563">
                  <c:v>91100.953703703723</c:v>
                </c:pt>
                <c:pt idx="564">
                  <c:v>91710.773148148161</c:v>
                </c:pt>
                <c:pt idx="565">
                  <c:v>93149.952160493835</c:v>
                </c:pt>
                <c:pt idx="566">
                  <c:v>94456.561728395071</c:v>
                </c:pt>
                <c:pt idx="567">
                  <c:v>94751.67283950618</c:v>
                </c:pt>
                <c:pt idx="568">
                  <c:v>94751.67283950618</c:v>
                </c:pt>
                <c:pt idx="569">
                  <c:v>94751.67283950618</c:v>
                </c:pt>
                <c:pt idx="570">
                  <c:v>94751.67283950618</c:v>
                </c:pt>
                <c:pt idx="571">
                  <c:v>94751.67283950618</c:v>
                </c:pt>
                <c:pt idx="572">
                  <c:v>94751.67283950618</c:v>
                </c:pt>
                <c:pt idx="573">
                  <c:v>94751.67283950618</c:v>
                </c:pt>
                <c:pt idx="574">
                  <c:v>94751.67283950618</c:v>
                </c:pt>
                <c:pt idx="575">
                  <c:v>94751.67283950618</c:v>
                </c:pt>
                <c:pt idx="576">
                  <c:v>94751.67283950618</c:v>
                </c:pt>
                <c:pt idx="577">
                  <c:v>94751.67283950618</c:v>
                </c:pt>
                <c:pt idx="578">
                  <c:v>94751.67283950618</c:v>
                </c:pt>
                <c:pt idx="579">
                  <c:v>94751.67283950618</c:v>
                </c:pt>
                <c:pt idx="580">
                  <c:v>94751.67283950618</c:v>
                </c:pt>
                <c:pt idx="581">
                  <c:v>94751.67283950618</c:v>
                </c:pt>
                <c:pt idx="582">
                  <c:v>94751.67283950618</c:v>
                </c:pt>
                <c:pt idx="583">
                  <c:v>94751.67283950618</c:v>
                </c:pt>
                <c:pt idx="584">
                  <c:v>94751.67283950618</c:v>
                </c:pt>
                <c:pt idx="585">
                  <c:v>94751.67283950618</c:v>
                </c:pt>
                <c:pt idx="586">
                  <c:v>94751.67283950618</c:v>
                </c:pt>
                <c:pt idx="587">
                  <c:v>94751.67283950618</c:v>
                </c:pt>
                <c:pt idx="588">
                  <c:v>94751.67283950618</c:v>
                </c:pt>
                <c:pt idx="589">
                  <c:v>94751.67283950618</c:v>
                </c:pt>
                <c:pt idx="590">
                  <c:v>94751.67283950618</c:v>
                </c:pt>
                <c:pt idx="591">
                  <c:v>94751.67283950618</c:v>
                </c:pt>
                <c:pt idx="592">
                  <c:v>94751.67283950618</c:v>
                </c:pt>
                <c:pt idx="593">
                  <c:v>94751.67283950618</c:v>
                </c:pt>
                <c:pt idx="594">
                  <c:v>94751.67283950618</c:v>
                </c:pt>
                <c:pt idx="595">
                  <c:v>94751.67283950618</c:v>
                </c:pt>
                <c:pt idx="596">
                  <c:v>94751.67283950618</c:v>
                </c:pt>
                <c:pt idx="597">
                  <c:v>94751.67283950618</c:v>
                </c:pt>
                <c:pt idx="598">
                  <c:v>94751.67283950618</c:v>
                </c:pt>
                <c:pt idx="599">
                  <c:v>94751.67283950618</c:v>
                </c:pt>
                <c:pt idx="600">
                  <c:v>94764.481481481489</c:v>
                </c:pt>
                <c:pt idx="601">
                  <c:v>94820.967592592599</c:v>
                </c:pt>
                <c:pt idx="602">
                  <c:v>95005.924382716054</c:v>
                </c:pt>
                <c:pt idx="603">
                  <c:v>95633.54783950618</c:v>
                </c:pt>
                <c:pt idx="604">
                  <c:v>96765.319444444453</c:v>
                </c:pt>
                <c:pt idx="605">
                  <c:v>98231.780864197543</c:v>
                </c:pt>
                <c:pt idx="606">
                  <c:v>99867.316358024706</c:v>
                </c:pt>
                <c:pt idx="607">
                  <c:v>101333.7777777778</c:v>
                </c:pt>
                <c:pt idx="608">
                  <c:v>102441.59722222223</c:v>
                </c:pt>
                <c:pt idx="609">
                  <c:v>103323.98456790125</c:v>
                </c:pt>
                <c:pt idx="610">
                  <c:v>104164.35956790125</c:v>
                </c:pt>
                <c:pt idx="611">
                  <c:v>104904.18672839509</c:v>
                </c:pt>
                <c:pt idx="612">
                  <c:v>105277.68672839509</c:v>
                </c:pt>
                <c:pt idx="613">
                  <c:v>105345.44444444447</c:v>
                </c:pt>
                <c:pt idx="614">
                  <c:v>105345.95679012348</c:v>
                </c:pt>
                <c:pt idx="615">
                  <c:v>105347.10956790127</c:v>
                </c:pt>
                <c:pt idx="616">
                  <c:v>105348.26234567905</c:v>
                </c:pt>
                <c:pt idx="617">
                  <c:v>105352.87345679016</c:v>
                </c:pt>
                <c:pt idx="618">
                  <c:v>105371.31790123459</c:v>
                </c:pt>
                <c:pt idx="619">
                  <c:v>105417.55709876546</c:v>
                </c:pt>
                <c:pt idx="620">
                  <c:v>105474.04320987657</c:v>
                </c:pt>
                <c:pt idx="621">
                  <c:v>105502.86265432101</c:v>
                </c:pt>
                <c:pt idx="622">
                  <c:v>105507.47376543212</c:v>
                </c:pt>
                <c:pt idx="623">
                  <c:v>105507.60185185187</c:v>
                </c:pt>
                <c:pt idx="624">
                  <c:v>105515.79938271607</c:v>
                </c:pt>
                <c:pt idx="625">
                  <c:v>105534.24382716051</c:v>
                </c:pt>
                <c:pt idx="626">
                  <c:v>105544.61882716051</c:v>
                </c:pt>
                <c:pt idx="627">
                  <c:v>105545.77160493829</c:v>
                </c:pt>
                <c:pt idx="628">
                  <c:v>105545.77160493829</c:v>
                </c:pt>
                <c:pt idx="629">
                  <c:v>105545.89969135803</c:v>
                </c:pt>
                <c:pt idx="630">
                  <c:v>105552.17592592594</c:v>
                </c:pt>
                <c:pt idx="631">
                  <c:v>105584.96604938273</c:v>
                </c:pt>
                <c:pt idx="632">
                  <c:v>105646.95987654322</c:v>
                </c:pt>
                <c:pt idx="633">
                  <c:v>105733.54629629631</c:v>
                </c:pt>
                <c:pt idx="634">
                  <c:v>105826.92129629631</c:v>
                </c:pt>
                <c:pt idx="635">
                  <c:v>105894.67901234569</c:v>
                </c:pt>
                <c:pt idx="636">
                  <c:v>105919.78395061729</c:v>
                </c:pt>
                <c:pt idx="637">
                  <c:v>105921.83333333334</c:v>
                </c:pt>
                <c:pt idx="638">
                  <c:v>105921.96141975309</c:v>
                </c:pt>
                <c:pt idx="639">
                  <c:v>105923.11419753087</c:v>
                </c:pt>
                <c:pt idx="640">
                  <c:v>105924.26697530865</c:v>
                </c:pt>
                <c:pt idx="641">
                  <c:v>105926.31635802471</c:v>
                </c:pt>
                <c:pt idx="642">
                  <c:v>105963.33333333334</c:v>
                </c:pt>
                <c:pt idx="643">
                  <c:v>106019.81944444445</c:v>
                </c:pt>
                <c:pt idx="644">
                  <c:v>106038.26388888889</c:v>
                </c:pt>
                <c:pt idx="645">
                  <c:v>106044.5401234568</c:v>
                </c:pt>
                <c:pt idx="646">
                  <c:v>106052.737654321</c:v>
                </c:pt>
                <c:pt idx="647">
                  <c:v>106060.9351851852</c:v>
                </c:pt>
                <c:pt idx="648">
                  <c:v>106065.54629629631</c:v>
                </c:pt>
                <c:pt idx="649">
                  <c:v>106065.67438271605</c:v>
                </c:pt>
                <c:pt idx="650">
                  <c:v>106076.04938271605</c:v>
                </c:pt>
                <c:pt idx="651">
                  <c:v>106162.63580246914</c:v>
                </c:pt>
                <c:pt idx="652">
                  <c:v>106357.45524691358</c:v>
                </c:pt>
                <c:pt idx="653">
                  <c:v>106572.76851851853</c:v>
                </c:pt>
                <c:pt idx="654">
                  <c:v>106880.30401234569</c:v>
                </c:pt>
                <c:pt idx="655">
                  <c:v>107490.12345679013</c:v>
                </c:pt>
                <c:pt idx="656">
                  <c:v>108309.87654320987</c:v>
                </c:pt>
                <c:pt idx="657">
                  <c:v>108884.85648148147</c:v>
                </c:pt>
                <c:pt idx="658">
                  <c:v>109192.39197530864</c:v>
                </c:pt>
                <c:pt idx="659">
                  <c:v>109579.85339506173</c:v>
                </c:pt>
                <c:pt idx="660">
                  <c:v>110462.24074074074</c:v>
                </c:pt>
                <c:pt idx="661">
                  <c:v>111821.10956790124</c:v>
                </c:pt>
                <c:pt idx="662">
                  <c:v>113260.28858024691</c:v>
                </c:pt>
                <c:pt idx="663">
                  <c:v>114000.11574074073</c:v>
                </c:pt>
                <c:pt idx="664">
                  <c:v>114148.18364197529</c:v>
                </c:pt>
                <c:pt idx="665">
                  <c:v>114152.7947530864</c:v>
                </c:pt>
                <c:pt idx="666">
                  <c:v>114204.02932098764</c:v>
                </c:pt>
                <c:pt idx="667">
                  <c:v>114745.19444444442</c:v>
                </c:pt>
                <c:pt idx="668">
                  <c:v>115829.31790123455</c:v>
                </c:pt>
                <c:pt idx="669">
                  <c:v>116866.81790123455</c:v>
                </c:pt>
                <c:pt idx="670">
                  <c:v>117858.71913580246</c:v>
                </c:pt>
                <c:pt idx="671">
                  <c:v>118319.83024691357</c:v>
                </c:pt>
                <c:pt idx="672">
                  <c:v>118524.76851851851</c:v>
                </c:pt>
                <c:pt idx="673">
                  <c:v>118729.70679012345</c:v>
                </c:pt>
                <c:pt idx="674">
                  <c:v>118934.6450617284</c:v>
                </c:pt>
                <c:pt idx="675">
                  <c:v>119002.40277777778</c:v>
                </c:pt>
                <c:pt idx="676">
                  <c:v>119005.6049382716</c:v>
                </c:pt>
                <c:pt idx="677">
                  <c:v>119027.25154320987</c:v>
                </c:pt>
                <c:pt idx="678">
                  <c:v>119322.36265432098</c:v>
                </c:pt>
                <c:pt idx="679">
                  <c:v>119986.36265432098</c:v>
                </c:pt>
                <c:pt idx="680">
                  <c:v>120933.68981481482</c:v>
                </c:pt>
                <c:pt idx="681">
                  <c:v>121971.18981481482</c:v>
                </c:pt>
                <c:pt idx="682">
                  <c:v>122432.30092592593</c:v>
                </c:pt>
                <c:pt idx="683">
                  <c:v>122627.12037037036</c:v>
                </c:pt>
                <c:pt idx="684">
                  <c:v>122689.11419753086</c:v>
                </c:pt>
                <c:pt idx="685">
                  <c:v>122762.89197530864</c:v>
                </c:pt>
                <c:pt idx="686">
                  <c:v>123083.10802469135</c:v>
                </c:pt>
                <c:pt idx="687">
                  <c:v>123354.13888888888</c:v>
                </c:pt>
                <c:pt idx="688">
                  <c:v>123613.51388888888</c:v>
                </c:pt>
                <c:pt idx="689">
                  <c:v>123861.48919753086</c:v>
                </c:pt>
                <c:pt idx="690">
                  <c:v>123941.54320987653</c:v>
                </c:pt>
                <c:pt idx="691">
                  <c:v>123949.74074074073</c:v>
                </c:pt>
                <c:pt idx="692">
                  <c:v>123960.11574074073</c:v>
                </c:pt>
                <c:pt idx="693">
                  <c:v>123992.90586419751</c:v>
                </c:pt>
                <c:pt idx="694">
                  <c:v>124018.01080246911</c:v>
                </c:pt>
                <c:pt idx="695">
                  <c:v>124019.1635802469</c:v>
                </c:pt>
                <c:pt idx="696">
                  <c:v>124326.69907407406</c:v>
                </c:pt>
                <c:pt idx="697">
                  <c:v>124884.6435185185</c:v>
                </c:pt>
                <c:pt idx="698">
                  <c:v>125230.98919753084</c:v>
                </c:pt>
                <c:pt idx="699">
                  <c:v>125435.92746913579</c:v>
                </c:pt>
                <c:pt idx="700">
                  <c:v>125482.16666666666</c:v>
                </c:pt>
                <c:pt idx="701">
                  <c:v>125490.36419753086</c:v>
                </c:pt>
                <c:pt idx="702">
                  <c:v>125490.87654320987</c:v>
                </c:pt>
                <c:pt idx="703">
                  <c:v>125491.00462962962</c:v>
                </c:pt>
                <c:pt idx="704">
                  <c:v>125506.50308641975</c:v>
                </c:pt>
                <c:pt idx="705">
                  <c:v>125621.78086419753</c:v>
                </c:pt>
                <c:pt idx="706">
                  <c:v>125916.89197530864</c:v>
                </c:pt>
                <c:pt idx="707">
                  <c:v>126250.04475308642</c:v>
                </c:pt>
                <c:pt idx="708">
                  <c:v>126373.13580246913</c:v>
                </c:pt>
                <c:pt idx="709">
                  <c:v>126375.18518518518</c:v>
                </c:pt>
                <c:pt idx="710">
                  <c:v>126708.33796296296</c:v>
                </c:pt>
                <c:pt idx="711">
                  <c:v>127507.72530864198</c:v>
                </c:pt>
                <c:pt idx="712">
                  <c:v>127790.66820987655</c:v>
                </c:pt>
                <c:pt idx="713">
                  <c:v>127790.79629629629</c:v>
                </c:pt>
                <c:pt idx="714">
                  <c:v>127930.2824074074</c:v>
                </c:pt>
                <c:pt idx="715">
                  <c:v>128612.8549382716</c:v>
                </c:pt>
                <c:pt idx="716">
                  <c:v>129154.02006172838</c:v>
                </c:pt>
                <c:pt idx="717">
                  <c:v>129200.25925925926</c:v>
                </c:pt>
                <c:pt idx="718">
                  <c:v>129213.06790123456</c:v>
                </c:pt>
                <c:pt idx="719">
                  <c:v>129418.00617283951</c:v>
                </c:pt>
                <c:pt idx="720">
                  <c:v>129805.4675925926</c:v>
                </c:pt>
                <c:pt idx="721">
                  <c:v>130076.49845679013</c:v>
                </c:pt>
                <c:pt idx="722">
                  <c:v>130281.43672839507</c:v>
                </c:pt>
                <c:pt idx="723">
                  <c:v>130429.50462962964</c:v>
                </c:pt>
                <c:pt idx="724">
                  <c:v>130644.81790123458</c:v>
                </c:pt>
                <c:pt idx="725">
                  <c:v>131090.68672839509</c:v>
                </c:pt>
                <c:pt idx="726">
                  <c:v>131951.93981481483</c:v>
                </c:pt>
                <c:pt idx="727">
                  <c:v>132751.32716049385</c:v>
                </c:pt>
                <c:pt idx="728">
                  <c:v>133124.82716049385</c:v>
                </c:pt>
                <c:pt idx="729">
                  <c:v>133309.7839506173</c:v>
                </c:pt>
                <c:pt idx="730">
                  <c:v>133346.80092592596</c:v>
                </c:pt>
                <c:pt idx="731">
                  <c:v>133348.850308642</c:v>
                </c:pt>
                <c:pt idx="732">
                  <c:v>133350.00308641978</c:v>
                </c:pt>
                <c:pt idx="733">
                  <c:v>133352.05246913582</c:v>
                </c:pt>
                <c:pt idx="734">
                  <c:v>133355.25462962964</c:v>
                </c:pt>
                <c:pt idx="735">
                  <c:v>133361.53086419753</c:v>
                </c:pt>
                <c:pt idx="736">
                  <c:v>133374.33950617284</c:v>
                </c:pt>
                <c:pt idx="737">
                  <c:v>133384.71450617284</c:v>
                </c:pt>
                <c:pt idx="738">
                  <c:v>133386.76388888888</c:v>
                </c:pt>
                <c:pt idx="739">
                  <c:v>133408.41049382713</c:v>
                </c:pt>
                <c:pt idx="740">
                  <c:v>133476.16820987652</c:v>
                </c:pt>
                <c:pt idx="741">
                  <c:v>133522.40740740739</c:v>
                </c:pt>
                <c:pt idx="742">
                  <c:v>133532.78240740739</c:v>
                </c:pt>
                <c:pt idx="743">
                  <c:v>133533.2947530864</c:v>
                </c:pt>
                <c:pt idx="744">
                  <c:v>133533.42283950615</c:v>
                </c:pt>
                <c:pt idx="745">
                  <c:v>133533.5509259259</c:v>
                </c:pt>
                <c:pt idx="746">
                  <c:v>133536.75308641972</c:v>
                </c:pt>
                <c:pt idx="747">
                  <c:v>133552.25154320983</c:v>
                </c:pt>
                <c:pt idx="748">
                  <c:v>133581.07098765427</c:v>
                </c:pt>
                <c:pt idx="749">
                  <c:v>133599.51543209871</c:v>
                </c:pt>
                <c:pt idx="750">
                  <c:v>133601.56481481474</c:v>
                </c:pt>
                <c:pt idx="751">
                  <c:v>133601.69290123449</c:v>
                </c:pt>
                <c:pt idx="752">
                  <c:v>133604.89506172831</c:v>
                </c:pt>
                <c:pt idx="753">
                  <c:v>133623.33950617275</c:v>
                </c:pt>
                <c:pt idx="754">
                  <c:v>133660.3564814814</c:v>
                </c:pt>
                <c:pt idx="755">
                  <c:v>133722.35030864191</c:v>
                </c:pt>
                <c:pt idx="756">
                  <c:v>133917.16975308635</c:v>
                </c:pt>
                <c:pt idx="757">
                  <c:v>134544.79320987646</c:v>
                </c:pt>
                <c:pt idx="758">
                  <c:v>135725.2376543209</c:v>
                </c:pt>
                <c:pt idx="759">
                  <c:v>137084.1064814814</c:v>
                </c:pt>
                <c:pt idx="760">
                  <c:v>138469.48919753078</c:v>
                </c:pt>
                <c:pt idx="761">
                  <c:v>139908.66820987646</c:v>
                </c:pt>
                <c:pt idx="762">
                  <c:v>141040.43981481472</c:v>
                </c:pt>
                <c:pt idx="763">
                  <c:v>141565.08179012337</c:v>
                </c:pt>
                <c:pt idx="764">
                  <c:v>141593.90123456781</c:v>
                </c:pt>
                <c:pt idx="765">
                  <c:v>141798.83950617275</c:v>
                </c:pt>
                <c:pt idx="766">
                  <c:v>142307.21450617275</c:v>
                </c:pt>
                <c:pt idx="767">
                  <c:v>142831.8564814814</c:v>
                </c:pt>
                <c:pt idx="768">
                  <c:v>143373.0216049382</c:v>
                </c:pt>
                <c:pt idx="769">
                  <c:v>144132.44598765424</c:v>
                </c:pt>
                <c:pt idx="770">
                  <c:v>145337.61111111104</c:v>
                </c:pt>
                <c:pt idx="771">
                  <c:v>146567.75308641969</c:v>
                </c:pt>
                <c:pt idx="772">
                  <c:v>147651.8765432098</c:v>
                </c:pt>
                <c:pt idx="773">
                  <c:v>148391.70370370362</c:v>
                </c:pt>
                <c:pt idx="774">
                  <c:v>148916.34567901227</c:v>
                </c:pt>
                <c:pt idx="775">
                  <c:v>149474.29012345671</c:v>
                </c:pt>
                <c:pt idx="776">
                  <c:v>149847.79012345671</c:v>
                </c:pt>
                <c:pt idx="777">
                  <c:v>150052.72839506165</c:v>
                </c:pt>
                <c:pt idx="778">
                  <c:v>150209.63425925918</c:v>
                </c:pt>
                <c:pt idx="779">
                  <c:v>150324.91203703696</c:v>
                </c:pt>
                <c:pt idx="780">
                  <c:v>150392.66975308635</c:v>
                </c:pt>
                <c:pt idx="781">
                  <c:v>150429.686728395</c:v>
                </c:pt>
                <c:pt idx="782">
                  <c:v>150448.13117283944</c:v>
                </c:pt>
                <c:pt idx="783">
                  <c:v>150456.32870370362</c:v>
                </c:pt>
                <c:pt idx="784">
                  <c:v>150462.60493827151</c:v>
                </c:pt>
                <c:pt idx="785">
                  <c:v>150478.10339506163</c:v>
                </c:pt>
                <c:pt idx="786">
                  <c:v>150496.54783950606</c:v>
                </c:pt>
                <c:pt idx="787">
                  <c:v>150501.15895061719</c:v>
                </c:pt>
                <c:pt idx="788">
                  <c:v>150501.28703703693</c:v>
                </c:pt>
                <c:pt idx="789">
                  <c:v>150501.41512345668</c:v>
                </c:pt>
                <c:pt idx="790">
                  <c:v>150503.46450617272</c:v>
                </c:pt>
                <c:pt idx="791">
                  <c:v>150508.07561728384</c:v>
                </c:pt>
                <c:pt idx="792">
                  <c:v>150508.20370370359</c:v>
                </c:pt>
                <c:pt idx="793">
                  <c:v>150588.25771604927</c:v>
                </c:pt>
                <c:pt idx="794">
                  <c:v>151034.12654320977</c:v>
                </c:pt>
                <c:pt idx="795">
                  <c:v>152048.69907407396</c:v>
                </c:pt>
                <c:pt idx="796">
                  <c:v>153434.08179012334</c:v>
                </c:pt>
                <c:pt idx="797">
                  <c:v>154639.24691358014</c:v>
                </c:pt>
                <c:pt idx="798">
                  <c:v>155266.87037037025</c:v>
                </c:pt>
                <c:pt idx="799">
                  <c:v>155423.77623456778</c:v>
                </c:pt>
                <c:pt idx="800">
                  <c:v>155436.58487654309</c:v>
                </c:pt>
                <c:pt idx="801">
                  <c:v>155442.86111111098</c:v>
                </c:pt>
                <c:pt idx="802">
                  <c:v>155590.92901234556</c:v>
                </c:pt>
                <c:pt idx="803">
                  <c:v>156099.30401234556</c:v>
                </c:pt>
                <c:pt idx="804">
                  <c:v>156674.28395061716</c:v>
                </c:pt>
                <c:pt idx="805">
                  <c:v>156911.11574074061</c:v>
                </c:pt>
                <c:pt idx="806">
                  <c:v>156943.90586419741</c:v>
                </c:pt>
                <c:pt idx="807">
                  <c:v>156944.41820987643</c:v>
                </c:pt>
                <c:pt idx="808">
                  <c:v>156981.43518518508</c:v>
                </c:pt>
                <c:pt idx="809">
                  <c:v>157081.85493827151</c:v>
                </c:pt>
                <c:pt idx="810">
                  <c:v>157276.67438271595</c:v>
                </c:pt>
                <c:pt idx="811">
                  <c:v>157737.78549382708</c:v>
                </c:pt>
                <c:pt idx="812">
                  <c:v>158497.20987654311</c:v>
                </c:pt>
                <c:pt idx="813">
                  <c:v>159358.46296296286</c:v>
                </c:pt>
                <c:pt idx="814">
                  <c:v>160305.79012345668</c:v>
                </c:pt>
                <c:pt idx="815">
                  <c:v>161389.91358024679</c:v>
                </c:pt>
                <c:pt idx="816">
                  <c:v>162474.03703703691</c:v>
                </c:pt>
                <c:pt idx="817">
                  <c:v>163356.42438271592</c:v>
                </c:pt>
                <c:pt idx="818">
                  <c:v>163663.95987654309</c:v>
                </c:pt>
                <c:pt idx="819">
                  <c:v>163663.95987654309</c:v>
                </c:pt>
                <c:pt idx="820">
                  <c:v>163911.93518518505</c:v>
                </c:pt>
                <c:pt idx="821">
                  <c:v>164504.20679012331</c:v>
                </c:pt>
                <c:pt idx="822">
                  <c:v>165045.37191358011</c:v>
                </c:pt>
                <c:pt idx="823">
                  <c:v>165506.48302469123</c:v>
                </c:pt>
                <c:pt idx="824">
                  <c:v>165839.63580246901</c:v>
                </c:pt>
                <c:pt idx="825">
                  <c:v>166076.46759259247</c:v>
                </c:pt>
                <c:pt idx="826">
                  <c:v>166291.78086419741</c:v>
                </c:pt>
                <c:pt idx="827">
                  <c:v>166476.73765432087</c:v>
                </c:pt>
                <c:pt idx="828">
                  <c:v>166713.56944444432</c:v>
                </c:pt>
                <c:pt idx="829">
                  <c:v>167046.7222222221</c:v>
                </c:pt>
                <c:pt idx="830">
                  <c:v>167354.25771604927</c:v>
                </c:pt>
                <c:pt idx="831">
                  <c:v>167529.60802469123</c:v>
                </c:pt>
                <c:pt idx="832">
                  <c:v>167575.8472222221</c:v>
                </c:pt>
                <c:pt idx="833">
                  <c:v>167588.65586419741</c:v>
                </c:pt>
                <c:pt idx="834">
                  <c:v>167604.15432098752</c:v>
                </c:pt>
                <c:pt idx="835">
                  <c:v>167619.65277777764</c:v>
                </c:pt>
                <c:pt idx="836">
                  <c:v>167630.02777777764</c:v>
                </c:pt>
                <c:pt idx="837">
                  <c:v>167645.52623456775</c:v>
                </c:pt>
                <c:pt idx="838">
                  <c:v>167678.31635802455</c:v>
                </c:pt>
                <c:pt idx="839">
                  <c:v>167711.10648148134</c:v>
                </c:pt>
                <c:pt idx="840">
                  <c:v>167739.92592592578</c:v>
                </c:pt>
                <c:pt idx="841">
                  <c:v>167791.16049382702</c:v>
                </c:pt>
                <c:pt idx="842">
                  <c:v>167864.9382716048</c:v>
                </c:pt>
                <c:pt idx="843">
                  <c:v>167916.17283950603</c:v>
                </c:pt>
                <c:pt idx="844">
                  <c:v>167931.67129629615</c:v>
                </c:pt>
                <c:pt idx="845">
                  <c:v>167934.87345678997</c:v>
                </c:pt>
                <c:pt idx="846">
                  <c:v>167936.92283950601</c:v>
                </c:pt>
                <c:pt idx="847">
                  <c:v>167943.1990740739</c:v>
                </c:pt>
                <c:pt idx="848">
                  <c:v>167972.01851851834</c:v>
                </c:pt>
                <c:pt idx="849">
                  <c:v>168045.79629629612</c:v>
                </c:pt>
                <c:pt idx="850">
                  <c:v>168119.5740740739</c:v>
                </c:pt>
                <c:pt idx="851">
                  <c:v>168152.3641975307</c:v>
                </c:pt>
                <c:pt idx="852">
                  <c:v>168170.80864197513</c:v>
                </c:pt>
                <c:pt idx="853">
                  <c:v>168189.25308641957</c:v>
                </c:pt>
                <c:pt idx="854">
                  <c:v>168202.06172839488</c:v>
                </c:pt>
                <c:pt idx="855">
                  <c:v>168205.2638888887</c:v>
                </c:pt>
                <c:pt idx="856">
                  <c:v>168205.77623456772</c:v>
                </c:pt>
                <c:pt idx="857">
                  <c:v>168221.27469135783</c:v>
                </c:pt>
                <c:pt idx="858">
                  <c:v>168289.03240740721</c:v>
                </c:pt>
                <c:pt idx="859">
                  <c:v>168356.79012345659</c:v>
                </c:pt>
                <c:pt idx="860">
                  <c:v>168389.58024691339</c:v>
                </c:pt>
                <c:pt idx="861">
                  <c:v>168440.81481481463</c:v>
                </c:pt>
                <c:pt idx="862">
                  <c:v>168616.16512345659</c:v>
                </c:pt>
                <c:pt idx="863">
                  <c:v>168773.07098765412</c:v>
                </c:pt>
                <c:pt idx="864">
                  <c:v>168810.08796296277</c:v>
                </c:pt>
                <c:pt idx="865">
                  <c:v>168825.58641975289</c:v>
                </c:pt>
                <c:pt idx="866">
                  <c:v>168867.08641975289</c:v>
                </c:pt>
                <c:pt idx="867">
                  <c:v>168953.67283950598</c:v>
                </c:pt>
                <c:pt idx="868">
                  <c:v>169004.90740740721</c:v>
                </c:pt>
                <c:pt idx="869">
                  <c:v>169008.10956790103</c:v>
                </c:pt>
                <c:pt idx="870">
                  <c:v>169010.15895061707</c:v>
                </c:pt>
                <c:pt idx="871">
                  <c:v>169016.43518518496</c:v>
                </c:pt>
                <c:pt idx="872">
                  <c:v>169024.63271604915</c:v>
                </c:pt>
                <c:pt idx="873">
                  <c:v>169037.44135802446</c:v>
                </c:pt>
                <c:pt idx="874">
                  <c:v>169066.2608024689</c:v>
                </c:pt>
                <c:pt idx="875">
                  <c:v>169122.74691358002</c:v>
                </c:pt>
                <c:pt idx="876">
                  <c:v>169209.33333333311</c:v>
                </c:pt>
                <c:pt idx="877">
                  <c:v>169277.09104938249</c:v>
                </c:pt>
                <c:pt idx="878">
                  <c:v>169298.73765432075</c:v>
                </c:pt>
                <c:pt idx="879">
                  <c:v>169300.78703703679</c:v>
                </c:pt>
                <c:pt idx="880">
                  <c:v>169313.5956790121</c:v>
                </c:pt>
                <c:pt idx="881">
                  <c:v>169364.83024691333</c:v>
                </c:pt>
                <c:pt idx="882">
                  <c:v>169377.63888888864</c:v>
                </c:pt>
                <c:pt idx="883">
                  <c:v>169377.63888888864</c:v>
                </c:pt>
                <c:pt idx="884">
                  <c:v>169377.76697530839</c:v>
                </c:pt>
                <c:pt idx="885">
                  <c:v>169379.81635802443</c:v>
                </c:pt>
                <c:pt idx="886">
                  <c:v>169383.01851851825</c:v>
                </c:pt>
                <c:pt idx="887">
                  <c:v>169384.17129629603</c:v>
                </c:pt>
                <c:pt idx="888">
                  <c:v>169384.29938271578</c:v>
                </c:pt>
                <c:pt idx="889">
                  <c:v>169388.9104938269</c:v>
                </c:pt>
                <c:pt idx="890">
                  <c:v>169407.35493827134</c:v>
                </c:pt>
                <c:pt idx="891">
                  <c:v>169453.59413580221</c:v>
                </c:pt>
                <c:pt idx="892">
                  <c:v>169533.64814814788</c:v>
                </c:pt>
                <c:pt idx="893">
                  <c:v>169620.23456790097</c:v>
                </c:pt>
                <c:pt idx="894">
                  <c:v>169682.22839506148</c:v>
                </c:pt>
                <c:pt idx="895">
                  <c:v>169711.04783950592</c:v>
                </c:pt>
                <c:pt idx="896">
                  <c:v>169717.32407407381</c:v>
                </c:pt>
                <c:pt idx="897">
                  <c:v>169717.83641975283</c:v>
                </c:pt>
                <c:pt idx="898">
                  <c:v>169717.96450617258</c:v>
                </c:pt>
                <c:pt idx="899">
                  <c:v>169720.01388888861</c:v>
                </c:pt>
                <c:pt idx="900">
                  <c:v>169730.38888888861</c:v>
                </c:pt>
                <c:pt idx="901">
                  <c:v>169771.88888888861</c:v>
                </c:pt>
                <c:pt idx="902">
                  <c:v>170280.26388888861</c:v>
                </c:pt>
                <c:pt idx="903">
                  <c:v>171665.646604938</c:v>
                </c:pt>
                <c:pt idx="904">
                  <c:v>172870.81172839479</c:v>
                </c:pt>
                <c:pt idx="905">
                  <c:v>173498.43518518491</c:v>
                </c:pt>
                <c:pt idx="906">
                  <c:v>173655.34104938243</c:v>
                </c:pt>
                <c:pt idx="907">
                  <c:v>173668.14969135774</c:v>
                </c:pt>
                <c:pt idx="908">
                  <c:v>173674.42592592564</c:v>
                </c:pt>
                <c:pt idx="909">
                  <c:v>173822.49382716022</c:v>
                </c:pt>
                <c:pt idx="910">
                  <c:v>174330.86882716022</c:v>
                </c:pt>
                <c:pt idx="911">
                  <c:v>174905.84876543182</c:v>
                </c:pt>
                <c:pt idx="912">
                  <c:v>175142.68055555527</c:v>
                </c:pt>
                <c:pt idx="913">
                  <c:v>175229.26697530836</c:v>
                </c:pt>
                <c:pt idx="914">
                  <c:v>175466.09876543182</c:v>
                </c:pt>
                <c:pt idx="915">
                  <c:v>175681.41203703676</c:v>
                </c:pt>
                <c:pt idx="916">
                  <c:v>175743.40586419727</c:v>
                </c:pt>
                <c:pt idx="917">
                  <c:v>175753.78086419727</c:v>
                </c:pt>
                <c:pt idx="918">
                  <c:v>175753.90895061701</c:v>
                </c:pt>
                <c:pt idx="919">
                  <c:v>175757.11111111083</c:v>
                </c:pt>
                <c:pt idx="920">
                  <c:v>175782.21604938243</c:v>
                </c:pt>
                <c:pt idx="921">
                  <c:v>175882.63580246887</c:v>
                </c:pt>
                <c:pt idx="922">
                  <c:v>176030.70370370345</c:v>
                </c:pt>
                <c:pt idx="923">
                  <c:v>176131.12345678988</c:v>
                </c:pt>
                <c:pt idx="924">
                  <c:v>176131.6358024689</c:v>
                </c:pt>
                <c:pt idx="925">
                  <c:v>176205.41358024668</c:v>
                </c:pt>
                <c:pt idx="926">
                  <c:v>176261.8996913578</c:v>
                </c:pt>
                <c:pt idx="927">
                  <c:v>176287.0046296294</c:v>
                </c:pt>
                <c:pt idx="928">
                  <c:v>176302.50308641951</c:v>
                </c:pt>
                <c:pt idx="929">
                  <c:v>176310.7006172837</c:v>
                </c:pt>
                <c:pt idx="930">
                  <c:v>176316.97685185159</c:v>
                </c:pt>
                <c:pt idx="931">
                  <c:v>176323.25308641949</c:v>
                </c:pt>
                <c:pt idx="932">
                  <c:v>176331.45061728367</c:v>
                </c:pt>
                <c:pt idx="933">
                  <c:v>176349.89506172811</c:v>
                </c:pt>
                <c:pt idx="934">
                  <c:v>176396.13425925898</c:v>
                </c:pt>
                <c:pt idx="935">
                  <c:v>176447.36882716022</c:v>
                </c:pt>
                <c:pt idx="936">
                  <c:v>176476.18827160465</c:v>
                </c:pt>
                <c:pt idx="937">
                  <c:v>176491.68672839476</c:v>
                </c:pt>
                <c:pt idx="938">
                  <c:v>176504.49537037007</c:v>
                </c:pt>
                <c:pt idx="939">
                  <c:v>176519.99382716019</c:v>
                </c:pt>
                <c:pt idx="940">
                  <c:v>176530.36882716019</c:v>
                </c:pt>
                <c:pt idx="941">
                  <c:v>176532.41820987622</c:v>
                </c:pt>
                <c:pt idx="942">
                  <c:v>176532.93055555524</c:v>
                </c:pt>
                <c:pt idx="943">
                  <c:v>176533.05864197499</c:v>
                </c:pt>
                <c:pt idx="944">
                  <c:v>176533.18672839474</c:v>
                </c:pt>
                <c:pt idx="945">
                  <c:v>176534.33950617252</c:v>
                </c:pt>
                <c:pt idx="946">
                  <c:v>176547.14814814783</c:v>
                </c:pt>
                <c:pt idx="947">
                  <c:v>176579.93827160462</c:v>
                </c:pt>
                <c:pt idx="948">
                  <c:v>176598.38271604906</c:v>
                </c:pt>
                <c:pt idx="949">
                  <c:v>176599.53549382684</c:v>
                </c:pt>
                <c:pt idx="950">
                  <c:v>176615.03395061695</c:v>
                </c:pt>
                <c:pt idx="951">
                  <c:v>176763.10185185153</c:v>
                </c:pt>
                <c:pt idx="952">
                  <c:v>177338.08179012313</c:v>
                </c:pt>
                <c:pt idx="953">
                  <c:v>178518.52623456757</c:v>
                </c:pt>
                <c:pt idx="954">
                  <c:v>179957.70524691325</c:v>
                </c:pt>
                <c:pt idx="955">
                  <c:v>181396.88425925892</c:v>
                </c:pt>
                <c:pt idx="956">
                  <c:v>182836.06327160459</c:v>
                </c:pt>
                <c:pt idx="957">
                  <c:v>183537.46450617249</c:v>
                </c:pt>
                <c:pt idx="958">
                  <c:v>183555.90895061693</c:v>
                </c:pt>
                <c:pt idx="959">
                  <c:v>183781.85339506136</c:v>
                </c:pt>
                <c:pt idx="960">
                  <c:v>184729.18055555518</c:v>
                </c:pt>
                <c:pt idx="961">
                  <c:v>186307.33333333296</c:v>
                </c:pt>
                <c:pt idx="962">
                  <c:v>187773.79475308605</c:v>
                </c:pt>
                <c:pt idx="963">
                  <c:v>188721.12191357987</c:v>
                </c:pt>
                <c:pt idx="964">
                  <c:v>189152.00462962926</c:v>
                </c:pt>
                <c:pt idx="965">
                  <c:v>189275.09567901198</c:v>
                </c:pt>
                <c:pt idx="966">
                  <c:v>189290.59413580209</c:v>
                </c:pt>
                <c:pt idx="967">
                  <c:v>189290.59413580209</c:v>
                </c:pt>
                <c:pt idx="968">
                  <c:v>189293.79629629591</c:v>
                </c:pt>
                <c:pt idx="969">
                  <c:v>189312.24074074035</c:v>
                </c:pt>
                <c:pt idx="970">
                  <c:v>189392.29475308603</c:v>
                </c:pt>
                <c:pt idx="971">
                  <c:v>189712.51080246875</c:v>
                </c:pt>
                <c:pt idx="972">
                  <c:v>190659.83796296257</c:v>
                </c:pt>
                <c:pt idx="973">
                  <c:v>192099.01697530824</c:v>
                </c:pt>
                <c:pt idx="974">
                  <c:v>193538.19598765392</c:v>
                </c:pt>
                <c:pt idx="975">
                  <c:v>194977.37499999959</c:v>
                </c:pt>
                <c:pt idx="976">
                  <c:v>196443.83641975268</c:v>
                </c:pt>
                <c:pt idx="977">
                  <c:v>197413.32253086381</c:v>
                </c:pt>
                <c:pt idx="978">
                  <c:v>197889.93209876504</c:v>
                </c:pt>
                <c:pt idx="979">
                  <c:v>198249.72685185148</c:v>
                </c:pt>
                <c:pt idx="980">
                  <c:v>198497.70216049344</c:v>
                </c:pt>
                <c:pt idx="981">
                  <c:v>198654.60802469097</c:v>
                </c:pt>
                <c:pt idx="982">
                  <c:v>198794.09413580209</c:v>
                </c:pt>
                <c:pt idx="983">
                  <c:v>198999.03240740704</c:v>
                </c:pt>
                <c:pt idx="984">
                  <c:v>199247.007716049</c:v>
                </c:pt>
                <c:pt idx="985">
                  <c:v>199378.16820987617</c:v>
                </c:pt>
                <c:pt idx="986">
                  <c:v>199393.66666666628</c:v>
                </c:pt>
                <c:pt idx="987">
                  <c:v>199393.66666666628</c:v>
                </c:pt>
                <c:pt idx="988">
                  <c:v>199393.66666666628</c:v>
                </c:pt>
                <c:pt idx="989">
                  <c:v>199393.66666666628</c:v>
                </c:pt>
                <c:pt idx="990">
                  <c:v>199393.66666666628</c:v>
                </c:pt>
                <c:pt idx="991">
                  <c:v>199393.66666666628</c:v>
                </c:pt>
                <c:pt idx="992">
                  <c:v>199393.66666666628</c:v>
                </c:pt>
                <c:pt idx="993">
                  <c:v>199393.66666666628</c:v>
                </c:pt>
                <c:pt idx="994">
                  <c:v>199393.66666666628</c:v>
                </c:pt>
                <c:pt idx="995">
                  <c:v>199393.66666666628</c:v>
                </c:pt>
                <c:pt idx="996">
                  <c:v>199393.66666666628</c:v>
                </c:pt>
                <c:pt idx="997">
                  <c:v>199393.66666666628</c:v>
                </c:pt>
                <c:pt idx="998">
                  <c:v>199393.66666666628</c:v>
                </c:pt>
                <c:pt idx="999">
                  <c:v>199393.66666666628</c:v>
                </c:pt>
                <c:pt idx="1000">
                  <c:v>199393.66666666628</c:v>
                </c:pt>
                <c:pt idx="1001">
                  <c:v>199393.66666666628</c:v>
                </c:pt>
                <c:pt idx="1002">
                  <c:v>199393.66666666628</c:v>
                </c:pt>
                <c:pt idx="1003">
                  <c:v>199393.66666666628</c:v>
                </c:pt>
                <c:pt idx="1004">
                  <c:v>199393.66666666628</c:v>
                </c:pt>
                <c:pt idx="1005">
                  <c:v>199393.66666666628</c:v>
                </c:pt>
                <c:pt idx="1006">
                  <c:v>199393.66666666628</c:v>
                </c:pt>
                <c:pt idx="1007">
                  <c:v>199393.66666666628</c:v>
                </c:pt>
                <c:pt idx="1008">
                  <c:v>199393.66666666628</c:v>
                </c:pt>
                <c:pt idx="1009">
                  <c:v>199393.66666666628</c:v>
                </c:pt>
                <c:pt idx="1010">
                  <c:v>199393.66666666628</c:v>
                </c:pt>
                <c:pt idx="1011">
                  <c:v>199393.66666666628</c:v>
                </c:pt>
                <c:pt idx="1012">
                  <c:v>199393.66666666628</c:v>
                </c:pt>
                <c:pt idx="1013">
                  <c:v>199393.66666666628</c:v>
                </c:pt>
                <c:pt idx="1014">
                  <c:v>199393.66666666628</c:v>
                </c:pt>
                <c:pt idx="1015">
                  <c:v>199393.66666666628</c:v>
                </c:pt>
                <c:pt idx="1016">
                  <c:v>199393.66666666628</c:v>
                </c:pt>
                <c:pt idx="1017">
                  <c:v>199393.66666666628</c:v>
                </c:pt>
                <c:pt idx="1018">
                  <c:v>199393.66666666628</c:v>
                </c:pt>
                <c:pt idx="1019">
                  <c:v>199393.66666666628</c:v>
                </c:pt>
                <c:pt idx="1020">
                  <c:v>199393.66666666628</c:v>
                </c:pt>
                <c:pt idx="1021">
                  <c:v>199393.66666666628</c:v>
                </c:pt>
                <c:pt idx="1022">
                  <c:v>199393.66666666628</c:v>
                </c:pt>
                <c:pt idx="1023">
                  <c:v>199393.66666666628</c:v>
                </c:pt>
                <c:pt idx="1024">
                  <c:v>199393.66666666628</c:v>
                </c:pt>
                <c:pt idx="1025">
                  <c:v>199393.66666666628</c:v>
                </c:pt>
                <c:pt idx="1026">
                  <c:v>199401.86419753046</c:v>
                </c:pt>
                <c:pt idx="1027">
                  <c:v>199567.86419753046</c:v>
                </c:pt>
                <c:pt idx="1028">
                  <c:v>200347.14197530824</c:v>
                </c:pt>
                <c:pt idx="1029">
                  <c:v>201896.9876543206</c:v>
                </c:pt>
                <c:pt idx="1030">
                  <c:v>203561.59876543173</c:v>
                </c:pt>
                <c:pt idx="1031">
                  <c:v>204791.74074074038</c:v>
                </c:pt>
                <c:pt idx="1032">
                  <c:v>205652.99382716013</c:v>
                </c:pt>
                <c:pt idx="1033">
                  <c:v>206335.56635802431</c:v>
                </c:pt>
                <c:pt idx="1034">
                  <c:v>206927.83796296257</c:v>
                </c:pt>
                <c:pt idx="1035">
                  <c:v>207373.70679012308</c:v>
                </c:pt>
                <c:pt idx="1036">
                  <c:v>207656.64969135766</c:v>
                </c:pt>
                <c:pt idx="1037">
                  <c:v>207851.46913580209</c:v>
                </c:pt>
                <c:pt idx="1038">
                  <c:v>208046.28858024653</c:v>
                </c:pt>
                <c:pt idx="1039">
                  <c:v>208305.66358024653</c:v>
                </c:pt>
                <c:pt idx="1040">
                  <c:v>208600.77469135766</c:v>
                </c:pt>
                <c:pt idx="1041">
                  <c:v>208860.14969135766</c:v>
                </c:pt>
                <c:pt idx="1042">
                  <c:v>209017.05555555518</c:v>
                </c:pt>
                <c:pt idx="1043">
                  <c:v>209073.54166666631</c:v>
                </c:pt>
                <c:pt idx="1044">
                  <c:v>209083.91666666631</c:v>
                </c:pt>
                <c:pt idx="1045">
                  <c:v>209085.06944444409</c:v>
                </c:pt>
                <c:pt idx="1046">
                  <c:v>209086.22222222187</c:v>
                </c:pt>
                <c:pt idx="1047">
                  <c:v>209088.27160493791</c:v>
                </c:pt>
                <c:pt idx="1048">
                  <c:v>209088.27160493791</c:v>
                </c:pt>
                <c:pt idx="1049">
                  <c:v>209101.08024691322</c:v>
                </c:pt>
                <c:pt idx="1050">
                  <c:v>209174.858024691</c:v>
                </c:pt>
                <c:pt idx="1051">
                  <c:v>209331.76388888853</c:v>
                </c:pt>
                <c:pt idx="1052">
                  <c:v>209557.70833333296</c:v>
                </c:pt>
                <c:pt idx="1053">
                  <c:v>209877.92438271569</c:v>
                </c:pt>
                <c:pt idx="1054">
                  <c:v>210370.28858024656</c:v>
                </c:pt>
                <c:pt idx="1055">
                  <c:v>211149.56635802434</c:v>
                </c:pt>
                <c:pt idx="1056">
                  <c:v>212330.01080246878</c:v>
                </c:pt>
                <c:pt idx="1057">
                  <c:v>213769.18981481445</c:v>
                </c:pt>
                <c:pt idx="1058">
                  <c:v>214974.35493827125</c:v>
                </c:pt>
                <c:pt idx="1059">
                  <c:v>215943.84104938238</c:v>
                </c:pt>
                <c:pt idx="1060">
                  <c:v>216683.6682098762</c:v>
                </c:pt>
                <c:pt idx="1061">
                  <c:v>216966.61111111077</c:v>
                </c:pt>
                <c:pt idx="1062">
                  <c:v>216988.25771604903</c:v>
                </c:pt>
                <c:pt idx="1063">
                  <c:v>216996.45524691322</c:v>
                </c:pt>
                <c:pt idx="1064">
                  <c:v>217153.36111111075</c:v>
                </c:pt>
                <c:pt idx="1065">
                  <c:v>217799.04475308605</c:v>
                </c:pt>
                <c:pt idx="1066">
                  <c:v>218578.32253086384</c:v>
                </c:pt>
                <c:pt idx="1067">
                  <c:v>218861.26543209841</c:v>
                </c:pt>
                <c:pt idx="1068">
                  <c:v>218902.76543209841</c:v>
                </c:pt>
                <c:pt idx="1069">
                  <c:v>218944.26543209841</c:v>
                </c:pt>
                <c:pt idx="1070">
                  <c:v>219110.26543209841</c:v>
                </c:pt>
                <c:pt idx="1071">
                  <c:v>219483.76543209841</c:v>
                </c:pt>
                <c:pt idx="1072">
                  <c:v>220024.93055555521</c:v>
                </c:pt>
                <c:pt idx="1073">
                  <c:v>220784.35493827125</c:v>
                </c:pt>
                <c:pt idx="1074">
                  <c:v>221868.47839506136</c:v>
                </c:pt>
                <c:pt idx="1075">
                  <c:v>223098.62037037002</c:v>
                </c:pt>
                <c:pt idx="1076">
                  <c:v>224090.52160493791</c:v>
                </c:pt>
                <c:pt idx="1077">
                  <c:v>224736.20524691322</c:v>
                </c:pt>
                <c:pt idx="1078">
                  <c:v>225137.88425925889</c:v>
                </c:pt>
                <c:pt idx="1079">
                  <c:v>225432.99537037002</c:v>
                </c:pt>
                <c:pt idx="1080">
                  <c:v>225608.34567901198</c:v>
                </c:pt>
                <c:pt idx="1081">
                  <c:v>225649.84567901198</c:v>
                </c:pt>
                <c:pt idx="1082">
                  <c:v>225649.97376543173</c:v>
                </c:pt>
                <c:pt idx="1083">
                  <c:v>225706.45987654285</c:v>
                </c:pt>
                <c:pt idx="1084">
                  <c:v>225837.62037037002</c:v>
                </c:pt>
                <c:pt idx="1085">
                  <c:v>225905.3780864194</c:v>
                </c:pt>
                <c:pt idx="1086">
                  <c:v>225911.65432098729</c:v>
                </c:pt>
                <c:pt idx="1087">
                  <c:v>225911.78240740704</c:v>
                </c:pt>
                <c:pt idx="1088">
                  <c:v>225912.29475308605</c:v>
                </c:pt>
                <c:pt idx="1089">
                  <c:v>225912.4228395058</c:v>
                </c:pt>
                <c:pt idx="1090">
                  <c:v>225912.4228395058</c:v>
                </c:pt>
                <c:pt idx="1091">
                  <c:v>225913.57561728358</c:v>
                </c:pt>
                <c:pt idx="1092">
                  <c:v>225935.22222222184</c:v>
                </c:pt>
                <c:pt idx="1093">
                  <c:v>226021.80864197493</c:v>
                </c:pt>
                <c:pt idx="1094">
                  <c:v>226129.52932098729</c:v>
                </c:pt>
                <c:pt idx="1095">
                  <c:v>226180.76388888853</c:v>
                </c:pt>
                <c:pt idx="1096">
                  <c:v>226191.13888888853</c:v>
                </c:pt>
                <c:pt idx="1097">
                  <c:v>226191.65123456754</c:v>
                </c:pt>
                <c:pt idx="1098">
                  <c:v>226224.44135802434</c:v>
                </c:pt>
                <c:pt idx="1099">
                  <c:v>226355.6018518515</c:v>
                </c:pt>
                <c:pt idx="1100">
                  <c:v>226503.66975308608</c:v>
                </c:pt>
                <c:pt idx="1101">
                  <c:v>226549.90895061695</c:v>
                </c:pt>
                <c:pt idx="1102">
                  <c:v>226550.0370370367</c:v>
                </c:pt>
                <c:pt idx="1103">
                  <c:v>226591.5370370367</c:v>
                </c:pt>
                <c:pt idx="1104">
                  <c:v>226748.44290123423</c:v>
                </c:pt>
                <c:pt idx="1105">
                  <c:v>226923.7932098762</c:v>
                </c:pt>
                <c:pt idx="1106">
                  <c:v>226985.7870370367</c:v>
                </c:pt>
                <c:pt idx="1107">
                  <c:v>226988.98919753052</c:v>
                </c:pt>
                <c:pt idx="1108">
                  <c:v>227001.79783950583</c:v>
                </c:pt>
                <c:pt idx="1109">
                  <c:v>227075.57561728361</c:v>
                </c:pt>
                <c:pt idx="1110">
                  <c:v>227143.33333333299</c:v>
                </c:pt>
                <c:pt idx="1111">
                  <c:v>227149.60956790089</c:v>
                </c:pt>
                <c:pt idx="1112">
                  <c:v>227174.71450617249</c:v>
                </c:pt>
                <c:pt idx="1113">
                  <c:v>227379.65277777743</c:v>
                </c:pt>
                <c:pt idx="1114">
                  <c:v>227753.15277777743</c:v>
                </c:pt>
                <c:pt idx="1115">
                  <c:v>227968.46604938238</c:v>
                </c:pt>
                <c:pt idx="1116">
                  <c:v>228005.48302469103</c:v>
                </c:pt>
                <c:pt idx="1117">
                  <c:v>228005.61111111077</c:v>
                </c:pt>
                <c:pt idx="1118">
                  <c:v>228038.40123456757</c:v>
                </c:pt>
                <c:pt idx="1119">
                  <c:v>228112.17901234535</c:v>
                </c:pt>
                <c:pt idx="1120">
                  <c:v>228158.41820987622</c:v>
                </c:pt>
                <c:pt idx="1121">
                  <c:v>228176.86265432066</c:v>
                </c:pt>
                <c:pt idx="1122">
                  <c:v>228198.50925925892</c:v>
                </c:pt>
                <c:pt idx="1123">
                  <c:v>228278.56327160459</c:v>
                </c:pt>
                <c:pt idx="1124">
                  <c:v>228549.59413580212</c:v>
                </c:pt>
                <c:pt idx="1125">
                  <c:v>229250.99537037002</c:v>
                </c:pt>
                <c:pt idx="1126">
                  <c:v>230481.13734567867</c:v>
                </c:pt>
                <c:pt idx="1127">
                  <c:v>231920.31635802434</c:v>
                </c:pt>
                <c:pt idx="1128">
                  <c:v>233305.69907407372</c:v>
                </c:pt>
                <c:pt idx="1129">
                  <c:v>234343.19907407372</c:v>
                </c:pt>
                <c:pt idx="1130">
                  <c:v>235007.19907407372</c:v>
                </c:pt>
                <c:pt idx="1131">
                  <c:v>235531.84104938238</c:v>
                </c:pt>
                <c:pt idx="1132">
                  <c:v>236040.21604938238</c:v>
                </c:pt>
                <c:pt idx="1133">
                  <c:v>236632.48765432063</c:v>
                </c:pt>
                <c:pt idx="1134">
                  <c:v>237296.48765432063</c:v>
                </c:pt>
                <c:pt idx="1135">
                  <c:v>237871.46759259223</c:v>
                </c:pt>
                <c:pt idx="1136">
                  <c:v>238166.57870370336</c:v>
                </c:pt>
                <c:pt idx="1137">
                  <c:v>238223.06481481448</c:v>
                </c:pt>
                <c:pt idx="1138">
                  <c:v>238224.21759259226</c:v>
                </c:pt>
                <c:pt idx="1139">
                  <c:v>238226.2669753083</c:v>
                </c:pt>
                <c:pt idx="1140">
                  <c:v>238234.46450617249</c:v>
                </c:pt>
                <c:pt idx="1141">
                  <c:v>238275.96450617249</c:v>
                </c:pt>
                <c:pt idx="1142">
                  <c:v>238480.90277777743</c:v>
                </c:pt>
                <c:pt idx="1143">
                  <c:v>238957.51234567867</c:v>
                </c:pt>
                <c:pt idx="1144">
                  <c:v>239317.3070987651</c:v>
                </c:pt>
                <c:pt idx="1145">
                  <c:v>239385.06481481448</c:v>
                </c:pt>
                <c:pt idx="1146">
                  <c:v>239422.08179012313</c:v>
                </c:pt>
                <c:pt idx="1147">
                  <c:v>240123.48302469103</c:v>
                </c:pt>
                <c:pt idx="1148">
                  <c:v>241138.05555555521</c:v>
                </c:pt>
                <c:pt idx="1149">
                  <c:v>241511.55555555521</c:v>
                </c:pt>
                <c:pt idx="1150">
                  <c:v>241553.05555555521</c:v>
                </c:pt>
                <c:pt idx="1151">
                  <c:v>241553.05555555521</c:v>
                </c:pt>
                <c:pt idx="1152">
                  <c:v>241599.29475308608</c:v>
                </c:pt>
                <c:pt idx="1153">
                  <c:v>242191.56635802434</c:v>
                </c:pt>
                <c:pt idx="1154">
                  <c:v>243798.28240740707</c:v>
                </c:pt>
                <c:pt idx="1155">
                  <c:v>245348.12808641943</c:v>
                </c:pt>
                <c:pt idx="1156">
                  <c:v>246317.61419753055</c:v>
                </c:pt>
                <c:pt idx="1157">
                  <c:v>247221.39197530833</c:v>
                </c:pt>
                <c:pt idx="1158">
                  <c:v>248401.83641975277</c:v>
                </c:pt>
                <c:pt idx="1159">
                  <c:v>249868.29783950586</c:v>
                </c:pt>
                <c:pt idx="1160">
                  <c:v>251253.68055555524</c:v>
                </c:pt>
                <c:pt idx="1161">
                  <c:v>252268.25308641943</c:v>
                </c:pt>
                <c:pt idx="1162">
                  <c:v>253027.67746913547</c:v>
                </c:pt>
                <c:pt idx="1163">
                  <c:v>253691.67746913547</c:v>
                </c:pt>
                <c:pt idx="1164">
                  <c:v>254301.4969135799</c:v>
                </c:pt>
                <c:pt idx="1165">
                  <c:v>254859.44135802434</c:v>
                </c:pt>
                <c:pt idx="1166">
                  <c:v>255130.47222222187</c:v>
                </c:pt>
                <c:pt idx="1167">
                  <c:v>255223.84722222187</c:v>
                </c:pt>
                <c:pt idx="1168">
                  <c:v>255355.00771604903</c:v>
                </c:pt>
                <c:pt idx="1169">
                  <c:v>255521.00771604903</c:v>
                </c:pt>
                <c:pt idx="1170">
                  <c:v>255660.49382716016</c:v>
                </c:pt>
                <c:pt idx="1171">
                  <c:v>255783.58487654288</c:v>
                </c:pt>
                <c:pt idx="1172">
                  <c:v>255884.00462962931</c:v>
                </c:pt>
                <c:pt idx="1173">
                  <c:v>255964.05864197499</c:v>
                </c:pt>
                <c:pt idx="1174">
                  <c:v>256031.81635802437</c:v>
                </c:pt>
                <c:pt idx="1175">
                  <c:v>256083.05092592561</c:v>
                </c:pt>
                <c:pt idx="1176">
                  <c:v>256120.06790123426</c:v>
                </c:pt>
                <c:pt idx="1177">
                  <c:v>256152.85802469106</c:v>
                </c:pt>
                <c:pt idx="1178">
                  <c:v>256194.35802469106</c:v>
                </c:pt>
                <c:pt idx="1179">
                  <c:v>256245.59259259229</c:v>
                </c:pt>
                <c:pt idx="1180">
                  <c:v>256296.82716049353</c:v>
                </c:pt>
                <c:pt idx="1181">
                  <c:v>256343.0663580244</c:v>
                </c:pt>
                <c:pt idx="1182">
                  <c:v>256375.8564814812</c:v>
                </c:pt>
                <c:pt idx="1183">
                  <c:v>256397.50308641946</c:v>
                </c:pt>
                <c:pt idx="1184">
                  <c:v>256413.00154320957</c:v>
                </c:pt>
                <c:pt idx="1185">
                  <c:v>256421.19907407375</c:v>
                </c:pt>
                <c:pt idx="1186">
                  <c:v>256422.35185185153</c:v>
                </c:pt>
                <c:pt idx="1187">
                  <c:v>256422.35185185153</c:v>
                </c:pt>
                <c:pt idx="1188">
                  <c:v>256422.35185185153</c:v>
                </c:pt>
                <c:pt idx="1189">
                  <c:v>256422.35185185153</c:v>
                </c:pt>
                <c:pt idx="1190">
                  <c:v>256422.35185185153</c:v>
                </c:pt>
                <c:pt idx="1191">
                  <c:v>256422.35185185153</c:v>
                </c:pt>
                <c:pt idx="1192">
                  <c:v>256422.35185185153</c:v>
                </c:pt>
                <c:pt idx="1193">
                  <c:v>256422.35185185153</c:v>
                </c:pt>
                <c:pt idx="1194">
                  <c:v>256422.35185185153</c:v>
                </c:pt>
                <c:pt idx="1195">
                  <c:v>256422.47993827128</c:v>
                </c:pt>
                <c:pt idx="1196">
                  <c:v>256422.60802469103</c:v>
                </c:pt>
                <c:pt idx="1197">
                  <c:v>256422.73611111077</c:v>
                </c:pt>
                <c:pt idx="1198">
                  <c:v>256425.93827160459</c:v>
                </c:pt>
                <c:pt idx="1199">
                  <c:v>256436.31327160459</c:v>
                </c:pt>
                <c:pt idx="1200">
                  <c:v>256457.95987654285</c:v>
                </c:pt>
                <c:pt idx="1201">
                  <c:v>256490.74999999965</c:v>
                </c:pt>
                <c:pt idx="1202">
                  <c:v>256515.85493827125</c:v>
                </c:pt>
                <c:pt idx="1203">
                  <c:v>256528.66358024656</c:v>
                </c:pt>
                <c:pt idx="1204">
                  <c:v>256533.27469135768</c:v>
                </c:pt>
                <c:pt idx="1205">
                  <c:v>256534.42746913547</c:v>
                </c:pt>
                <c:pt idx="1206">
                  <c:v>256534.93981481448</c:v>
                </c:pt>
                <c:pt idx="1207">
                  <c:v>256535.4521604935</c:v>
                </c:pt>
                <c:pt idx="1208">
                  <c:v>256535.96450617252</c:v>
                </c:pt>
                <c:pt idx="1209">
                  <c:v>256536.09259259226</c:v>
                </c:pt>
                <c:pt idx="1210">
                  <c:v>256536.09259259226</c:v>
                </c:pt>
                <c:pt idx="1211">
                  <c:v>256536.09259259226</c:v>
                </c:pt>
                <c:pt idx="1212">
                  <c:v>256536.22067901201</c:v>
                </c:pt>
                <c:pt idx="1213">
                  <c:v>256536.34876543176</c:v>
                </c:pt>
                <c:pt idx="1214">
                  <c:v>256536.34876543176</c:v>
                </c:pt>
                <c:pt idx="1215">
                  <c:v>256536.34876543176</c:v>
                </c:pt>
                <c:pt idx="1216">
                  <c:v>256536.4768518515</c:v>
                </c:pt>
                <c:pt idx="1217">
                  <c:v>256536.98919753052</c:v>
                </c:pt>
                <c:pt idx="1218">
                  <c:v>256537.50154320954</c:v>
                </c:pt>
                <c:pt idx="1219">
                  <c:v>256538.01388888856</c:v>
                </c:pt>
                <c:pt idx="1220">
                  <c:v>256539.16666666634</c:v>
                </c:pt>
                <c:pt idx="1221">
                  <c:v>256542.36882716016</c:v>
                </c:pt>
                <c:pt idx="1222">
                  <c:v>256546.97993827128</c:v>
                </c:pt>
                <c:pt idx="1223">
                  <c:v>256553.25617283917</c:v>
                </c:pt>
                <c:pt idx="1224">
                  <c:v>256557.8672839503</c:v>
                </c:pt>
                <c:pt idx="1225">
                  <c:v>256559.91666666634</c:v>
                </c:pt>
                <c:pt idx="1226">
                  <c:v>256561.06944444412</c:v>
                </c:pt>
                <c:pt idx="1227">
                  <c:v>256562.2222222219</c:v>
                </c:pt>
                <c:pt idx="1228">
                  <c:v>256563.37499999968</c:v>
                </c:pt>
                <c:pt idx="1229">
                  <c:v>256564.52777777746</c:v>
                </c:pt>
                <c:pt idx="1230">
                  <c:v>256566.5771604935</c:v>
                </c:pt>
                <c:pt idx="1231">
                  <c:v>256567.72993827128</c:v>
                </c:pt>
                <c:pt idx="1232">
                  <c:v>256567.85802469103</c:v>
                </c:pt>
                <c:pt idx="1233">
                  <c:v>256567.98611111077</c:v>
                </c:pt>
                <c:pt idx="1234">
                  <c:v>256568.11419753052</c:v>
                </c:pt>
                <c:pt idx="1235">
                  <c:v>256568.62654320954</c:v>
                </c:pt>
                <c:pt idx="1236">
                  <c:v>256570.67592592558</c:v>
                </c:pt>
                <c:pt idx="1237">
                  <c:v>256576.95216049347</c:v>
                </c:pt>
                <c:pt idx="1238">
                  <c:v>256592.45061728358</c:v>
                </c:pt>
                <c:pt idx="1239">
                  <c:v>256617.55555555518</c:v>
                </c:pt>
                <c:pt idx="1240">
                  <c:v>256646.37499999962</c:v>
                </c:pt>
                <c:pt idx="1241">
                  <c:v>256671.47993827122</c:v>
                </c:pt>
                <c:pt idx="1242">
                  <c:v>256693.12654320948</c:v>
                </c:pt>
                <c:pt idx="1243">
                  <c:v>256714.77314814774</c:v>
                </c:pt>
                <c:pt idx="1244">
                  <c:v>256736.419753086</c:v>
                </c:pt>
                <c:pt idx="1245">
                  <c:v>256754.86419753043</c:v>
                </c:pt>
                <c:pt idx="1246">
                  <c:v>256776.51080246869</c:v>
                </c:pt>
                <c:pt idx="1247">
                  <c:v>256801.61574074029</c:v>
                </c:pt>
                <c:pt idx="1248">
                  <c:v>256826.72067901189</c:v>
                </c:pt>
                <c:pt idx="1249">
                  <c:v>256851.8256172835</c:v>
                </c:pt>
                <c:pt idx="1250">
                  <c:v>256873.47222222175</c:v>
                </c:pt>
                <c:pt idx="1251">
                  <c:v>256891.91666666619</c:v>
                </c:pt>
                <c:pt idx="1252">
                  <c:v>256910.36111111063</c:v>
                </c:pt>
                <c:pt idx="1253">
                  <c:v>256928.80555555507</c:v>
                </c:pt>
                <c:pt idx="1254">
                  <c:v>256947.24999999951</c:v>
                </c:pt>
                <c:pt idx="1255">
                  <c:v>256965.69444444394</c:v>
                </c:pt>
                <c:pt idx="1256">
                  <c:v>256984.13888888838</c:v>
                </c:pt>
                <c:pt idx="1257">
                  <c:v>257002.58333333282</c:v>
                </c:pt>
                <c:pt idx="1258">
                  <c:v>257021.02777777726</c:v>
                </c:pt>
                <c:pt idx="1259">
                  <c:v>257036.52623456737</c:v>
                </c:pt>
                <c:pt idx="1260">
                  <c:v>257046.90123456737</c:v>
                </c:pt>
                <c:pt idx="1261">
                  <c:v>257053.17746913526</c:v>
                </c:pt>
                <c:pt idx="1262">
                  <c:v>257054.33024691304</c:v>
                </c:pt>
                <c:pt idx="1263">
                  <c:v>257054.45833333279</c:v>
                </c:pt>
                <c:pt idx="1264">
                  <c:v>257056.50771604883</c:v>
                </c:pt>
                <c:pt idx="1265">
                  <c:v>257061.11882715995</c:v>
                </c:pt>
                <c:pt idx="1266">
                  <c:v>257064.32098765377</c:v>
                </c:pt>
                <c:pt idx="1267">
                  <c:v>257066.37037036981</c:v>
                </c:pt>
                <c:pt idx="1268">
                  <c:v>257066.88271604883</c:v>
                </c:pt>
                <c:pt idx="1269">
                  <c:v>257067.39506172785</c:v>
                </c:pt>
                <c:pt idx="1270">
                  <c:v>257070.59722222167</c:v>
                </c:pt>
                <c:pt idx="1271">
                  <c:v>257076.87345678956</c:v>
                </c:pt>
                <c:pt idx="1272">
                  <c:v>257085.07098765374</c:v>
                </c:pt>
                <c:pt idx="1273">
                  <c:v>257091.34722222164</c:v>
                </c:pt>
                <c:pt idx="1274">
                  <c:v>257095.95833333276</c:v>
                </c:pt>
                <c:pt idx="1275">
                  <c:v>257099.16049382658</c:v>
                </c:pt>
                <c:pt idx="1276">
                  <c:v>257099.6728395056</c:v>
                </c:pt>
                <c:pt idx="1277">
                  <c:v>257099.80092592534</c:v>
                </c:pt>
                <c:pt idx="1278">
                  <c:v>257100.31327160436</c:v>
                </c:pt>
                <c:pt idx="1279">
                  <c:v>257101.46604938214</c:v>
                </c:pt>
                <c:pt idx="1280">
                  <c:v>257103.51543209818</c:v>
                </c:pt>
                <c:pt idx="1281">
                  <c:v>257104.0277777772</c:v>
                </c:pt>
                <c:pt idx="1282">
                  <c:v>257104.15586419695</c:v>
                </c:pt>
                <c:pt idx="1283">
                  <c:v>257104.28395061669</c:v>
                </c:pt>
                <c:pt idx="1284">
                  <c:v>257104.28395061669</c:v>
                </c:pt>
                <c:pt idx="1285">
                  <c:v>257104.79629629571</c:v>
                </c:pt>
                <c:pt idx="1286">
                  <c:v>257106.84567901175</c:v>
                </c:pt>
                <c:pt idx="1287">
                  <c:v>257110.04783950557</c:v>
                </c:pt>
                <c:pt idx="1288">
                  <c:v>257116.32407407346</c:v>
                </c:pt>
                <c:pt idx="1289">
                  <c:v>257124.52160493765</c:v>
                </c:pt>
                <c:pt idx="1290">
                  <c:v>257130.79783950554</c:v>
                </c:pt>
                <c:pt idx="1291">
                  <c:v>257137.07407407343</c:v>
                </c:pt>
                <c:pt idx="1292">
                  <c:v>257147.44907407343</c:v>
                </c:pt>
                <c:pt idx="1293">
                  <c:v>257160.25771604874</c:v>
                </c:pt>
                <c:pt idx="1294">
                  <c:v>257173.06635802405</c:v>
                </c:pt>
                <c:pt idx="1295">
                  <c:v>257181.26388888824</c:v>
                </c:pt>
                <c:pt idx="1296">
                  <c:v>257183.31327160427</c:v>
                </c:pt>
                <c:pt idx="1297">
                  <c:v>257183.31327160427</c:v>
                </c:pt>
                <c:pt idx="1298">
                  <c:v>257184.46604938206</c:v>
                </c:pt>
                <c:pt idx="1299">
                  <c:v>257187.66820987588</c:v>
                </c:pt>
                <c:pt idx="1300">
                  <c:v>257190.8703703697</c:v>
                </c:pt>
                <c:pt idx="1301">
                  <c:v>257192.91975308573</c:v>
                </c:pt>
                <c:pt idx="1302">
                  <c:v>257194.96913580177</c:v>
                </c:pt>
                <c:pt idx="1303">
                  <c:v>257198.17129629559</c:v>
                </c:pt>
                <c:pt idx="1304">
                  <c:v>257200.22067901163</c:v>
                </c:pt>
                <c:pt idx="1305">
                  <c:v>257200.73302469065</c:v>
                </c:pt>
                <c:pt idx="1306">
                  <c:v>257200.8611111104</c:v>
                </c:pt>
                <c:pt idx="1307">
                  <c:v>257200.8611111104</c:v>
                </c:pt>
                <c:pt idx="1308">
                  <c:v>257200.98919753014</c:v>
                </c:pt>
                <c:pt idx="1309">
                  <c:v>257201.11728394989</c:v>
                </c:pt>
                <c:pt idx="1310">
                  <c:v>257201.24537036964</c:v>
                </c:pt>
                <c:pt idx="1311">
                  <c:v>257201.75771604865</c:v>
                </c:pt>
                <c:pt idx="1312">
                  <c:v>257202.91049382644</c:v>
                </c:pt>
                <c:pt idx="1313">
                  <c:v>257206.11265432026</c:v>
                </c:pt>
                <c:pt idx="1314">
                  <c:v>257209.31481481408</c:v>
                </c:pt>
                <c:pt idx="1315">
                  <c:v>257212.5169753079</c:v>
                </c:pt>
                <c:pt idx="1316">
                  <c:v>257222.8919753079</c:v>
                </c:pt>
                <c:pt idx="1317">
                  <c:v>257235.7006172832</c:v>
                </c:pt>
                <c:pt idx="1318">
                  <c:v>257243.89814814739</c:v>
                </c:pt>
                <c:pt idx="1319">
                  <c:v>257244.41049382641</c:v>
                </c:pt>
                <c:pt idx="1320">
                  <c:v>257250.6867283943</c:v>
                </c:pt>
                <c:pt idx="1321">
                  <c:v>257275.7916666659</c:v>
                </c:pt>
                <c:pt idx="1322">
                  <c:v>257332.27777777702</c:v>
                </c:pt>
                <c:pt idx="1323">
                  <c:v>257432.69753086346</c:v>
                </c:pt>
                <c:pt idx="1324">
                  <c:v>257555.78858024618</c:v>
                </c:pt>
                <c:pt idx="1325">
                  <c:v>257642.37499999927</c:v>
                </c:pt>
                <c:pt idx="1326">
                  <c:v>257675.16512345607</c:v>
                </c:pt>
                <c:pt idx="1327">
                  <c:v>257681.44135802396</c:v>
                </c:pt>
                <c:pt idx="1328">
                  <c:v>257681.95370370298</c:v>
                </c:pt>
                <c:pt idx="1329">
                  <c:v>257681.95370370298</c:v>
                </c:pt>
                <c:pt idx="1330">
                  <c:v>257681.95370370298</c:v>
                </c:pt>
                <c:pt idx="1331">
                  <c:v>257681.95370370298</c:v>
                </c:pt>
                <c:pt idx="1332">
                  <c:v>257682.08179012273</c:v>
                </c:pt>
                <c:pt idx="1333">
                  <c:v>257684.13117283877</c:v>
                </c:pt>
                <c:pt idx="1334">
                  <c:v>257688.74228394989</c:v>
                </c:pt>
                <c:pt idx="1335">
                  <c:v>257693.35339506101</c:v>
                </c:pt>
                <c:pt idx="1336">
                  <c:v>257695.40277777705</c:v>
                </c:pt>
                <c:pt idx="1337">
                  <c:v>257695.91512345607</c:v>
                </c:pt>
                <c:pt idx="1338">
                  <c:v>257696.04320987582</c:v>
                </c:pt>
                <c:pt idx="1339">
                  <c:v>257696.04320987582</c:v>
                </c:pt>
                <c:pt idx="1340">
                  <c:v>257696.17129629556</c:v>
                </c:pt>
                <c:pt idx="1341">
                  <c:v>257696.68364197458</c:v>
                </c:pt>
                <c:pt idx="1342">
                  <c:v>257699.8858024684</c:v>
                </c:pt>
                <c:pt idx="1343">
                  <c:v>257708.08333333259</c:v>
                </c:pt>
                <c:pt idx="1344">
                  <c:v>257716.28086419677</c:v>
                </c:pt>
                <c:pt idx="1345">
                  <c:v>257722.55709876466</c:v>
                </c:pt>
                <c:pt idx="1346">
                  <c:v>257724.6064814807</c:v>
                </c:pt>
                <c:pt idx="1347">
                  <c:v>257724.73456790045</c:v>
                </c:pt>
                <c:pt idx="1348">
                  <c:v>257725.24691357947</c:v>
                </c:pt>
                <c:pt idx="1349">
                  <c:v>257735.62191357947</c:v>
                </c:pt>
                <c:pt idx="1350">
                  <c:v>257777.12191357947</c:v>
                </c:pt>
                <c:pt idx="1351">
                  <c:v>257857.17592592514</c:v>
                </c:pt>
                <c:pt idx="1352">
                  <c:v>257957.59567901157</c:v>
                </c:pt>
                <c:pt idx="1353">
                  <c:v>258065.31635802393</c:v>
                </c:pt>
                <c:pt idx="1354">
                  <c:v>258180.59413580172</c:v>
                </c:pt>
                <c:pt idx="1355">
                  <c:v>258311.75462962888</c:v>
                </c:pt>
                <c:pt idx="1356">
                  <c:v>258477.75462962888</c:v>
                </c:pt>
                <c:pt idx="1357">
                  <c:v>258672.57407407332</c:v>
                </c:pt>
                <c:pt idx="1358">
                  <c:v>258887.88734567826</c:v>
                </c:pt>
                <c:pt idx="1359">
                  <c:v>259135.86265432023</c:v>
                </c:pt>
                <c:pt idx="1360">
                  <c:v>259395.23765432023</c:v>
                </c:pt>
                <c:pt idx="1361">
                  <c:v>259561.23765432023</c:v>
                </c:pt>
                <c:pt idx="1362">
                  <c:v>259602.73765432023</c:v>
                </c:pt>
                <c:pt idx="1363">
                  <c:v>259603.24999999924</c:v>
                </c:pt>
                <c:pt idx="1364">
                  <c:v>259654.48456790048</c:v>
                </c:pt>
                <c:pt idx="1365">
                  <c:v>259716.47839506099</c:v>
                </c:pt>
                <c:pt idx="1366">
                  <c:v>259726.85339506099</c:v>
                </c:pt>
                <c:pt idx="1367">
                  <c:v>259733.12962962888</c:v>
                </c:pt>
                <c:pt idx="1368">
                  <c:v>259826.50462962888</c:v>
                </c:pt>
                <c:pt idx="1369">
                  <c:v>259983.41049382641</c:v>
                </c:pt>
                <c:pt idx="1370">
                  <c:v>260045.40432098691</c:v>
                </c:pt>
                <c:pt idx="1371">
                  <c:v>260050.01543209804</c:v>
                </c:pt>
                <c:pt idx="1372">
                  <c:v>260050.01543209804</c:v>
                </c:pt>
                <c:pt idx="1373">
                  <c:v>260053.21759259186</c:v>
                </c:pt>
                <c:pt idx="1374">
                  <c:v>260086.00771604865</c:v>
                </c:pt>
                <c:pt idx="1375">
                  <c:v>260201.28549382644</c:v>
                </c:pt>
                <c:pt idx="1376">
                  <c:v>260574.78549382644</c:v>
                </c:pt>
                <c:pt idx="1377">
                  <c:v>261566.68672839433</c:v>
                </c:pt>
                <c:pt idx="1378">
                  <c:v>263005.86574074003</c:v>
                </c:pt>
                <c:pt idx="1379">
                  <c:v>264445.04475308571</c:v>
                </c:pt>
                <c:pt idx="1380">
                  <c:v>265884.22376543138</c:v>
                </c:pt>
                <c:pt idx="1381">
                  <c:v>266624.0509259252</c:v>
                </c:pt>
                <c:pt idx="1382">
                  <c:v>266625.20370370295</c:v>
                </c:pt>
                <c:pt idx="1383">
                  <c:v>267026.88271604863</c:v>
                </c:pt>
                <c:pt idx="1384">
                  <c:v>267535.25771604863</c:v>
                </c:pt>
                <c:pt idx="1385">
                  <c:v>267720.21450617211</c:v>
                </c:pt>
                <c:pt idx="1386">
                  <c:v>267771.44907407335</c:v>
                </c:pt>
                <c:pt idx="1387">
                  <c:v>267864.82407407335</c:v>
                </c:pt>
                <c:pt idx="1388">
                  <c:v>268172.35956790048</c:v>
                </c:pt>
                <c:pt idx="1389">
                  <c:v>268818.04320987576</c:v>
                </c:pt>
                <c:pt idx="1390">
                  <c:v>269577.46759259183</c:v>
                </c:pt>
                <c:pt idx="1391">
                  <c:v>270085.84259259183</c:v>
                </c:pt>
                <c:pt idx="1392">
                  <c:v>270301.15586419677</c:v>
                </c:pt>
                <c:pt idx="1393">
                  <c:v>270357.6419753079</c:v>
                </c:pt>
                <c:pt idx="1394">
                  <c:v>270362.25308641902</c:v>
                </c:pt>
                <c:pt idx="1395">
                  <c:v>270362.76543209801</c:v>
                </c:pt>
                <c:pt idx="1396">
                  <c:v>270370.96296296222</c:v>
                </c:pt>
                <c:pt idx="1397">
                  <c:v>270399.78240740666</c:v>
                </c:pt>
                <c:pt idx="1398">
                  <c:v>270451.0169753079</c:v>
                </c:pt>
                <c:pt idx="1399">
                  <c:v>270531.07098765357</c:v>
                </c:pt>
                <c:pt idx="1400">
                  <c:v>270646.34876543132</c:v>
                </c:pt>
                <c:pt idx="1401">
                  <c:v>270785.83487654245</c:v>
                </c:pt>
                <c:pt idx="1402">
                  <c:v>270980.65432098688</c:v>
                </c:pt>
                <c:pt idx="1403">
                  <c:v>271382.33333333256</c:v>
                </c:pt>
                <c:pt idx="1404">
                  <c:v>272351.81944444368</c:v>
                </c:pt>
                <c:pt idx="1405">
                  <c:v>273790.99845678936</c:v>
                </c:pt>
                <c:pt idx="1406">
                  <c:v>274805.57098765357</c:v>
                </c:pt>
                <c:pt idx="1407">
                  <c:v>275042.40277777705</c:v>
                </c:pt>
                <c:pt idx="1408">
                  <c:v>275043.55555555481</c:v>
                </c:pt>
                <c:pt idx="1409">
                  <c:v>275048.16666666593</c:v>
                </c:pt>
                <c:pt idx="1410">
                  <c:v>275048.29475308571</c:v>
                </c:pt>
                <c:pt idx="1411">
                  <c:v>275050.34413580177</c:v>
                </c:pt>
                <c:pt idx="1412">
                  <c:v>275056.6203703697</c:v>
                </c:pt>
                <c:pt idx="1413">
                  <c:v>275057.77314814745</c:v>
                </c:pt>
                <c:pt idx="1414">
                  <c:v>275086.59259259189</c:v>
                </c:pt>
                <c:pt idx="1415">
                  <c:v>275323.42438271537</c:v>
                </c:pt>
                <c:pt idx="1416">
                  <c:v>275881.36882715981</c:v>
                </c:pt>
                <c:pt idx="1417">
                  <c:v>276563.94135802402</c:v>
                </c:pt>
                <c:pt idx="1418">
                  <c:v>277040.55092592526</c:v>
                </c:pt>
                <c:pt idx="1419">
                  <c:v>277180.03703703638</c:v>
                </c:pt>
                <c:pt idx="1420">
                  <c:v>277180.03703703638</c:v>
                </c:pt>
                <c:pt idx="1421">
                  <c:v>277328.10493827093</c:v>
                </c:pt>
                <c:pt idx="1422">
                  <c:v>277729.78395061661</c:v>
                </c:pt>
                <c:pt idx="1423">
                  <c:v>277934.72222222155</c:v>
                </c:pt>
                <c:pt idx="1424">
                  <c:v>277940.99845678947</c:v>
                </c:pt>
                <c:pt idx="1425">
                  <c:v>277992.23302469071</c:v>
                </c:pt>
                <c:pt idx="1426">
                  <c:v>278299.76851851784</c:v>
                </c:pt>
                <c:pt idx="1427">
                  <c:v>278687.22993827093</c:v>
                </c:pt>
                <c:pt idx="1428">
                  <c:v>278802.50771604868</c:v>
                </c:pt>
                <c:pt idx="1429">
                  <c:v>278802.63580246846</c:v>
                </c:pt>
                <c:pt idx="1430">
                  <c:v>278876.41358024621</c:v>
                </c:pt>
                <c:pt idx="1431">
                  <c:v>279236.20833333262</c:v>
                </c:pt>
                <c:pt idx="1432">
                  <c:v>280228.10956790054</c:v>
                </c:pt>
                <c:pt idx="1433">
                  <c:v>281667.28858024621</c:v>
                </c:pt>
                <c:pt idx="1434">
                  <c:v>283133.7499999993</c:v>
                </c:pt>
                <c:pt idx="1435">
                  <c:v>283743.56944444374</c:v>
                </c:pt>
                <c:pt idx="1436">
                  <c:v>283753.94444444374</c:v>
                </c:pt>
                <c:pt idx="1437">
                  <c:v>283805.17901234498</c:v>
                </c:pt>
                <c:pt idx="1438">
                  <c:v>283872.93672839436</c:v>
                </c:pt>
                <c:pt idx="1439">
                  <c:v>283885.74537036964</c:v>
                </c:pt>
                <c:pt idx="1440">
                  <c:v>283890.35648148076</c:v>
                </c:pt>
                <c:pt idx="1441">
                  <c:v>283970.41049382644</c:v>
                </c:pt>
                <c:pt idx="1442">
                  <c:v>284093.50154320913</c:v>
                </c:pt>
                <c:pt idx="1443">
                  <c:v>284126.29166666593</c:v>
                </c:pt>
                <c:pt idx="1444">
                  <c:v>284126.29166666593</c:v>
                </c:pt>
                <c:pt idx="1445">
                  <c:v>284129.49382715975</c:v>
                </c:pt>
                <c:pt idx="1446">
                  <c:v>284131.54320987582</c:v>
                </c:pt>
                <c:pt idx="1447">
                  <c:v>284288.44907407335</c:v>
                </c:pt>
                <c:pt idx="1448">
                  <c:v>285108.20216049312</c:v>
                </c:pt>
                <c:pt idx="1449">
                  <c:v>286493.5848765425</c:v>
                </c:pt>
                <c:pt idx="1450">
                  <c:v>287463.07098765363</c:v>
                </c:pt>
                <c:pt idx="1451">
                  <c:v>287734.10185185116</c:v>
                </c:pt>
                <c:pt idx="1452">
                  <c:v>287752.54629629559</c:v>
                </c:pt>
                <c:pt idx="1453">
                  <c:v>287752.54629629559</c:v>
                </c:pt>
                <c:pt idx="1454">
                  <c:v>287752.54629629559</c:v>
                </c:pt>
                <c:pt idx="1455">
                  <c:v>287752.54629629559</c:v>
                </c:pt>
                <c:pt idx="1456">
                  <c:v>287752.54629629559</c:v>
                </c:pt>
                <c:pt idx="1457">
                  <c:v>287752.54629629559</c:v>
                </c:pt>
                <c:pt idx="1458">
                  <c:v>287752.54629629559</c:v>
                </c:pt>
                <c:pt idx="1459">
                  <c:v>287752.54629629559</c:v>
                </c:pt>
                <c:pt idx="1460">
                  <c:v>287752.54629629559</c:v>
                </c:pt>
                <c:pt idx="1461">
                  <c:v>287752.54629629559</c:v>
                </c:pt>
                <c:pt idx="1462">
                  <c:v>287752.54629629559</c:v>
                </c:pt>
                <c:pt idx="1463">
                  <c:v>287752.54629629559</c:v>
                </c:pt>
                <c:pt idx="1464">
                  <c:v>287752.54629629559</c:v>
                </c:pt>
                <c:pt idx="1465">
                  <c:v>287752.54629629559</c:v>
                </c:pt>
                <c:pt idx="1466">
                  <c:v>287752.54629629559</c:v>
                </c:pt>
                <c:pt idx="1467">
                  <c:v>287752.54629629559</c:v>
                </c:pt>
                <c:pt idx="1468">
                  <c:v>287752.54629629559</c:v>
                </c:pt>
                <c:pt idx="1469">
                  <c:v>287752.54629629559</c:v>
                </c:pt>
                <c:pt idx="1470">
                  <c:v>287752.54629629559</c:v>
                </c:pt>
                <c:pt idx="1471">
                  <c:v>287752.54629629559</c:v>
                </c:pt>
                <c:pt idx="1472">
                  <c:v>287752.54629629559</c:v>
                </c:pt>
                <c:pt idx="1473">
                  <c:v>287752.54629629559</c:v>
                </c:pt>
                <c:pt idx="1474">
                  <c:v>287752.54629629559</c:v>
                </c:pt>
                <c:pt idx="1475">
                  <c:v>287752.54629629559</c:v>
                </c:pt>
                <c:pt idx="1476">
                  <c:v>287752.54629629559</c:v>
                </c:pt>
                <c:pt idx="1477">
                  <c:v>287752.54629629559</c:v>
                </c:pt>
                <c:pt idx="1478">
                  <c:v>287814.5401234561</c:v>
                </c:pt>
                <c:pt idx="1479">
                  <c:v>288062.51543209807</c:v>
                </c:pt>
                <c:pt idx="1480">
                  <c:v>288277.82870370301</c:v>
                </c:pt>
                <c:pt idx="1481">
                  <c:v>288434.73456790054</c:v>
                </c:pt>
                <c:pt idx="1482">
                  <c:v>288542.4552469129</c:v>
                </c:pt>
                <c:pt idx="1483">
                  <c:v>288622.50925925857</c:v>
                </c:pt>
                <c:pt idx="1484">
                  <c:v>288690.26697530795</c:v>
                </c:pt>
                <c:pt idx="1485">
                  <c:v>288770.32098765363</c:v>
                </c:pt>
                <c:pt idx="1486">
                  <c:v>288901.48148148076</c:v>
                </c:pt>
                <c:pt idx="1487">
                  <c:v>289116.79475308571</c:v>
                </c:pt>
                <c:pt idx="1488">
                  <c:v>289449.94753086346</c:v>
                </c:pt>
                <c:pt idx="1489">
                  <c:v>289926.55709876469</c:v>
                </c:pt>
                <c:pt idx="1490">
                  <c:v>290536.37654320913</c:v>
                </c:pt>
                <c:pt idx="1491">
                  <c:v>291237.77777777705</c:v>
                </c:pt>
                <c:pt idx="1492">
                  <c:v>291939.17901234498</c:v>
                </c:pt>
                <c:pt idx="1493">
                  <c:v>292566.80246913509</c:v>
                </c:pt>
                <c:pt idx="1494">
                  <c:v>293107.96759259189</c:v>
                </c:pt>
                <c:pt idx="1495">
                  <c:v>293538.85030864127</c:v>
                </c:pt>
                <c:pt idx="1496">
                  <c:v>293872.00308641902</c:v>
                </c:pt>
                <c:pt idx="1497">
                  <c:v>294119.97839506099</c:v>
                </c:pt>
                <c:pt idx="1498">
                  <c:v>294285.97839506099</c:v>
                </c:pt>
                <c:pt idx="1499">
                  <c:v>294386.39814814739</c:v>
                </c:pt>
                <c:pt idx="1500">
                  <c:v>294437.63271604863</c:v>
                </c:pt>
                <c:pt idx="1501">
                  <c:v>294470.42283950542</c:v>
                </c:pt>
                <c:pt idx="1502">
                  <c:v>294495.52777777705</c:v>
                </c:pt>
                <c:pt idx="1503">
                  <c:v>294517.17438271531</c:v>
                </c:pt>
                <c:pt idx="1504">
                  <c:v>294538.82098765357</c:v>
                </c:pt>
                <c:pt idx="1505">
                  <c:v>294554.31944444368</c:v>
                </c:pt>
                <c:pt idx="1506">
                  <c:v>294567.12808641896</c:v>
                </c:pt>
                <c:pt idx="1507">
                  <c:v>294582.62654320907</c:v>
                </c:pt>
                <c:pt idx="1508">
                  <c:v>294604.27314814733</c:v>
                </c:pt>
                <c:pt idx="1509">
                  <c:v>294637.06327160413</c:v>
                </c:pt>
                <c:pt idx="1510">
                  <c:v>294699.05709876464</c:v>
                </c:pt>
                <c:pt idx="1511">
                  <c:v>294814.33487654239</c:v>
                </c:pt>
                <c:pt idx="1512">
                  <c:v>294999.29166666587</c:v>
                </c:pt>
                <c:pt idx="1513">
                  <c:v>295258.66666666587</c:v>
                </c:pt>
                <c:pt idx="1514">
                  <c:v>295553.777777777</c:v>
                </c:pt>
                <c:pt idx="1515">
                  <c:v>295813.152777777</c:v>
                </c:pt>
                <c:pt idx="1516">
                  <c:v>295979.152777777</c:v>
                </c:pt>
                <c:pt idx="1517">
                  <c:v>296072.527777777</c:v>
                </c:pt>
                <c:pt idx="1518">
                  <c:v>296123.76234567823</c:v>
                </c:pt>
                <c:pt idx="1519">
                  <c:v>296152.58179012267</c:v>
                </c:pt>
                <c:pt idx="1520">
                  <c:v>296168.08024691278</c:v>
                </c:pt>
                <c:pt idx="1521">
                  <c:v>296174.3564814807</c:v>
                </c:pt>
                <c:pt idx="1522">
                  <c:v>296174.86882715969</c:v>
                </c:pt>
                <c:pt idx="1523">
                  <c:v>296178.07098765351</c:v>
                </c:pt>
                <c:pt idx="1524">
                  <c:v>296206.89043209795</c:v>
                </c:pt>
                <c:pt idx="1525">
                  <c:v>296307.31018518435</c:v>
                </c:pt>
                <c:pt idx="1526">
                  <c:v>296502.12962962879</c:v>
                </c:pt>
                <c:pt idx="1527">
                  <c:v>296773.16049382632</c:v>
                </c:pt>
                <c:pt idx="1528">
                  <c:v>297044.19135802385</c:v>
                </c:pt>
                <c:pt idx="1529">
                  <c:v>297249.12962962879</c:v>
                </c:pt>
                <c:pt idx="1530">
                  <c:v>297372.22067901149</c:v>
                </c:pt>
                <c:pt idx="1531">
                  <c:v>297423.45524691272</c:v>
                </c:pt>
                <c:pt idx="1532">
                  <c:v>297433.83024691272</c:v>
                </c:pt>
                <c:pt idx="1533">
                  <c:v>297434.34259259171</c:v>
                </c:pt>
                <c:pt idx="1534">
                  <c:v>297459.44753086334</c:v>
                </c:pt>
                <c:pt idx="1535">
                  <c:v>297559.86728394974</c:v>
                </c:pt>
                <c:pt idx="1536">
                  <c:v>297785.81172839418</c:v>
                </c:pt>
                <c:pt idx="1537">
                  <c:v>298132.15740740654</c:v>
                </c:pt>
                <c:pt idx="1538">
                  <c:v>298593.26851851767</c:v>
                </c:pt>
                <c:pt idx="1539">
                  <c:v>299134.43364197446</c:v>
                </c:pt>
                <c:pt idx="1540">
                  <c:v>299726.70524691272</c:v>
                </c:pt>
                <c:pt idx="1541">
                  <c:v>300336.52469135716</c:v>
                </c:pt>
                <c:pt idx="1542">
                  <c:v>300877.68981481396</c:v>
                </c:pt>
                <c:pt idx="1543">
                  <c:v>301279.36882715963</c:v>
                </c:pt>
                <c:pt idx="1544">
                  <c:v>301494.68209876458</c:v>
                </c:pt>
                <c:pt idx="1545">
                  <c:v>301581.26851851767</c:v>
                </c:pt>
                <c:pt idx="1546">
                  <c:v>301614.05864197446</c:v>
                </c:pt>
                <c:pt idx="1547">
                  <c:v>301626.86728394974</c:v>
                </c:pt>
                <c:pt idx="1548">
                  <c:v>301637.24228394974</c:v>
                </c:pt>
                <c:pt idx="1549">
                  <c:v>301650.05092592502</c:v>
                </c:pt>
                <c:pt idx="1550">
                  <c:v>301668.49537036946</c:v>
                </c:pt>
                <c:pt idx="1551">
                  <c:v>301693.60030864109</c:v>
                </c:pt>
                <c:pt idx="1552">
                  <c:v>301722.41975308553</c:v>
                </c:pt>
                <c:pt idx="1553">
                  <c:v>301751.23919752997</c:v>
                </c:pt>
                <c:pt idx="1554">
                  <c:v>301780.05864197441</c:v>
                </c:pt>
                <c:pt idx="1555">
                  <c:v>301817.07561728306</c:v>
                </c:pt>
                <c:pt idx="1556">
                  <c:v>301868.31018518429</c:v>
                </c:pt>
                <c:pt idx="1557">
                  <c:v>301936.06790123368</c:v>
                </c:pt>
                <c:pt idx="1558">
                  <c:v>302029.44290123368</c:v>
                </c:pt>
                <c:pt idx="1559">
                  <c:v>302152.53395061637</c:v>
                </c:pt>
                <c:pt idx="1560">
                  <c:v>302283.69444444351</c:v>
                </c:pt>
                <c:pt idx="1561">
                  <c:v>302414.85493827064</c:v>
                </c:pt>
                <c:pt idx="1562">
                  <c:v>302546.01543209777</c:v>
                </c:pt>
                <c:pt idx="1563">
                  <c:v>302685.5015432089</c:v>
                </c:pt>
                <c:pt idx="1564">
                  <c:v>302833.56944444345</c:v>
                </c:pt>
                <c:pt idx="1565">
                  <c:v>302981.637345678</c:v>
                </c:pt>
                <c:pt idx="1566">
                  <c:v>303138.54320987553</c:v>
                </c:pt>
                <c:pt idx="1567">
                  <c:v>303286.61111111008</c:v>
                </c:pt>
                <c:pt idx="1568">
                  <c:v>303409.70216049277</c:v>
                </c:pt>
                <c:pt idx="1569">
                  <c:v>303517.42283950513</c:v>
                </c:pt>
                <c:pt idx="1570">
                  <c:v>303610.79783950513</c:v>
                </c:pt>
                <c:pt idx="1571">
                  <c:v>303690.85185185081</c:v>
                </c:pt>
                <c:pt idx="1572">
                  <c:v>303758.60956790019</c:v>
                </c:pt>
                <c:pt idx="1573">
                  <c:v>303804.84876543103</c:v>
                </c:pt>
                <c:pt idx="1574">
                  <c:v>303829.95370370266</c:v>
                </c:pt>
                <c:pt idx="1575">
                  <c:v>303842.76234567794</c:v>
                </c:pt>
                <c:pt idx="1576">
                  <c:v>303845.96450617176</c:v>
                </c:pt>
                <c:pt idx="1577">
                  <c:v>303845.96450617176</c:v>
                </c:pt>
                <c:pt idx="1578">
                  <c:v>303848.01388888783</c:v>
                </c:pt>
                <c:pt idx="1579">
                  <c:v>303852.62499999895</c:v>
                </c:pt>
                <c:pt idx="1580">
                  <c:v>303860.82253086317</c:v>
                </c:pt>
                <c:pt idx="1581">
                  <c:v>303871.19753086317</c:v>
                </c:pt>
                <c:pt idx="1582">
                  <c:v>303884.00617283845</c:v>
                </c:pt>
                <c:pt idx="1583">
                  <c:v>303905.6527777767</c:v>
                </c:pt>
                <c:pt idx="1584">
                  <c:v>303934.47222222114</c:v>
                </c:pt>
                <c:pt idx="1585">
                  <c:v>303971.48919752979</c:v>
                </c:pt>
                <c:pt idx="1586">
                  <c:v>304017.72839506064</c:v>
                </c:pt>
                <c:pt idx="1587">
                  <c:v>304068.96296296187</c:v>
                </c:pt>
                <c:pt idx="1588">
                  <c:v>304115.20216049271</c:v>
                </c:pt>
                <c:pt idx="1589">
                  <c:v>304147.99228394951</c:v>
                </c:pt>
                <c:pt idx="1590">
                  <c:v>304169.63888888777</c:v>
                </c:pt>
                <c:pt idx="1591">
                  <c:v>304182.44753086305</c:v>
                </c:pt>
                <c:pt idx="1592">
                  <c:v>304190.64506172726</c:v>
                </c:pt>
                <c:pt idx="1593">
                  <c:v>304195.25617283839</c:v>
                </c:pt>
                <c:pt idx="1594">
                  <c:v>304197.30555555446</c:v>
                </c:pt>
                <c:pt idx="1595">
                  <c:v>304201.91666666558</c:v>
                </c:pt>
                <c:pt idx="1596">
                  <c:v>304210.11419752979</c:v>
                </c:pt>
                <c:pt idx="1597">
                  <c:v>304225.61265431991</c:v>
                </c:pt>
                <c:pt idx="1598">
                  <c:v>304254.43209876434</c:v>
                </c:pt>
                <c:pt idx="1599">
                  <c:v>304291.449074073</c:v>
                </c:pt>
                <c:pt idx="1600">
                  <c:v>304337.68827160384</c:v>
                </c:pt>
                <c:pt idx="1601">
                  <c:v>304388.92283950507</c:v>
                </c:pt>
                <c:pt idx="1602">
                  <c:v>304430.42283950507</c:v>
                </c:pt>
                <c:pt idx="1603">
                  <c:v>304455.5277777767</c:v>
                </c:pt>
                <c:pt idx="1604">
                  <c:v>304471.02623456682</c:v>
                </c:pt>
                <c:pt idx="1605">
                  <c:v>304477.30246913474</c:v>
                </c:pt>
                <c:pt idx="1606">
                  <c:v>304479.35185185081</c:v>
                </c:pt>
                <c:pt idx="1607">
                  <c:v>304479.86419752979</c:v>
                </c:pt>
                <c:pt idx="1608">
                  <c:v>304479.86419752979</c:v>
                </c:pt>
                <c:pt idx="1609">
                  <c:v>304480.37654320878</c:v>
                </c:pt>
                <c:pt idx="1610">
                  <c:v>304481.52932098653</c:v>
                </c:pt>
                <c:pt idx="1611">
                  <c:v>304483.5787037026</c:v>
                </c:pt>
                <c:pt idx="1612">
                  <c:v>304489.85493827052</c:v>
                </c:pt>
                <c:pt idx="1613">
                  <c:v>304502.6635802458</c:v>
                </c:pt>
                <c:pt idx="1614">
                  <c:v>304524.31018518406</c:v>
                </c:pt>
                <c:pt idx="1615">
                  <c:v>304557.10030864086</c:v>
                </c:pt>
                <c:pt idx="1616">
                  <c:v>304608.3348765421</c:v>
                </c:pt>
                <c:pt idx="1617">
                  <c:v>304676.09259259148</c:v>
                </c:pt>
                <c:pt idx="1618">
                  <c:v>304756.14660493715</c:v>
                </c:pt>
                <c:pt idx="1619">
                  <c:v>304829.9243827149</c:v>
                </c:pt>
                <c:pt idx="1620">
                  <c:v>304886.41049382603</c:v>
                </c:pt>
                <c:pt idx="1621">
                  <c:v>304927.91049382603</c:v>
                </c:pt>
                <c:pt idx="1622">
                  <c:v>304953.01543209766</c:v>
                </c:pt>
                <c:pt idx="1623">
                  <c:v>304961.21296296187</c:v>
                </c:pt>
                <c:pt idx="1624">
                  <c:v>304961.34104938165</c:v>
                </c:pt>
                <c:pt idx="1625">
                  <c:v>304964.54320987547</c:v>
                </c:pt>
                <c:pt idx="1626">
                  <c:v>304989.6481481471</c:v>
                </c:pt>
                <c:pt idx="1627">
                  <c:v>305063.42592592485</c:v>
                </c:pt>
                <c:pt idx="1628">
                  <c:v>305194.58641975198</c:v>
                </c:pt>
                <c:pt idx="1629">
                  <c:v>305369.93672839395</c:v>
                </c:pt>
                <c:pt idx="1630">
                  <c:v>305545.28703703592</c:v>
                </c:pt>
                <c:pt idx="1631">
                  <c:v>305668.37808641861</c:v>
                </c:pt>
                <c:pt idx="1632">
                  <c:v>305730.37191357912</c:v>
                </c:pt>
                <c:pt idx="1633">
                  <c:v>305748.81635802356</c:v>
                </c:pt>
                <c:pt idx="1634">
                  <c:v>305750.86574073962</c:v>
                </c:pt>
                <c:pt idx="1635">
                  <c:v>305750.9938271594</c:v>
                </c:pt>
                <c:pt idx="1636">
                  <c:v>305751.12191357918</c:v>
                </c:pt>
                <c:pt idx="1637">
                  <c:v>305753.17129629524</c:v>
                </c:pt>
                <c:pt idx="1638">
                  <c:v>305759.44753086317</c:v>
                </c:pt>
                <c:pt idx="1639">
                  <c:v>305769.82253086317</c:v>
                </c:pt>
                <c:pt idx="1640">
                  <c:v>305780.19753086317</c:v>
                </c:pt>
                <c:pt idx="1641">
                  <c:v>305784.80864197429</c:v>
                </c:pt>
                <c:pt idx="1642">
                  <c:v>305784.93672839407</c:v>
                </c:pt>
                <c:pt idx="1643">
                  <c:v>305789.54783950519</c:v>
                </c:pt>
                <c:pt idx="1644">
                  <c:v>305807.99228394963</c:v>
                </c:pt>
                <c:pt idx="1645">
                  <c:v>305845.00925925828</c:v>
                </c:pt>
                <c:pt idx="1646">
                  <c:v>305901.4953703694</c:v>
                </c:pt>
                <c:pt idx="1647">
                  <c:v>305975.27314814716</c:v>
                </c:pt>
                <c:pt idx="1648">
                  <c:v>306068.64814814716</c:v>
                </c:pt>
                <c:pt idx="1649">
                  <c:v>306169.06790123356</c:v>
                </c:pt>
                <c:pt idx="1650">
                  <c:v>306269.48765431996</c:v>
                </c:pt>
                <c:pt idx="1651">
                  <c:v>306356.07407407305</c:v>
                </c:pt>
                <c:pt idx="1652">
                  <c:v>306423.83179012244</c:v>
                </c:pt>
                <c:pt idx="1653">
                  <c:v>306480.31790123356</c:v>
                </c:pt>
                <c:pt idx="1654">
                  <c:v>306521.81790123356</c:v>
                </c:pt>
                <c:pt idx="1655">
                  <c:v>306554.60802469036</c:v>
                </c:pt>
                <c:pt idx="1656">
                  <c:v>306587.39814814716</c:v>
                </c:pt>
                <c:pt idx="1657">
                  <c:v>306620.18827160395</c:v>
                </c:pt>
                <c:pt idx="1658">
                  <c:v>306652.97839506075</c:v>
                </c:pt>
                <c:pt idx="1659">
                  <c:v>306685.76851851755</c:v>
                </c:pt>
                <c:pt idx="1660">
                  <c:v>306718.55864197435</c:v>
                </c:pt>
                <c:pt idx="1661">
                  <c:v>306747.37808641879</c:v>
                </c:pt>
                <c:pt idx="1662">
                  <c:v>306776.19753086322</c:v>
                </c:pt>
                <c:pt idx="1663">
                  <c:v>306805.01697530766</c:v>
                </c:pt>
                <c:pt idx="1664">
                  <c:v>306826.66358024592</c:v>
                </c:pt>
                <c:pt idx="1665">
                  <c:v>306845.10802469036</c:v>
                </c:pt>
                <c:pt idx="1666">
                  <c:v>306857.91666666564</c:v>
                </c:pt>
                <c:pt idx="1667">
                  <c:v>306866.11419752985</c:v>
                </c:pt>
                <c:pt idx="1668">
                  <c:v>306872.39043209777</c:v>
                </c:pt>
                <c:pt idx="1669">
                  <c:v>306877.0015432089</c:v>
                </c:pt>
                <c:pt idx="1670">
                  <c:v>306880.20370370272</c:v>
                </c:pt>
                <c:pt idx="1671">
                  <c:v>306881.35648148047</c:v>
                </c:pt>
                <c:pt idx="1672">
                  <c:v>306881.86882715946</c:v>
                </c:pt>
                <c:pt idx="1673">
                  <c:v>306882.38117283845</c:v>
                </c:pt>
                <c:pt idx="1674">
                  <c:v>306882.50925925822</c:v>
                </c:pt>
                <c:pt idx="1675">
                  <c:v>306882.50925925822</c:v>
                </c:pt>
                <c:pt idx="1676">
                  <c:v>306882.637345678</c:v>
                </c:pt>
                <c:pt idx="1677">
                  <c:v>306883.79012345575</c:v>
                </c:pt>
                <c:pt idx="1678">
                  <c:v>306886.99228394957</c:v>
                </c:pt>
                <c:pt idx="1679">
                  <c:v>306891.60339506069</c:v>
                </c:pt>
                <c:pt idx="1680">
                  <c:v>306896.21450617182</c:v>
                </c:pt>
                <c:pt idx="1681">
                  <c:v>306898.26388888789</c:v>
                </c:pt>
                <c:pt idx="1682">
                  <c:v>306898.39197530766</c:v>
                </c:pt>
                <c:pt idx="1683">
                  <c:v>306898.90432098665</c:v>
                </c:pt>
                <c:pt idx="1684">
                  <c:v>306903.51543209777</c:v>
                </c:pt>
                <c:pt idx="1685">
                  <c:v>306911.71296296199</c:v>
                </c:pt>
                <c:pt idx="1686">
                  <c:v>306919.9104938262</c:v>
                </c:pt>
                <c:pt idx="1687">
                  <c:v>306928.10802469042</c:v>
                </c:pt>
                <c:pt idx="1688">
                  <c:v>306932.71913580154</c:v>
                </c:pt>
                <c:pt idx="1689">
                  <c:v>306934.76851851761</c:v>
                </c:pt>
                <c:pt idx="1690">
                  <c:v>306935.92129629536</c:v>
                </c:pt>
                <c:pt idx="1691">
                  <c:v>306936.43364197435</c:v>
                </c:pt>
                <c:pt idx="1692">
                  <c:v>306936.94598765334</c:v>
                </c:pt>
                <c:pt idx="1693">
                  <c:v>306937.45833333232</c:v>
                </c:pt>
                <c:pt idx="1694">
                  <c:v>306937.97067901131</c:v>
                </c:pt>
                <c:pt idx="1695">
                  <c:v>306938.4830246903</c:v>
                </c:pt>
                <c:pt idx="1696">
                  <c:v>306938.99537036929</c:v>
                </c:pt>
                <c:pt idx="1697">
                  <c:v>306939.50771604828</c:v>
                </c:pt>
                <c:pt idx="1698">
                  <c:v>306939.63580246805</c:v>
                </c:pt>
                <c:pt idx="1699">
                  <c:v>306939.76388888783</c:v>
                </c:pt>
                <c:pt idx="1700">
                  <c:v>306940.91666666558</c:v>
                </c:pt>
                <c:pt idx="1701">
                  <c:v>306942.96604938165</c:v>
                </c:pt>
                <c:pt idx="1702">
                  <c:v>306945.01543209772</c:v>
                </c:pt>
                <c:pt idx="1703">
                  <c:v>306948.21759259154</c:v>
                </c:pt>
                <c:pt idx="1704">
                  <c:v>306951.41975308536</c:v>
                </c:pt>
                <c:pt idx="1705">
                  <c:v>306953.46913580142</c:v>
                </c:pt>
                <c:pt idx="1706">
                  <c:v>306955.51851851749</c:v>
                </c:pt>
                <c:pt idx="1707">
                  <c:v>306956.67129629524</c:v>
                </c:pt>
                <c:pt idx="1708">
                  <c:v>306957.18364197423</c:v>
                </c:pt>
                <c:pt idx="1709">
                  <c:v>306957.69598765322</c:v>
                </c:pt>
                <c:pt idx="1710">
                  <c:v>306957.69598765322</c:v>
                </c:pt>
                <c:pt idx="1711">
                  <c:v>306958.20833333221</c:v>
                </c:pt>
                <c:pt idx="1712">
                  <c:v>306959.36111110996</c:v>
                </c:pt>
                <c:pt idx="1713">
                  <c:v>306962.56327160378</c:v>
                </c:pt>
                <c:pt idx="1714">
                  <c:v>306967.1743827149</c:v>
                </c:pt>
                <c:pt idx="1715">
                  <c:v>306973.45061728283</c:v>
                </c:pt>
                <c:pt idx="1716">
                  <c:v>306981.64814814704</c:v>
                </c:pt>
                <c:pt idx="1717">
                  <c:v>306992.02314814704</c:v>
                </c:pt>
                <c:pt idx="1718">
                  <c:v>307004.83179012232</c:v>
                </c:pt>
                <c:pt idx="1719">
                  <c:v>307020.33024691243</c:v>
                </c:pt>
                <c:pt idx="1720">
                  <c:v>307035.82870370254</c:v>
                </c:pt>
                <c:pt idx="1721">
                  <c:v>307046.20370370254</c:v>
                </c:pt>
                <c:pt idx="1722">
                  <c:v>307050.81481481367</c:v>
                </c:pt>
                <c:pt idx="1723">
                  <c:v>307051.96759259142</c:v>
                </c:pt>
                <c:pt idx="1724">
                  <c:v>307051.96759259142</c:v>
                </c:pt>
                <c:pt idx="1725">
                  <c:v>307056.57870370254</c:v>
                </c:pt>
                <c:pt idx="1726">
                  <c:v>307081.68364197417</c:v>
                </c:pt>
                <c:pt idx="1727">
                  <c:v>307149.44135802356</c:v>
                </c:pt>
                <c:pt idx="1728">
                  <c:v>307288.92746913468</c:v>
                </c:pt>
                <c:pt idx="1729">
                  <c:v>307525.75925925816</c:v>
                </c:pt>
                <c:pt idx="1730">
                  <c:v>307833.2947530853</c:v>
                </c:pt>
                <c:pt idx="1731">
                  <c:v>308166.44753086305</c:v>
                </c:pt>
                <c:pt idx="1732">
                  <c:v>308499.6003086408</c:v>
                </c:pt>
                <c:pt idx="1733">
                  <c:v>308807.13580246794</c:v>
                </c:pt>
                <c:pt idx="1734">
                  <c:v>309090.07870370249</c:v>
                </c:pt>
                <c:pt idx="1735">
                  <c:v>309361.10956790001</c:v>
                </c:pt>
                <c:pt idx="1736">
                  <c:v>309644.05246913456</c:v>
                </c:pt>
                <c:pt idx="1737">
                  <c:v>309926.99537036911</c:v>
                </c:pt>
                <c:pt idx="1738">
                  <c:v>310198.02623456664</c:v>
                </c:pt>
                <c:pt idx="1739">
                  <c:v>310446.00154320861</c:v>
                </c:pt>
                <c:pt idx="1740">
                  <c:v>310640.82098765305</c:v>
                </c:pt>
                <c:pt idx="1741">
                  <c:v>310771.98148148018</c:v>
                </c:pt>
                <c:pt idx="1742">
                  <c:v>310865.35648148018</c:v>
                </c:pt>
                <c:pt idx="1743">
                  <c:v>310939.13425925793</c:v>
                </c:pt>
                <c:pt idx="1744">
                  <c:v>310995.62037036906</c:v>
                </c:pt>
                <c:pt idx="1745">
                  <c:v>311046.85493827029</c:v>
                </c:pt>
                <c:pt idx="1746">
                  <c:v>311098.08950617153</c:v>
                </c:pt>
                <c:pt idx="1747">
                  <c:v>311139.58950617153</c:v>
                </c:pt>
                <c:pt idx="1748">
                  <c:v>311172.37962962833</c:v>
                </c:pt>
                <c:pt idx="1749">
                  <c:v>311197.48456789996</c:v>
                </c:pt>
                <c:pt idx="1750">
                  <c:v>311212.98302469007</c:v>
                </c:pt>
                <c:pt idx="1751">
                  <c:v>311225.79166666535</c:v>
                </c:pt>
                <c:pt idx="1752">
                  <c:v>311238.60030864063</c:v>
                </c:pt>
                <c:pt idx="1753">
                  <c:v>311251.40895061591</c:v>
                </c:pt>
                <c:pt idx="1754">
                  <c:v>311264.21759259119</c:v>
                </c:pt>
                <c:pt idx="1755">
                  <c:v>311277.02623456647</c:v>
                </c:pt>
                <c:pt idx="1756">
                  <c:v>311289.83487654175</c:v>
                </c:pt>
                <c:pt idx="1757">
                  <c:v>311305.33333333186</c:v>
                </c:pt>
                <c:pt idx="1758">
                  <c:v>311320.83179012197</c:v>
                </c:pt>
                <c:pt idx="1759">
                  <c:v>311336.33024691208</c:v>
                </c:pt>
                <c:pt idx="1760">
                  <c:v>311354.77469135652</c:v>
                </c:pt>
                <c:pt idx="1761">
                  <c:v>311373.21913580096</c:v>
                </c:pt>
                <c:pt idx="1762">
                  <c:v>311391.6635802454</c:v>
                </c:pt>
                <c:pt idx="1763">
                  <c:v>311410.10802468983</c:v>
                </c:pt>
                <c:pt idx="1764">
                  <c:v>311431.75462962809</c:v>
                </c:pt>
                <c:pt idx="1765">
                  <c:v>311464.54475308489</c:v>
                </c:pt>
                <c:pt idx="1766">
                  <c:v>311526.5385802454</c:v>
                </c:pt>
                <c:pt idx="1767">
                  <c:v>311641.81635802315</c:v>
                </c:pt>
                <c:pt idx="1768">
                  <c:v>311846.75462962809</c:v>
                </c:pt>
                <c:pt idx="1769">
                  <c:v>312179.90740740584</c:v>
                </c:pt>
                <c:pt idx="1770">
                  <c:v>312641.01851851697</c:v>
                </c:pt>
                <c:pt idx="1771">
                  <c:v>313165.66049382562</c:v>
                </c:pt>
                <c:pt idx="1772">
                  <c:v>313690.30246913427</c:v>
                </c:pt>
                <c:pt idx="1773">
                  <c:v>314182.66666666511</c:v>
                </c:pt>
                <c:pt idx="1774">
                  <c:v>314598.81944444287</c:v>
                </c:pt>
                <c:pt idx="1775">
                  <c:v>314931.97222222062</c:v>
                </c:pt>
                <c:pt idx="1776">
                  <c:v>315227.08333333174</c:v>
                </c:pt>
                <c:pt idx="1777">
                  <c:v>315534.61882715888</c:v>
                </c:pt>
                <c:pt idx="1778">
                  <c:v>315908.11882715888</c:v>
                </c:pt>
                <c:pt idx="1779">
                  <c:v>316400.48302468972</c:v>
                </c:pt>
                <c:pt idx="1780">
                  <c:v>317010.30246913416</c:v>
                </c:pt>
                <c:pt idx="1781">
                  <c:v>317655.98611110944</c:v>
                </c:pt>
                <c:pt idx="1782">
                  <c:v>318230.96604938107</c:v>
                </c:pt>
                <c:pt idx="1783">
                  <c:v>318676.83487654157</c:v>
                </c:pt>
                <c:pt idx="1784">
                  <c:v>318984.37037036871</c:v>
                </c:pt>
                <c:pt idx="1785">
                  <c:v>319210.31481481314</c:v>
                </c:pt>
                <c:pt idx="1786">
                  <c:v>319405.13425925758</c:v>
                </c:pt>
                <c:pt idx="1787">
                  <c:v>319590.09104938107</c:v>
                </c:pt>
                <c:pt idx="1788">
                  <c:v>319784.9104938255</c:v>
                </c:pt>
                <c:pt idx="1789">
                  <c:v>320021.74228394899</c:v>
                </c:pt>
                <c:pt idx="1790">
                  <c:v>320341.95833333168</c:v>
                </c:pt>
                <c:pt idx="1791">
                  <c:v>320787.82716049219</c:v>
                </c:pt>
                <c:pt idx="1792">
                  <c:v>321380.09876543045</c:v>
                </c:pt>
                <c:pt idx="1793">
                  <c:v>322025.78240740573</c:v>
                </c:pt>
                <c:pt idx="1794">
                  <c:v>322995.26851851685</c:v>
                </c:pt>
                <c:pt idx="1795">
                  <c:v>323341.61419752921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746-4FA5-B5D7-87915E280D2E}"/>
            </c:ext>
          </c:extLst>
        </c:ser>
        <c:ser>
          <c:idx val="1"/>
          <c:order val="1"/>
          <c:tx>
            <c:v>Braking energy returned to wheels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WLTC_class_3!$B$3:$B$1798</c:f>
              <c:numCache>
                <c:formatCode>General</c:formatCode>
                <c:ptCount val="179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</c:numCache>
            </c:numRef>
          </c:xVal>
          <c:yVal>
            <c:numRef>
              <c:f>WLTC_class_3!$R$3:$R$1798</c:f>
              <c:numCache>
                <c:formatCode>0.00</c:formatCode>
                <c:ptCount val="17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0.39163703703703706</c:v>
                </c:pt>
                <c:pt idx="12">
                  <c:v>28.687412962962963</c:v>
                </c:pt>
                <c:pt idx="13">
                  <c:v>293.43405000000001</c:v>
                </c:pt>
                <c:pt idx="14">
                  <c:v>951.77590925925938</c:v>
                </c:pt>
                <c:pt idx="15">
                  <c:v>1532.2799074074076</c:v>
                </c:pt>
                <c:pt idx="16">
                  <c:v>2012.0352777777778</c:v>
                </c:pt>
                <c:pt idx="17">
                  <c:v>2736.1721592592594</c:v>
                </c:pt>
                <c:pt idx="18">
                  <c:v>3546.9587351851856</c:v>
                </c:pt>
                <c:pt idx="19">
                  <c:v>3876.325483333334</c:v>
                </c:pt>
                <c:pt idx="20">
                  <c:v>3919.5034666666675</c:v>
                </c:pt>
                <c:pt idx="21">
                  <c:v>3925.7696592592602</c:v>
                </c:pt>
                <c:pt idx="22">
                  <c:v>3930.5672129629638</c:v>
                </c:pt>
                <c:pt idx="23">
                  <c:v>3936.8334055555565</c:v>
                </c:pt>
                <c:pt idx="24">
                  <c:v>3975.9971092592596</c:v>
                </c:pt>
                <c:pt idx="25">
                  <c:v>4052.7579685185187</c:v>
                </c:pt>
                <c:pt idx="26">
                  <c:v>4159.3811518518523</c:v>
                </c:pt>
                <c:pt idx="27">
                  <c:v>4375.6627055555564</c:v>
                </c:pt>
                <c:pt idx="28">
                  <c:v>4620.4358537037042</c:v>
                </c:pt>
                <c:pt idx="29">
                  <c:v>4836.7174074074073</c:v>
                </c:pt>
                <c:pt idx="30">
                  <c:v>4949.900511111111</c:v>
                </c:pt>
                <c:pt idx="31">
                  <c:v>4989.0642148148145</c:v>
                </c:pt>
                <c:pt idx="32">
                  <c:v>5008.2544296296292</c:v>
                </c:pt>
                <c:pt idx="33">
                  <c:v>5020.1014500000001</c:v>
                </c:pt>
                <c:pt idx="34">
                  <c:v>5023.6261833333328</c:v>
                </c:pt>
                <c:pt idx="35">
                  <c:v>5024.0178203703708</c:v>
                </c:pt>
                <c:pt idx="36">
                  <c:v>5055.74042037037</c:v>
                </c:pt>
                <c:pt idx="37">
                  <c:v>5236.7746407407412</c:v>
                </c:pt>
                <c:pt idx="38">
                  <c:v>5554.8818240740748</c:v>
                </c:pt>
                <c:pt idx="39">
                  <c:v>5829.9089333333332</c:v>
                </c:pt>
                <c:pt idx="40">
                  <c:v>6046.1904870370372</c:v>
                </c:pt>
                <c:pt idx="41">
                  <c:v>6353.2339240740739</c:v>
                </c:pt>
                <c:pt idx="42">
                  <c:v>6860.795524074073</c:v>
                </c:pt>
                <c:pt idx="43">
                  <c:v>7313.5279388888885</c:v>
                </c:pt>
                <c:pt idx="44">
                  <c:v>7486.2398722222224</c:v>
                </c:pt>
                <c:pt idx="45">
                  <c:v>7517.9624722222225</c:v>
                </c:pt>
                <c:pt idx="46">
                  <c:v>7537.1526870370362</c:v>
                </c:pt>
                <c:pt idx="47">
                  <c:v>7576.3163907407397</c:v>
                </c:pt>
                <c:pt idx="48">
                  <c:v>7604.612166666665</c:v>
                </c:pt>
                <c:pt idx="49">
                  <c:v>7608.1368999999986</c:v>
                </c:pt>
                <c:pt idx="50">
                  <c:v>7609.7034481481469</c:v>
                </c:pt>
                <c:pt idx="51">
                  <c:v>7652.8814314814808</c:v>
                </c:pt>
                <c:pt idx="52">
                  <c:v>7833.9156518518512</c:v>
                </c:pt>
                <c:pt idx="53">
                  <c:v>7960.8060518518514</c:v>
                </c:pt>
                <c:pt idx="54">
                  <c:v>7972.6530722222215</c:v>
                </c:pt>
                <c:pt idx="55">
                  <c:v>7972.7509814814803</c:v>
                </c:pt>
                <c:pt idx="56">
                  <c:v>7972.7509814814803</c:v>
                </c:pt>
                <c:pt idx="57">
                  <c:v>7973.6321648148132</c:v>
                </c:pt>
                <c:pt idx="58">
                  <c:v>7977.156898148146</c:v>
                </c:pt>
                <c:pt idx="59">
                  <c:v>8033.5526314814797</c:v>
                </c:pt>
                <c:pt idx="60">
                  <c:v>8104.9284814814791</c:v>
                </c:pt>
                <c:pt idx="61">
                  <c:v>8119.0274148148137</c:v>
                </c:pt>
                <c:pt idx="62">
                  <c:v>8126.958064814813</c:v>
                </c:pt>
                <c:pt idx="63">
                  <c:v>8141.0569981481476</c:v>
                </c:pt>
                <c:pt idx="64">
                  <c:v>8166.1217685185184</c:v>
                </c:pt>
                <c:pt idx="65">
                  <c:v>8175.9126944444442</c:v>
                </c:pt>
                <c:pt idx="66">
                  <c:v>8179.4374277777779</c:v>
                </c:pt>
                <c:pt idx="67">
                  <c:v>8226.825509259259</c:v>
                </c:pt>
                <c:pt idx="68">
                  <c:v>8452.4084425925921</c:v>
                </c:pt>
                <c:pt idx="69">
                  <c:v>8828.771635185185</c:v>
                </c:pt>
                <c:pt idx="70">
                  <c:v>9255.2643685185194</c:v>
                </c:pt>
                <c:pt idx="71">
                  <c:v>9619.5847222222219</c:v>
                </c:pt>
                <c:pt idx="72">
                  <c:v>9826.7607148148145</c:v>
                </c:pt>
                <c:pt idx="73">
                  <c:v>9909.102401851851</c:v>
                </c:pt>
                <c:pt idx="74">
                  <c:v>9948.2661055555545</c:v>
                </c:pt>
                <c:pt idx="75">
                  <c:v>9983.6113481481461</c:v>
                </c:pt>
                <c:pt idx="76">
                  <c:v>10026.789331481479</c:v>
                </c:pt>
                <c:pt idx="77">
                  <c:v>10062.134574074073</c:v>
                </c:pt>
                <c:pt idx="78">
                  <c:v>10071.925499999998</c:v>
                </c:pt>
                <c:pt idx="79">
                  <c:v>10072.806683333331</c:v>
                </c:pt>
                <c:pt idx="80">
                  <c:v>10082.597609259257</c:v>
                </c:pt>
                <c:pt idx="81">
                  <c:v>10110.893385185183</c:v>
                </c:pt>
                <c:pt idx="82">
                  <c:v>10132.922968518518</c:v>
                </c:pt>
                <c:pt idx="83">
                  <c:v>10136.447701851852</c:v>
                </c:pt>
                <c:pt idx="84">
                  <c:v>10148.294722222221</c:v>
                </c:pt>
                <c:pt idx="85">
                  <c:v>10167.484937037036</c:v>
                </c:pt>
                <c:pt idx="86">
                  <c:v>10184.03160185185</c:v>
                </c:pt>
                <c:pt idx="87">
                  <c:v>10195.878622222221</c:v>
                </c:pt>
                <c:pt idx="88">
                  <c:v>10267.254472222219</c:v>
                </c:pt>
                <c:pt idx="89">
                  <c:v>10733.400455555555</c:v>
                </c:pt>
                <c:pt idx="90">
                  <c:v>11693.009105555553</c:v>
                </c:pt>
                <c:pt idx="91">
                  <c:v>12731.728437037036</c:v>
                </c:pt>
                <c:pt idx="92">
                  <c:v>13327.408370370369</c:v>
                </c:pt>
                <c:pt idx="93">
                  <c:v>13572.181518518519</c:v>
                </c:pt>
                <c:pt idx="94">
                  <c:v>13826.843501851852</c:v>
                </c:pt>
                <c:pt idx="95">
                  <c:v>14203.206694444443</c:v>
                </c:pt>
                <c:pt idx="96">
                  <c:v>14499.382203703703</c:v>
                </c:pt>
                <c:pt idx="97">
                  <c:v>14626.272603703703</c:v>
                </c:pt>
                <c:pt idx="98">
                  <c:v>14753.163003703703</c:v>
                </c:pt>
                <c:pt idx="99">
                  <c:v>14800.551085185185</c:v>
                </c:pt>
                <c:pt idx="100">
                  <c:v>14800.551085185185</c:v>
                </c:pt>
                <c:pt idx="101">
                  <c:v>14800.551085185185</c:v>
                </c:pt>
                <c:pt idx="102">
                  <c:v>14800.551085185185</c:v>
                </c:pt>
                <c:pt idx="103">
                  <c:v>14800.551085185185</c:v>
                </c:pt>
                <c:pt idx="104">
                  <c:v>14800.551085185185</c:v>
                </c:pt>
                <c:pt idx="105">
                  <c:v>14800.551085185185</c:v>
                </c:pt>
                <c:pt idx="106">
                  <c:v>14800.551085185185</c:v>
                </c:pt>
                <c:pt idx="107">
                  <c:v>14800.551085185185</c:v>
                </c:pt>
                <c:pt idx="108">
                  <c:v>14800.551085185185</c:v>
                </c:pt>
                <c:pt idx="109">
                  <c:v>14800.551085185185</c:v>
                </c:pt>
                <c:pt idx="110">
                  <c:v>14800.551085185185</c:v>
                </c:pt>
                <c:pt idx="111">
                  <c:v>14800.551085185185</c:v>
                </c:pt>
                <c:pt idx="112">
                  <c:v>14800.551085185185</c:v>
                </c:pt>
                <c:pt idx="113">
                  <c:v>14800.551085185185</c:v>
                </c:pt>
                <c:pt idx="114">
                  <c:v>14800.551085185185</c:v>
                </c:pt>
                <c:pt idx="115">
                  <c:v>14800.551085185185</c:v>
                </c:pt>
                <c:pt idx="116">
                  <c:v>14800.551085185185</c:v>
                </c:pt>
                <c:pt idx="117">
                  <c:v>14800.551085185185</c:v>
                </c:pt>
                <c:pt idx="118">
                  <c:v>14800.551085185185</c:v>
                </c:pt>
                <c:pt idx="119">
                  <c:v>14800.551085185185</c:v>
                </c:pt>
                <c:pt idx="120">
                  <c:v>14800.551085185185</c:v>
                </c:pt>
                <c:pt idx="121">
                  <c:v>14800.551085185185</c:v>
                </c:pt>
                <c:pt idx="122">
                  <c:v>14800.551085185185</c:v>
                </c:pt>
                <c:pt idx="123">
                  <c:v>14800.551085185185</c:v>
                </c:pt>
                <c:pt idx="124">
                  <c:v>14800.551085185185</c:v>
                </c:pt>
                <c:pt idx="125">
                  <c:v>14800.551085185185</c:v>
                </c:pt>
                <c:pt idx="126">
                  <c:v>14800.551085185185</c:v>
                </c:pt>
                <c:pt idx="127">
                  <c:v>14800.551085185185</c:v>
                </c:pt>
                <c:pt idx="128">
                  <c:v>14800.551085185185</c:v>
                </c:pt>
                <c:pt idx="129">
                  <c:v>14800.551085185185</c:v>
                </c:pt>
                <c:pt idx="130">
                  <c:v>14800.551085185185</c:v>
                </c:pt>
                <c:pt idx="131">
                  <c:v>14800.551085185185</c:v>
                </c:pt>
                <c:pt idx="132">
                  <c:v>14800.551085185185</c:v>
                </c:pt>
                <c:pt idx="133">
                  <c:v>14800.551085185185</c:v>
                </c:pt>
                <c:pt idx="134">
                  <c:v>14800.551085185185</c:v>
                </c:pt>
                <c:pt idx="135">
                  <c:v>14800.551085185185</c:v>
                </c:pt>
                <c:pt idx="136">
                  <c:v>14800.551085185185</c:v>
                </c:pt>
                <c:pt idx="137">
                  <c:v>14800.942722222224</c:v>
                </c:pt>
                <c:pt idx="138">
                  <c:v>14836.287964814815</c:v>
                </c:pt>
                <c:pt idx="139">
                  <c:v>15177.110096296299</c:v>
                </c:pt>
                <c:pt idx="140">
                  <c:v>16117.430622222224</c:v>
                </c:pt>
                <c:pt idx="141">
                  <c:v>17156.149953703705</c:v>
                </c:pt>
                <c:pt idx="142">
                  <c:v>17663.711553703706</c:v>
                </c:pt>
                <c:pt idx="143">
                  <c:v>17783.6503962963</c:v>
                </c:pt>
                <c:pt idx="144">
                  <c:v>17818.995638888893</c:v>
                </c:pt>
                <c:pt idx="145">
                  <c:v>17901.337325925928</c:v>
                </c:pt>
                <c:pt idx="146">
                  <c:v>18108.513318518522</c:v>
                </c:pt>
                <c:pt idx="147">
                  <c:v>18343.59345</c:v>
                </c:pt>
                <c:pt idx="148">
                  <c:v>18484.974420370374</c:v>
                </c:pt>
                <c:pt idx="149">
                  <c:v>18528.152403703705</c:v>
                </c:pt>
                <c:pt idx="150">
                  <c:v>18528.544040740744</c:v>
                </c:pt>
                <c:pt idx="151">
                  <c:v>18594.730700000004</c:v>
                </c:pt>
                <c:pt idx="152">
                  <c:v>19047.463114814818</c:v>
                </c:pt>
                <c:pt idx="153">
                  <c:v>20007.07176481482</c:v>
                </c:pt>
                <c:pt idx="154">
                  <c:v>20853.888948148153</c:v>
                </c:pt>
                <c:pt idx="155">
                  <c:v>21128.916057407412</c:v>
                </c:pt>
                <c:pt idx="156">
                  <c:v>21133.713611111114</c:v>
                </c:pt>
                <c:pt idx="157">
                  <c:v>21176.891594444445</c:v>
                </c:pt>
                <c:pt idx="158">
                  <c:v>21384.06758703704</c:v>
                </c:pt>
                <c:pt idx="159">
                  <c:v>21736.540920370375</c:v>
                </c:pt>
                <c:pt idx="160">
                  <c:v>22112.904112962966</c:v>
                </c:pt>
                <c:pt idx="161">
                  <c:v>22398.407512962967</c:v>
                </c:pt>
                <c:pt idx="162">
                  <c:v>22571.119446296299</c:v>
                </c:pt>
                <c:pt idx="163">
                  <c:v>22727.774261111113</c:v>
                </c:pt>
                <c:pt idx="164">
                  <c:v>22847.713103703707</c:v>
                </c:pt>
                <c:pt idx="165">
                  <c:v>22913.899762962967</c:v>
                </c:pt>
                <c:pt idx="166">
                  <c:v>22957.077746296298</c:v>
                </c:pt>
                <c:pt idx="167">
                  <c:v>23051.168544444448</c:v>
                </c:pt>
                <c:pt idx="168">
                  <c:v>23207.823359259262</c:v>
                </c:pt>
                <c:pt idx="169">
                  <c:v>23284.584218518521</c:v>
                </c:pt>
                <c:pt idx="170">
                  <c:v>23284.975855555556</c:v>
                </c:pt>
                <c:pt idx="171">
                  <c:v>23367.317542592595</c:v>
                </c:pt>
                <c:pt idx="172">
                  <c:v>23768.353868518519</c:v>
                </c:pt>
                <c:pt idx="173">
                  <c:v>24394.973127777779</c:v>
                </c:pt>
                <c:pt idx="174">
                  <c:v>24713.080311111113</c:v>
                </c:pt>
                <c:pt idx="175">
                  <c:v>24752.244014814816</c:v>
                </c:pt>
                <c:pt idx="176">
                  <c:v>24755.768748148148</c:v>
                </c:pt>
                <c:pt idx="177">
                  <c:v>24827.144598148148</c:v>
                </c:pt>
                <c:pt idx="178">
                  <c:v>24933.767781481482</c:v>
                </c:pt>
                <c:pt idx="179">
                  <c:v>24965.490381481482</c:v>
                </c:pt>
                <c:pt idx="180">
                  <c:v>24966.371564814814</c:v>
                </c:pt>
                <c:pt idx="181">
                  <c:v>24967.938112962962</c:v>
                </c:pt>
                <c:pt idx="182">
                  <c:v>24982.037046296296</c:v>
                </c:pt>
                <c:pt idx="183">
                  <c:v>25076.127844444443</c:v>
                </c:pt>
                <c:pt idx="184">
                  <c:v>25292.409398148146</c:v>
                </c:pt>
                <c:pt idx="185">
                  <c:v>25547.071381481481</c:v>
                </c:pt>
                <c:pt idx="186">
                  <c:v>25763.352935185187</c:v>
                </c:pt>
                <c:pt idx="187">
                  <c:v>25912.27291851852</c:v>
                </c:pt>
                <c:pt idx="188">
                  <c:v>26012.532000000003</c:v>
                </c:pt>
                <c:pt idx="189">
                  <c:v>26078.718659259266</c:v>
                </c:pt>
                <c:pt idx="190">
                  <c:v>26117.88236296297</c:v>
                </c:pt>
                <c:pt idx="191">
                  <c:v>26142.947133333342</c:v>
                </c:pt>
                <c:pt idx="192">
                  <c:v>26157.046066666677</c:v>
                </c:pt>
                <c:pt idx="193">
                  <c:v>26161.843620370379</c:v>
                </c:pt>
                <c:pt idx="194">
                  <c:v>26164.291351851862</c:v>
                </c:pt>
                <c:pt idx="195">
                  <c:v>26164.682988888897</c:v>
                </c:pt>
                <c:pt idx="196">
                  <c:v>26164.682988888897</c:v>
                </c:pt>
                <c:pt idx="197">
                  <c:v>26164.682988888897</c:v>
                </c:pt>
                <c:pt idx="198">
                  <c:v>26167.130720370376</c:v>
                </c:pt>
                <c:pt idx="199">
                  <c:v>26176.921646296305</c:v>
                </c:pt>
                <c:pt idx="200">
                  <c:v>26198.951229629638</c:v>
                </c:pt>
                <c:pt idx="201">
                  <c:v>26238.114933333341</c:v>
                </c:pt>
                <c:pt idx="202">
                  <c:v>26299.308220370382</c:v>
                </c:pt>
                <c:pt idx="203">
                  <c:v>26455.963035185196</c:v>
                </c:pt>
                <c:pt idx="204">
                  <c:v>26672.244588888894</c:v>
                </c:pt>
                <c:pt idx="205">
                  <c:v>26897.827522222229</c:v>
                </c:pt>
                <c:pt idx="206">
                  <c:v>27215.934705555563</c:v>
                </c:pt>
                <c:pt idx="207">
                  <c:v>27545.301453703712</c:v>
                </c:pt>
                <c:pt idx="208">
                  <c:v>27799.963437037048</c:v>
                </c:pt>
                <c:pt idx="209">
                  <c:v>28107.006874074086</c:v>
                </c:pt>
                <c:pt idx="210">
                  <c:v>28403.182383333344</c:v>
                </c:pt>
                <c:pt idx="211">
                  <c:v>28559.837198148154</c:v>
                </c:pt>
                <c:pt idx="212">
                  <c:v>28647.95553148149</c:v>
                </c:pt>
                <c:pt idx="213">
                  <c:v>28704.351264814828</c:v>
                </c:pt>
                <c:pt idx="214">
                  <c:v>28770.537924074088</c:v>
                </c:pt>
                <c:pt idx="215">
                  <c:v>28883.721027777792</c:v>
                </c:pt>
                <c:pt idx="216">
                  <c:v>29040.375842592603</c:v>
                </c:pt>
                <c:pt idx="217">
                  <c:v>29197.030657407417</c:v>
                </c:pt>
                <c:pt idx="218">
                  <c:v>29316.969500000007</c:v>
                </c:pt>
                <c:pt idx="219">
                  <c:v>29393.730359259265</c:v>
                </c:pt>
                <c:pt idx="220">
                  <c:v>29436.9083425926</c:v>
                </c:pt>
                <c:pt idx="221">
                  <c:v>29453.455007407414</c:v>
                </c:pt>
                <c:pt idx="222">
                  <c:v>29459.721200000007</c:v>
                </c:pt>
                <c:pt idx="223">
                  <c:v>29464.518753703713</c:v>
                </c:pt>
                <c:pt idx="224">
                  <c:v>29469.316307407415</c:v>
                </c:pt>
                <c:pt idx="225">
                  <c:v>29479.10723333334</c:v>
                </c:pt>
                <c:pt idx="226">
                  <c:v>29490.954253703712</c:v>
                </c:pt>
                <c:pt idx="227">
                  <c:v>29500.745179629637</c:v>
                </c:pt>
                <c:pt idx="228">
                  <c:v>29508.675829629639</c:v>
                </c:pt>
                <c:pt idx="229">
                  <c:v>29513.473383333341</c:v>
                </c:pt>
                <c:pt idx="230">
                  <c:v>29514.35456666668</c:v>
                </c:pt>
                <c:pt idx="231">
                  <c:v>29515.235750000014</c:v>
                </c:pt>
                <c:pt idx="232">
                  <c:v>29540.300520370383</c:v>
                </c:pt>
                <c:pt idx="233">
                  <c:v>29646.923703703716</c:v>
                </c:pt>
                <c:pt idx="234">
                  <c:v>29795.84368703705</c:v>
                </c:pt>
                <c:pt idx="235">
                  <c:v>29889.9344851852</c:v>
                </c:pt>
                <c:pt idx="236">
                  <c:v>29921.657085185201</c:v>
                </c:pt>
                <c:pt idx="237">
                  <c:v>29940.847300000016</c:v>
                </c:pt>
                <c:pt idx="238">
                  <c:v>29992.641298148166</c:v>
                </c:pt>
                <c:pt idx="239">
                  <c:v>30157.226762962979</c:v>
                </c:pt>
                <c:pt idx="240">
                  <c:v>30442.73016296298</c:v>
                </c:pt>
                <c:pt idx="241">
                  <c:v>30668.313096296311</c:v>
                </c:pt>
                <c:pt idx="242">
                  <c:v>30866.579346296312</c:v>
                </c:pt>
                <c:pt idx="243">
                  <c:v>31101.659477777794</c:v>
                </c:pt>
                <c:pt idx="244">
                  <c:v>31317.9410314815</c:v>
                </c:pt>
                <c:pt idx="245">
                  <c:v>31624.984468518538</c:v>
                </c:pt>
                <c:pt idx="246">
                  <c:v>32132.546068518539</c:v>
                </c:pt>
                <c:pt idx="247">
                  <c:v>32585.278483333354</c:v>
                </c:pt>
                <c:pt idx="248">
                  <c:v>32757.990416666689</c:v>
                </c:pt>
                <c:pt idx="249">
                  <c:v>32789.71301666669</c:v>
                </c:pt>
                <c:pt idx="250">
                  <c:v>32808.903231481505</c:v>
                </c:pt>
                <c:pt idx="251">
                  <c:v>32848.066935185212</c:v>
                </c:pt>
                <c:pt idx="252">
                  <c:v>32876.362711111142</c:v>
                </c:pt>
                <c:pt idx="253">
                  <c:v>32879.887444444474</c:v>
                </c:pt>
                <c:pt idx="254">
                  <c:v>32881.453992592615</c:v>
                </c:pt>
                <c:pt idx="255">
                  <c:v>32924.63197592595</c:v>
                </c:pt>
                <c:pt idx="256">
                  <c:v>33006.973662962984</c:v>
                </c:pt>
                <c:pt idx="257">
                  <c:v>33007.854846296323</c:v>
                </c:pt>
                <c:pt idx="258">
                  <c:v>33121.03795000002</c:v>
                </c:pt>
                <c:pt idx="259">
                  <c:v>33385.784587037058</c:v>
                </c:pt>
                <c:pt idx="260">
                  <c:v>33660.811696296318</c:v>
                </c:pt>
                <c:pt idx="261">
                  <c:v>33915.473679629657</c:v>
                </c:pt>
                <c:pt idx="262">
                  <c:v>34211.649188888907</c:v>
                </c:pt>
                <c:pt idx="263">
                  <c:v>34664.381603703725</c:v>
                </c:pt>
                <c:pt idx="264">
                  <c:v>35200.53270740743</c:v>
                </c:pt>
                <c:pt idx="265">
                  <c:v>35614.199327777802</c:v>
                </c:pt>
                <c:pt idx="266">
                  <c:v>35830.480881481497</c:v>
                </c:pt>
                <c:pt idx="267">
                  <c:v>35979.400864814837</c:v>
                </c:pt>
                <c:pt idx="268">
                  <c:v>36106.291264814834</c:v>
                </c:pt>
                <c:pt idx="269">
                  <c:v>36194.409598148173</c:v>
                </c:pt>
                <c:pt idx="270">
                  <c:v>36219.474368518539</c:v>
                </c:pt>
                <c:pt idx="271">
                  <c:v>36220.355551851877</c:v>
                </c:pt>
                <c:pt idx="272">
                  <c:v>36225.153105555582</c:v>
                </c:pt>
                <c:pt idx="273">
                  <c:v>36260.498348148169</c:v>
                </c:pt>
                <c:pt idx="274">
                  <c:v>36458.764598148169</c:v>
                </c:pt>
                <c:pt idx="275">
                  <c:v>36776.87178148151</c:v>
                </c:pt>
                <c:pt idx="276">
                  <c:v>37177.908107407435</c:v>
                </c:pt>
                <c:pt idx="277">
                  <c:v>37671.468683333362</c:v>
                </c:pt>
                <c:pt idx="278">
                  <c:v>38447.007925925958</c:v>
                </c:pt>
                <c:pt idx="279">
                  <c:v>39330.638990740772</c:v>
                </c:pt>
                <c:pt idx="280">
                  <c:v>39605.666100000031</c:v>
                </c:pt>
                <c:pt idx="281">
                  <c:v>39627.695683333368</c:v>
                </c:pt>
                <c:pt idx="282">
                  <c:v>40028.732009259293</c:v>
                </c:pt>
                <c:pt idx="283">
                  <c:v>40550.490451851889</c:v>
                </c:pt>
                <c:pt idx="284">
                  <c:v>41101.230035185217</c:v>
                </c:pt>
                <c:pt idx="285">
                  <c:v>41608.791635185218</c:v>
                </c:pt>
                <c:pt idx="286">
                  <c:v>42035.284368518551</c:v>
                </c:pt>
                <c:pt idx="287">
                  <c:v>42461.777101851891</c:v>
                </c:pt>
                <c:pt idx="288">
                  <c:v>42888.269835185223</c:v>
                </c:pt>
                <c:pt idx="289">
                  <c:v>43153.016472222262</c:v>
                </c:pt>
                <c:pt idx="290">
                  <c:v>43214.209759259298</c:v>
                </c:pt>
                <c:pt idx="291">
                  <c:v>43214.209759259298</c:v>
                </c:pt>
                <c:pt idx="292">
                  <c:v>43242.505535185228</c:v>
                </c:pt>
                <c:pt idx="293">
                  <c:v>43277.850777777814</c:v>
                </c:pt>
                <c:pt idx="294">
                  <c:v>43294.397442592635</c:v>
                </c:pt>
                <c:pt idx="295">
                  <c:v>43297.922175925967</c:v>
                </c:pt>
                <c:pt idx="296">
                  <c:v>43297.922175925967</c:v>
                </c:pt>
                <c:pt idx="297">
                  <c:v>43299.488724074108</c:v>
                </c:pt>
                <c:pt idx="298">
                  <c:v>43301.936455555595</c:v>
                </c:pt>
                <c:pt idx="299">
                  <c:v>43302.32809259263</c:v>
                </c:pt>
                <c:pt idx="300">
                  <c:v>43302.719729629665</c:v>
                </c:pt>
                <c:pt idx="301">
                  <c:v>43307.517283333364</c:v>
                </c:pt>
                <c:pt idx="302">
                  <c:v>43324.063948148178</c:v>
                </c:pt>
                <c:pt idx="303">
                  <c:v>43355.786548148179</c:v>
                </c:pt>
                <c:pt idx="304">
                  <c:v>43416.979835185222</c:v>
                </c:pt>
                <c:pt idx="305">
                  <c:v>43505.098168518554</c:v>
                </c:pt>
                <c:pt idx="306">
                  <c:v>43566.291455555591</c:v>
                </c:pt>
                <c:pt idx="307">
                  <c:v>43588.321038888927</c:v>
                </c:pt>
                <c:pt idx="308">
                  <c:v>43593.118592592633</c:v>
                </c:pt>
                <c:pt idx="309">
                  <c:v>43596.643325925965</c:v>
                </c:pt>
                <c:pt idx="310">
                  <c:v>43604.573975925967</c:v>
                </c:pt>
                <c:pt idx="311">
                  <c:v>43618.672909259294</c:v>
                </c:pt>
                <c:pt idx="312">
                  <c:v>43650.395509259295</c:v>
                </c:pt>
                <c:pt idx="313">
                  <c:v>43711.588796296339</c:v>
                </c:pt>
                <c:pt idx="314">
                  <c:v>43799.707129629671</c:v>
                </c:pt>
                <c:pt idx="315">
                  <c:v>43887.82546296301</c:v>
                </c:pt>
                <c:pt idx="316">
                  <c:v>43959.201312963007</c:v>
                </c:pt>
                <c:pt idx="317">
                  <c:v>44047.319646296346</c:v>
                </c:pt>
                <c:pt idx="318">
                  <c:v>44181.357422222267</c:v>
                </c:pt>
                <c:pt idx="319">
                  <c:v>44330.2774055556</c:v>
                </c:pt>
                <c:pt idx="320">
                  <c:v>44386.673138888938</c:v>
                </c:pt>
                <c:pt idx="321">
                  <c:v>44400.772072222273</c:v>
                </c:pt>
                <c:pt idx="322">
                  <c:v>44405.569625925971</c:v>
                </c:pt>
                <c:pt idx="323">
                  <c:v>44409.094359259303</c:v>
                </c:pt>
                <c:pt idx="324">
                  <c:v>44418.885285185235</c:v>
                </c:pt>
                <c:pt idx="325">
                  <c:v>44420.451833333376</c:v>
                </c:pt>
                <c:pt idx="326">
                  <c:v>44421.333016666715</c:v>
                </c:pt>
                <c:pt idx="327">
                  <c:v>44424.857750000047</c:v>
                </c:pt>
                <c:pt idx="328">
                  <c:v>44518.948548148197</c:v>
                </c:pt>
                <c:pt idx="329">
                  <c:v>44848.315296296343</c:v>
                </c:pt>
                <c:pt idx="330">
                  <c:v>44975.205696296347</c:v>
                </c:pt>
                <c:pt idx="331">
                  <c:v>44981.47188888894</c:v>
                </c:pt>
                <c:pt idx="332">
                  <c:v>44991.262814814865</c:v>
                </c:pt>
                <c:pt idx="333">
                  <c:v>45003.109835185234</c:v>
                </c:pt>
                <c:pt idx="334">
                  <c:v>45011.040485185236</c:v>
                </c:pt>
                <c:pt idx="335">
                  <c:v>45022.887505555613</c:v>
                </c:pt>
                <c:pt idx="336">
                  <c:v>45027.685059259311</c:v>
                </c:pt>
                <c:pt idx="337">
                  <c:v>45027.685059259311</c:v>
                </c:pt>
                <c:pt idx="338">
                  <c:v>45039.532079629687</c:v>
                </c:pt>
                <c:pt idx="339">
                  <c:v>45146.155262963017</c:v>
                </c:pt>
                <c:pt idx="340">
                  <c:v>45464.26244629635</c:v>
                </c:pt>
                <c:pt idx="341">
                  <c:v>45852.864296296349</c:v>
                </c:pt>
                <c:pt idx="342">
                  <c:v>46001.78427962969</c:v>
                </c:pt>
                <c:pt idx="343">
                  <c:v>46015.883212963017</c:v>
                </c:pt>
                <c:pt idx="344">
                  <c:v>46018.330944444504</c:v>
                </c:pt>
                <c:pt idx="345">
                  <c:v>46030.177964814873</c:v>
                </c:pt>
                <c:pt idx="346">
                  <c:v>46042.02498518525</c:v>
                </c:pt>
                <c:pt idx="347">
                  <c:v>46046.822538888948</c:v>
                </c:pt>
                <c:pt idx="348">
                  <c:v>46058.669559259324</c:v>
                </c:pt>
                <c:pt idx="349">
                  <c:v>46068.460485185249</c:v>
                </c:pt>
                <c:pt idx="350">
                  <c:v>46070.908216666729</c:v>
                </c:pt>
                <c:pt idx="351">
                  <c:v>46070.908216666729</c:v>
                </c:pt>
                <c:pt idx="352">
                  <c:v>46071.299853703764</c:v>
                </c:pt>
                <c:pt idx="353">
                  <c:v>46071.691490740799</c:v>
                </c:pt>
                <c:pt idx="354">
                  <c:v>46071.78940000006</c:v>
                </c:pt>
                <c:pt idx="355">
                  <c:v>46072.181037037095</c:v>
                </c:pt>
                <c:pt idx="356">
                  <c:v>46073.062220370433</c:v>
                </c:pt>
                <c:pt idx="357">
                  <c:v>46073.160129629694</c:v>
                </c:pt>
                <c:pt idx="358">
                  <c:v>46089.706794444508</c:v>
                </c:pt>
                <c:pt idx="359">
                  <c:v>46177.82512777784</c:v>
                </c:pt>
                <c:pt idx="360">
                  <c:v>46311.862903703768</c:v>
                </c:pt>
                <c:pt idx="361">
                  <c:v>46405.953701851919</c:v>
                </c:pt>
                <c:pt idx="362">
                  <c:v>46449.131685185246</c:v>
                </c:pt>
                <c:pt idx="363">
                  <c:v>46463.230618518581</c:v>
                </c:pt>
                <c:pt idx="364">
                  <c:v>46464.797166666729</c:v>
                </c:pt>
                <c:pt idx="365">
                  <c:v>46464.89507592599</c:v>
                </c:pt>
                <c:pt idx="366">
                  <c:v>46467.342807407469</c:v>
                </c:pt>
                <c:pt idx="367">
                  <c:v>46483.889472222283</c:v>
                </c:pt>
                <c:pt idx="368">
                  <c:v>46535.683470370437</c:v>
                </c:pt>
                <c:pt idx="369">
                  <c:v>46583.071551851914</c:v>
                </c:pt>
                <c:pt idx="370">
                  <c:v>46592.862477777839</c:v>
                </c:pt>
                <c:pt idx="371">
                  <c:v>46595.310209259318</c:v>
                </c:pt>
                <c:pt idx="372">
                  <c:v>46695.569290740801</c:v>
                </c:pt>
                <c:pt idx="373">
                  <c:v>47059.889644444513</c:v>
                </c:pt>
                <c:pt idx="374">
                  <c:v>47526.035627777841</c:v>
                </c:pt>
                <c:pt idx="375">
                  <c:v>47855.402375925994</c:v>
                </c:pt>
                <c:pt idx="376">
                  <c:v>48028.114309259327</c:v>
                </c:pt>
                <c:pt idx="377">
                  <c:v>48116.232642592659</c:v>
                </c:pt>
                <c:pt idx="378">
                  <c:v>48163.620724074142</c:v>
                </c:pt>
                <c:pt idx="379">
                  <c:v>48191.916500000065</c:v>
                </c:pt>
                <c:pt idx="380">
                  <c:v>48227.261742592658</c:v>
                </c:pt>
                <c:pt idx="381">
                  <c:v>48279.055740740805</c:v>
                </c:pt>
                <c:pt idx="382">
                  <c:v>48335.451474074143</c:v>
                </c:pt>
                <c:pt idx="383">
                  <c:v>48401.638133333407</c:v>
                </c:pt>
                <c:pt idx="384">
                  <c:v>48478.398992592665</c:v>
                </c:pt>
                <c:pt idx="385">
                  <c:v>48530.192990740812</c:v>
                </c:pt>
                <c:pt idx="386">
                  <c:v>48538.123640740814</c:v>
                </c:pt>
                <c:pt idx="387">
                  <c:v>48538.123640740814</c:v>
                </c:pt>
                <c:pt idx="388">
                  <c:v>48538.123640740814</c:v>
                </c:pt>
                <c:pt idx="389">
                  <c:v>48538.123640740814</c:v>
                </c:pt>
                <c:pt idx="390">
                  <c:v>48538.123640740814</c:v>
                </c:pt>
                <c:pt idx="391">
                  <c:v>48540.571372222294</c:v>
                </c:pt>
                <c:pt idx="392">
                  <c:v>48583.749355555628</c:v>
                </c:pt>
                <c:pt idx="393">
                  <c:v>48764.783575925998</c:v>
                </c:pt>
                <c:pt idx="394">
                  <c:v>49141.146768518585</c:v>
                </c:pt>
                <c:pt idx="395">
                  <c:v>49691.886351851921</c:v>
                </c:pt>
                <c:pt idx="396">
                  <c:v>50366.383238888957</c:v>
                </c:pt>
                <c:pt idx="397">
                  <c:v>51090.520120370427</c:v>
                </c:pt>
                <c:pt idx="398">
                  <c:v>51656.044001851908</c:v>
                </c:pt>
                <c:pt idx="399">
                  <c:v>51872.32555555561</c:v>
                </c:pt>
                <c:pt idx="400">
                  <c:v>51891.515770370417</c:v>
                </c:pt>
                <c:pt idx="401">
                  <c:v>51896.31332407413</c:v>
                </c:pt>
                <c:pt idx="402">
                  <c:v>51948.107322222277</c:v>
                </c:pt>
                <c:pt idx="403">
                  <c:v>52054.730505555606</c:v>
                </c:pt>
                <c:pt idx="404">
                  <c:v>52148.821303703749</c:v>
                </c:pt>
                <c:pt idx="405">
                  <c:v>52231.162990740784</c:v>
                </c:pt>
                <c:pt idx="406">
                  <c:v>52331.422072222274</c:v>
                </c:pt>
                <c:pt idx="407">
                  <c:v>52444.605175925972</c:v>
                </c:pt>
                <c:pt idx="408">
                  <c:v>52521.36603518523</c:v>
                </c:pt>
                <c:pt idx="409">
                  <c:v>52540.556250000045</c:v>
                </c:pt>
                <c:pt idx="410">
                  <c:v>52540.94788703708</c:v>
                </c:pt>
                <c:pt idx="411">
                  <c:v>52541.829070370419</c:v>
                </c:pt>
                <c:pt idx="412">
                  <c:v>52544.276801851898</c:v>
                </c:pt>
                <c:pt idx="413">
                  <c:v>52549.074355555604</c:v>
                </c:pt>
                <c:pt idx="414">
                  <c:v>52568.264570370418</c:v>
                </c:pt>
                <c:pt idx="415">
                  <c:v>52629.457857407448</c:v>
                </c:pt>
                <c:pt idx="416">
                  <c:v>52706.218716666706</c:v>
                </c:pt>
                <c:pt idx="417">
                  <c:v>52734.514492592629</c:v>
                </c:pt>
                <c:pt idx="418">
                  <c:v>52734.612401851882</c:v>
                </c:pt>
                <c:pt idx="419">
                  <c:v>52756.641985185212</c:v>
                </c:pt>
                <c:pt idx="420">
                  <c:v>52804.030066666688</c:v>
                </c:pt>
                <c:pt idx="421">
                  <c:v>52823.220281481503</c:v>
                </c:pt>
                <c:pt idx="422">
                  <c:v>52823.611918518545</c:v>
                </c:pt>
                <c:pt idx="423">
                  <c:v>52833.40284444447</c:v>
                </c:pt>
                <c:pt idx="424">
                  <c:v>52904.778694444467</c:v>
                </c:pt>
                <c:pt idx="425">
                  <c:v>53190.282094444468</c:v>
                </c:pt>
                <c:pt idx="426">
                  <c:v>53864.778981481511</c:v>
                </c:pt>
                <c:pt idx="427">
                  <c:v>54657.843981481514</c:v>
                </c:pt>
                <c:pt idx="428">
                  <c:v>55010.317314814842</c:v>
                </c:pt>
                <c:pt idx="429">
                  <c:v>55045.662557407442</c:v>
                </c:pt>
                <c:pt idx="430">
                  <c:v>55049.187290740774</c:v>
                </c:pt>
                <c:pt idx="431">
                  <c:v>55074.252061111139</c:v>
                </c:pt>
                <c:pt idx="432">
                  <c:v>55096.281644444469</c:v>
                </c:pt>
                <c:pt idx="433">
                  <c:v>55102.547837037062</c:v>
                </c:pt>
                <c:pt idx="434">
                  <c:v>55107.345390740767</c:v>
                </c:pt>
                <c:pt idx="435">
                  <c:v>55142.690633333368</c:v>
                </c:pt>
                <c:pt idx="436">
                  <c:v>55291.610616666694</c:v>
                </c:pt>
                <c:pt idx="437">
                  <c:v>55667.973809259296</c:v>
                </c:pt>
                <c:pt idx="438">
                  <c:v>56375.368207407446</c:v>
                </c:pt>
                <c:pt idx="439">
                  <c:v>57374.140561111148</c:v>
                </c:pt>
                <c:pt idx="440">
                  <c:v>58453.590144444483</c:v>
                </c:pt>
                <c:pt idx="441">
                  <c:v>59264.376720370412</c:v>
                </c:pt>
                <c:pt idx="442">
                  <c:v>59665.413046296337</c:v>
                </c:pt>
                <c:pt idx="443">
                  <c:v>59792.303446296333</c:v>
                </c:pt>
                <c:pt idx="444">
                  <c:v>59808.850111111147</c:v>
                </c:pt>
                <c:pt idx="445">
                  <c:v>59809.24174814819</c:v>
                </c:pt>
                <c:pt idx="446">
                  <c:v>59809.24174814819</c:v>
                </c:pt>
                <c:pt idx="447">
                  <c:v>59809.24174814819</c:v>
                </c:pt>
                <c:pt idx="448">
                  <c:v>59809.24174814819</c:v>
                </c:pt>
                <c:pt idx="449">
                  <c:v>59809.24174814819</c:v>
                </c:pt>
                <c:pt idx="450">
                  <c:v>59809.24174814819</c:v>
                </c:pt>
                <c:pt idx="451">
                  <c:v>59809.24174814819</c:v>
                </c:pt>
                <c:pt idx="452">
                  <c:v>59809.24174814819</c:v>
                </c:pt>
                <c:pt idx="453">
                  <c:v>59809.24174814819</c:v>
                </c:pt>
                <c:pt idx="454">
                  <c:v>59809.24174814819</c:v>
                </c:pt>
                <c:pt idx="455">
                  <c:v>59809.24174814819</c:v>
                </c:pt>
                <c:pt idx="456">
                  <c:v>59809.24174814819</c:v>
                </c:pt>
                <c:pt idx="457">
                  <c:v>59809.24174814819</c:v>
                </c:pt>
                <c:pt idx="458">
                  <c:v>59809.24174814819</c:v>
                </c:pt>
                <c:pt idx="459">
                  <c:v>59809.24174814819</c:v>
                </c:pt>
                <c:pt idx="460">
                  <c:v>59809.24174814819</c:v>
                </c:pt>
                <c:pt idx="461">
                  <c:v>59809.24174814819</c:v>
                </c:pt>
                <c:pt idx="462">
                  <c:v>59809.24174814819</c:v>
                </c:pt>
                <c:pt idx="463">
                  <c:v>59809.24174814819</c:v>
                </c:pt>
                <c:pt idx="464">
                  <c:v>59809.24174814819</c:v>
                </c:pt>
                <c:pt idx="465">
                  <c:v>59809.24174814819</c:v>
                </c:pt>
                <c:pt idx="466">
                  <c:v>59809.24174814819</c:v>
                </c:pt>
                <c:pt idx="467">
                  <c:v>59809.24174814819</c:v>
                </c:pt>
                <c:pt idx="468">
                  <c:v>59809.24174814819</c:v>
                </c:pt>
                <c:pt idx="469">
                  <c:v>59809.24174814819</c:v>
                </c:pt>
                <c:pt idx="470">
                  <c:v>59809.24174814819</c:v>
                </c:pt>
                <c:pt idx="471">
                  <c:v>59809.24174814819</c:v>
                </c:pt>
                <c:pt idx="472">
                  <c:v>59809.24174814819</c:v>
                </c:pt>
                <c:pt idx="473">
                  <c:v>59809.24174814819</c:v>
                </c:pt>
                <c:pt idx="474">
                  <c:v>59809.24174814819</c:v>
                </c:pt>
                <c:pt idx="475">
                  <c:v>59809.24174814819</c:v>
                </c:pt>
                <c:pt idx="476">
                  <c:v>59809.24174814819</c:v>
                </c:pt>
                <c:pt idx="477">
                  <c:v>59809.24174814819</c:v>
                </c:pt>
                <c:pt idx="478">
                  <c:v>59809.24174814819</c:v>
                </c:pt>
                <c:pt idx="479">
                  <c:v>59809.24174814819</c:v>
                </c:pt>
                <c:pt idx="480">
                  <c:v>59809.24174814819</c:v>
                </c:pt>
                <c:pt idx="481">
                  <c:v>59809.24174814819</c:v>
                </c:pt>
                <c:pt idx="482">
                  <c:v>59809.24174814819</c:v>
                </c:pt>
                <c:pt idx="483">
                  <c:v>59809.24174814819</c:v>
                </c:pt>
                <c:pt idx="484">
                  <c:v>59809.24174814819</c:v>
                </c:pt>
                <c:pt idx="485">
                  <c:v>59809.24174814819</c:v>
                </c:pt>
                <c:pt idx="486">
                  <c:v>59809.24174814819</c:v>
                </c:pt>
                <c:pt idx="487">
                  <c:v>59809.24174814819</c:v>
                </c:pt>
                <c:pt idx="488">
                  <c:v>59809.24174814819</c:v>
                </c:pt>
                <c:pt idx="489">
                  <c:v>59809.24174814819</c:v>
                </c:pt>
                <c:pt idx="490">
                  <c:v>59809.24174814819</c:v>
                </c:pt>
                <c:pt idx="491">
                  <c:v>59809.24174814819</c:v>
                </c:pt>
                <c:pt idx="492">
                  <c:v>59809.24174814819</c:v>
                </c:pt>
                <c:pt idx="493">
                  <c:v>59809.24174814819</c:v>
                </c:pt>
                <c:pt idx="494">
                  <c:v>59809.24174814819</c:v>
                </c:pt>
                <c:pt idx="495">
                  <c:v>59809.24174814819</c:v>
                </c:pt>
                <c:pt idx="496">
                  <c:v>59809.24174814819</c:v>
                </c:pt>
                <c:pt idx="497">
                  <c:v>59809.24174814819</c:v>
                </c:pt>
                <c:pt idx="498">
                  <c:v>59809.24174814819</c:v>
                </c:pt>
                <c:pt idx="499">
                  <c:v>59809.24174814819</c:v>
                </c:pt>
                <c:pt idx="500">
                  <c:v>59809.24174814819</c:v>
                </c:pt>
                <c:pt idx="501">
                  <c:v>59809.24174814819</c:v>
                </c:pt>
                <c:pt idx="502">
                  <c:v>59809.24174814819</c:v>
                </c:pt>
                <c:pt idx="503">
                  <c:v>59809.24174814819</c:v>
                </c:pt>
                <c:pt idx="504">
                  <c:v>59809.24174814819</c:v>
                </c:pt>
                <c:pt idx="505">
                  <c:v>59809.24174814819</c:v>
                </c:pt>
                <c:pt idx="506">
                  <c:v>59809.24174814819</c:v>
                </c:pt>
                <c:pt idx="507">
                  <c:v>59809.24174814819</c:v>
                </c:pt>
                <c:pt idx="508">
                  <c:v>59809.24174814819</c:v>
                </c:pt>
                <c:pt idx="509">
                  <c:v>59809.24174814819</c:v>
                </c:pt>
                <c:pt idx="510">
                  <c:v>59809.24174814819</c:v>
                </c:pt>
                <c:pt idx="511">
                  <c:v>59811.689479629669</c:v>
                </c:pt>
                <c:pt idx="512">
                  <c:v>59872.882766666698</c:v>
                </c:pt>
                <c:pt idx="513">
                  <c:v>60237.203120370403</c:v>
                </c:pt>
                <c:pt idx="514">
                  <c:v>61084.020303703735</c:v>
                </c:pt>
                <c:pt idx="515">
                  <c:v>62102.668237037062</c:v>
                </c:pt>
                <c:pt idx="516">
                  <c:v>62843.743420370396</c:v>
                </c:pt>
                <c:pt idx="517">
                  <c:v>63098.405403703735</c:v>
                </c:pt>
                <c:pt idx="518">
                  <c:v>63117.595618518542</c:v>
                </c:pt>
                <c:pt idx="519">
                  <c:v>63121.120351851874</c:v>
                </c:pt>
                <c:pt idx="520">
                  <c:v>63146.185122222239</c:v>
                </c:pt>
                <c:pt idx="521">
                  <c:v>63189.363105555574</c:v>
                </c:pt>
                <c:pt idx="522">
                  <c:v>63250.556392592604</c:v>
                </c:pt>
                <c:pt idx="523">
                  <c:v>63384.594168518539</c:v>
                </c:pt>
                <c:pt idx="524">
                  <c:v>63725.416300000019</c:v>
                </c:pt>
                <c:pt idx="525">
                  <c:v>64336.46798703706</c:v>
                </c:pt>
                <c:pt idx="526">
                  <c:v>64947.519674074094</c:v>
                </c:pt>
                <c:pt idx="527">
                  <c:v>65254.563111111129</c:v>
                </c:pt>
                <c:pt idx="528">
                  <c:v>65342.681444444468</c:v>
                </c:pt>
                <c:pt idx="529">
                  <c:v>65381.845148148168</c:v>
                </c:pt>
                <c:pt idx="530">
                  <c:v>65391.6360740741</c:v>
                </c:pt>
                <c:pt idx="531">
                  <c:v>65391.6360740741</c:v>
                </c:pt>
                <c:pt idx="532">
                  <c:v>65392.027711111135</c:v>
                </c:pt>
                <c:pt idx="533">
                  <c:v>65406.126644444463</c:v>
                </c:pt>
                <c:pt idx="534">
                  <c:v>65494.244977777802</c:v>
                </c:pt>
                <c:pt idx="535">
                  <c:v>65650.899792592623</c:v>
                </c:pt>
                <c:pt idx="536">
                  <c:v>65895.672940740769</c:v>
                </c:pt>
                <c:pt idx="537">
                  <c:v>66491.352874074102</c:v>
                </c:pt>
                <c:pt idx="538">
                  <c:v>67591.461311111139</c:v>
                </c:pt>
                <c:pt idx="539">
                  <c:v>68590.233664814834</c:v>
                </c:pt>
                <c:pt idx="540">
                  <c:v>68908.340848148175</c:v>
                </c:pt>
                <c:pt idx="541">
                  <c:v>68927.531062962982</c:v>
                </c:pt>
                <c:pt idx="542">
                  <c:v>68927.922700000025</c:v>
                </c:pt>
                <c:pt idx="543">
                  <c:v>68935.853350000034</c:v>
                </c:pt>
                <c:pt idx="544">
                  <c:v>68975.017053703734</c:v>
                </c:pt>
                <c:pt idx="545">
                  <c:v>69094.95589629632</c:v>
                </c:pt>
                <c:pt idx="546">
                  <c:v>69236.336866666694</c:v>
                </c:pt>
                <c:pt idx="547">
                  <c:v>69318.678553703721</c:v>
                </c:pt>
                <c:pt idx="548">
                  <c:v>69366.066635185212</c:v>
                </c:pt>
                <c:pt idx="549">
                  <c:v>69397.789235185206</c:v>
                </c:pt>
                <c:pt idx="550">
                  <c:v>69422.854005555579</c:v>
                </c:pt>
                <c:pt idx="551">
                  <c:v>69434.70102592594</c:v>
                </c:pt>
                <c:pt idx="552">
                  <c:v>69444.491951851873</c:v>
                </c:pt>
                <c:pt idx="553">
                  <c:v>69454.282877777805</c:v>
                </c:pt>
                <c:pt idx="554">
                  <c:v>69457.80761111113</c:v>
                </c:pt>
                <c:pt idx="555">
                  <c:v>69458.199248148172</c:v>
                </c:pt>
                <c:pt idx="556">
                  <c:v>69458.590885185215</c:v>
                </c:pt>
                <c:pt idx="557">
                  <c:v>69463.388438888913</c:v>
                </c:pt>
                <c:pt idx="558">
                  <c:v>69477.487372222255</c:v>
                </c:pt>
                <c:pt idx="559">
                  <c:v>69548.863222222251</c:v>
                </c:pt>
                <c:pt idx="560">
                  <c:v>69610.056509259288</c:v>
                </c:pt>
                <c:pt idx="561">
                  <c:v>69612.50424074076</c:v>
                </c:pt>
                <c:pt idx="562">
                  <c:v>69612.50424074076</c:v>
                </c:pt>
                <c:pt idx="563">
                  <c:v>69637.569011111118</c:v>
                </c:pt>
                <c:pt idx="564">
                  <c:v>70103.714994444454</c:v>
                </c:pt>
                <c:pt idx="565">
                  <c:v>71203.823431481491</c:v>
                </c:pt>
                <c:pt idx="566">
                  <c:v>72202.595785185185</c:v>
                </c:pt>
                <c:pt idx="567">
                  <c:v>72428.178718518524</c:v>
                </c:pt>
                <c:pt idx="568">
                  <c:v>72428.178718518524</c:v>
                </c:pt>
                <c:pt idx="569">
                  <c:v>72428.178718518524</c:v>
                </c:pt>
                <c:pt idx="570">
                  <c:v>72428.178718518524</c:v>
                </c:pt>
                <c:pt idx="571">
                  <c:v>72428.178718518524</c:v>
                </c:pt>
                <c:pt idx="572">
                  <c:v>72428.178718518524</c:v>
                </c:pt>
                <c:pt idx="573">
                  <c:v>72428.178718518524</c:v>
                </c:pt>
                <c:pt idx="574">
                  <c:v>72428.178718518524</c:v>
                </c:pt>
                <c:pt idx="575">
                  <c:v>72428.178718518524</c:v>
                </c:pt>
                <c:pt idx="576">
                  <c:v>72428.178718518524</c:v>
                </c:pt>
                <c:pt idx="577">
                  <c:v>72428.178718518524</c:v>
                </c:pt>
                <c:pt idx="578">
                  <c:v>72428.178718518524</c:v>
                </c:pt>
                <c:pt idx="579">
                  <c:v>72428.178718518524</c:v>
                </c:pt>
                <c:pt idx="580">
                  <c:v>72428.178718518524</c:v>
                </c:pt>
                <c:pt idx="581">
                  <c:v>72428.178718518524</c:v>
                </c:pt>
                <c:pt idx="582">
                  <c:v>72428.178718518524</c:v>
                </c:pt>
                <c:pt idx="583">
                  <c:v>72428.178718518524</c:v>
                </c:pt>
                <c:pt idx="584">
                  <c:v>72428.178718518524</c:v>
                </c:pt>
                <c:pt idx="585">
                  <c:v>72428.178718518524</c:v>
                </c:pt>
                <c:pt idx="586">
                  <c:v>72428.178718518524</c:v>
                </c:pt>
                <c:pt idx="587">
                  <c:v>72428.178718518524</c:v>
                </c:pt>
                <c:pt idx="588">
                  <c:v>72428.178718518524</c:v>
                </c:pt>
                <c:pt idx="589">
                  <c:v>72428.178718518524</c:v>
                </c:pt>
                <c:pt idx="590">
                  <c:v>72428.178718518524</c:v>
                </c:pt>
                <c:pt idx="591">
                  <c:v>72428.178718518524</c:v>
                </c:pt>
                <c:pt idx="592">
                  <c:v>72428.178718518524</c:v>
                </c:pt>
                <c:pt idx="593">
                  <c:v>72428.178718518524</c:v>
                </c:pt>
                <c:pt idx="594">
                  <c:v>72428.178718518524</c:v>
                </c:pt>
                <c:pt idx="595">
                  <c:v>72428.178718518524</c:v>
                </c:pt>
                <c:pt idx="596">
                  <c:v>72428.178718518524</c:v>
                </c:pt>
                <c:pt idx="597">
                  <c:v>72428.178718518524</c:v>
                </c:pt>
                <c:pt idx="598">
                  <c:v>72428.178718518524</c:v>
                </c:pt>
                <c:pt idx="599">
                  <c:v>72428.178718518524</c:v>
                </c:pt>
                <c:pt idx="600">
                  <c:v>72437.969644444442</c:v>
                </c:pt>
                <c:pt idx="601">
                  <c:v>72481.147627777784</c:v>
                </c:pt>
                <c:pt idx="602">
                  <c:v>72622.528598148143</c:v>
                </c:pt>
                <c:pt idx="603">
                  <c:v>73102.283968518517</c:v>
                </c:pt>
                <c:pt idx="604">
                  <c:v>73967.410183333341</c:v>
                </c:pt>
                <c:pt idx="605">
                  <c:v>75088.373292592602</c:v>
                </c:pt>
                <c:pt idx="606">
                  <c:v>76338.576624074078</c:v>
                </c:pt>
                <c:pt idx="607">
                  <c:v>77459.539733333339</c:v>
                </c:pt>
                <c:pt idx="608">
                  <c:v>78306.356916666671</c:v>
                </c:pt>
                <c:pt idx="609">
                  <c:v>78980.853803703707</c:v>
                </c:pt>
                <c:pt idx="610">
                  <c:v>79623.236453703707</c:v>
                </c:pt>
                <c:pt idx="611">
                  <c:v>80188.760335185201</c:v>
                </c:pt>
                <c:pt idx="612">
                  <c:v>80474.263735185203</c:v>
                </c:pt>
                <c:pt idx="613">
                  <c:v>80526.057733333349</c:v>
                </c:pt>
                <c:pt idx="614">
                  <c:v>80526.449370370392</c:v>
                </c:pt>
                <c:pt idx="615">
                  <c:v>80527.330553703723</c:v>
                </c:pt>
                <c:pt idx="616">
                  <c:v>80528.211737037054</c:v>
                </c:pt>
                <c:pt idx="617">
                  <c:v>80531.736470370393</c:v>
                </c:pt>
                <c:pt idx="618">
                  <c:v>80545.835403703721</c:v>
                </c:pt>
                <c:pt idx="619">
                  <c:v>80581.180646296314</c:v>
                </c:pt>
                <c:pt idx="620">
                  <c:v>80624.358629629656</c:v>
                </c:pt>
                <c:pt idx="621">
                  <c:v>80646.388212962978</c:v>
                </c:pt>
                <c:pt idx="622">
                  <c:v>80649.912946296317</c:v>
                </c:pt>
                <c:pt idx="623">
                  <c:v>80650.010855555563</c:v>
                </c:pt>
                <c:pt idx="624">
                  <c:v>80656.277048148157</c:v>
                </c:pt>
                <c:pt idx="625">
                  <c:v>80670.375981481484</c:v>
                </c:pt>
                <c:pt idx="626">
                  <c:v>80678.306631481493</c:v>
                </c:pt>
                <c:pt idx="627">
                  <c:v>80679.187814814824</c:v>
                </c:pt>
                <c:pt idx="628">
                  <c:v>80679.187814814824</c:v>
                </c:pt>
                <c:pt idx="629">
                  <c:v>80679.285724074085</c:v>
                </c:pt>
                <c:pt idx="630">
                  <c:v>80684.083277777783</c:v>
                </c:pt>
                <c:pt idx="631">
                  <c:v>80709.148048148156</c:v>
                </c:pt>
                <c:pt idx="632">
                  <c:v>80756.536129629632</c:v>
                </c:pt>
                <c:pt idx="633">
                  <c:v>80822.722788888888</c:v>
                </c:pt>
                <c:pt idx="634">
                  <c:v>80894.0986388889</c:v>
                </c:pt>
                <c:pt idx="635">
                  <c:v>80945.892637037046</c:v>
                </c:pt>
                <c:pt idx="636">
                  <c:v>80965.082851851854</c:v>
                </c:pt>
                <c:pt idx="637">
                  <c:v>80966.649400000009</c:v>
                </c:pt>
                <c:pt idx="638">
                  <c:v>80966.747309259255</c:v>
                </c:pt>
                <c:pt idx="639">
                  <c:v>80967.628492592601</c:v>
                </c:pt>
                <c:pt idx="640">
                  <c:v>80968.509675925932</c:v>
                </c:pt>
                <c:pt idx="641">
                  <c:v>80970.076224074088</c:v>
                </c:pt>
                <c:pt idx="642">
                  <c:v>80998.372000000003</c:v>
                </c:pt>
                <c:pt idx="643">
                  <c:v>81041.549983333331</c:v>
                </c:pt>
                <c:pt idx="644">
                  <c:v>81055.648916666658</c:v>
                </c:pt>
                <c:pt idx="645">
                  <c:v>81060.446470370371</c:v>
                </c:pt>
                <c:pt idx="646">
                  <c:v>81066.712662962964</c:v>
                </c:pt>
                <c:pt idx="647">
                  <c:v>81072.978855555557</c:v>
                </c:pt>
                <c:pt idx="648">
                  <c:v>81076.503588888896</c:v>
                </c:pt>
                <c:pt idx="649">
                  <c:v>81076.601498148142</c:v>
                </c:pt>
                <c:pt idx="650">
                  <c:v>81084.532148148151</c:v>
                </c:pt>
                <c:pt idx="651">
                  <c:v>81150.718807407407</c:v>
                </c:pt>
                <c:pt idx="652">
                  <c:v>81299.638790740733</c:v>
                </c:pt>
                <c:pt idx="653">
                  <c:v>81464.224255555557</c:v>
                </c:pt>
                <c:pt idx="654">
                  <c:v>81699.304387037046</c:v>
                </c:pt>
                <c:pt idx="655">
                  <c:v>82165.450370370367</c:v>
                </c:pt>
                <c:pt idx="656">
                  <c:v>82792.069629629623</c:v>
                </c:pt>
                <c:pt idx="657">
                  <c:v>83231.58429444443</c:v>
                </c:pt>
                <c:pt idx="658">
                  <c:v>83466.664425925919</c:v>
                </c:pt>
                <c:pt idx="659">
                  <c:v>83762.839935185184</c:v>
                </c:pt>
                <c:pt idx="660">
                  <c:v>84437.33682222222</c:v>
                </c:pt>
                <c:pt idx="661">
                  <c:v>85476.056153703699</c:v>
                </c:pt>
                <c:pt idx="662">
                  <c:v>86576.164590740736</c:v>
                </c:pt>
                <c:pt idx="663">
                  <c:v>87141.688472222217</c:v>
                </c:pt>
                <c:pt idx="664">
                  <c:v>87254.871575925907</c:v>
                </c:pt>
                <c:pt idx="665">
                  <c:v>87258.396309259246</c:v>
                </c:pt>
                <c:pt idx="666">
                  <c:v>87297.560012962946</c:v>
                </c:pt>
                <c:pt idx="667">
                  <c:v>87711.22663333331</c:v>
                </c:pt>
                <c:pt idx="668">
                  <c:v>88539.930603703688</c:v>
                </c:pt>
                <c:pt idx="669">
                  <c:v>89332.99560370369</c:v>
                </c:pt>
                <c:pt idx="670">
                  <c:v>90091.204907407388</c:v>
                </c:pt>
                <c:pt idx="671">
                  <c:v>90443.67824074073</c:v>
                </c:pt>
                <c:pt idx="672">
                  <c:v>90600.333055555544</c:v>
                </c:pt>
                <c:pt idx="673">
                  <c:v>90756.987870370358</c:v>
                </c:pt>
                <c:pt idx="674">
                  <c:v>90913.642685185187</c:v>
                </c:pt>
                <c:pt idx="675">
                  <c:v>90965.436683333333</c:v>
                </c:pt>
                <c:pt idx="676">
                  <c:v>90967.884414814805</c:v>
                </c:pt>
                <c:pt idx="677">
                  <c:v>90984.431079629619</c:v>
                </c:pt>
                <c:pt idx="678">
                  <c:v>91210.014012962958</c:v>
                </c:pt>
                <c:pt idx="679">
                  <c:v>91717.575612962959</c:v>
                </c:pt>
                <c:pt idx="680">
                  <c:v>92441.712494444437</c:v>
                </c:pt>
                <c:pt idx="681">
                  <c:v>93234.777494444439</c:v>
                </c:pt>
                <c:pt idx="682">
                  <c:v>93587.250827777782</c:v>
                </c:pt>
                <c:pt idx="683">
                  <c:v>93736.170811111107</c:v>
                </c:pt>
                <c:pt idx="684">
                  <c:v>93783.558892592584</c:v>
                </c:pt>
                <c:pt idx="685">
                  <c:v>93839.954625925922</c:v>
                </c:pt>
                <c:pt idx="686">
                  <c:v>94084.727774074068</c:v>
                </c:pt>
                <c:pt idx="687">
                  <c:v>94291.903766666655</c:v>
                </c:pt>
                <c:pt idx="688">
                  <c:v>94490.170016666656</c:v>
                </c:pt>
                <c:pt idx="689">
                  <c:v>94679.722342592577</c:v>
                </c:pt>
                <c:pt idx="690">
                  <c:v>94740.915629629613</c:v>
                </c:pt>
                <c:pt idx="691">
                  <c:v>94747.181822222206</c:v>
                </c:pt>
                <c:pt idx="692">
                  <c:v>94755.112472222216</c:v>
                </c:pt>
                <c:pt idx="693">
                  <c:v>94780.177242592574</c:v>
                </c:pt>
                <c:pt idx="694">
                  <c:v>94799.367457407381</c:v>
                </c:pt>
                <c:pt idx="695">
                  <c:v>94800.248640740727</c:v>
                </c:pt>
                <c:pt idx="696">
                  <c:v>95035.328772222201</c:v>
                </c:pt>
                <c:pt idx="697">
                  <c:v>95461.821505555534</c:v>
                </c:pt>
                <c:pt idx="698">
                  <c:v>95726.568142592572</c:v>
                </c:pt>
                <c:pt idx="699">
                  <c:v>95883.222957407386</c:v>
                </c:pt>
                <c:pt idx="700">
                  <c:v>95918.568199999994</c:v>
                </c:pt>
                <c:pt idx="701">
                  <c:v>95924.834392592587</c:v>
                </c:pt>
                <c:pt idx="702">
                  <c:v>95925.22602962963</c:v>
                </c:pt>
                <c:pt idx="703">
                  <c:v>95925.323938888876</c:v>
                </c:pt>
                <c:pt idx="704">
                  <c:v>95937.170959259252</c:v>
                </c:pt>
                <c:pt idx="705">
                  <c:v>96025.289292592584</c:v>
                </c:pt>
                <c:pt idx="706">
                  <c:v>96250.872225925923</c:v>
                </c:pt>
                <c:pt idx="707">
                  <c:v>96505.534209259247</c:v>
                </c:pt>
                <c:pt idx="708">
                  <c:v>96599.625007407405</c:v>
                </c:pt>
                <c:pt idx="709">
                  <c:v>96601.191555555546</c:v>
                </c:pt>
                <c:pt idx="710">
                  <c:v>96855.853538888885</c:v>
                </c:pt>
                <c:pt idx="711">
                  <c:v>97466.905225925919</c:v>
                </c:pt>
                <c:pt idx="712">
                  <c:v>97683.186779629628</c:v>
                </c:pt>
                <c:pt idx="713">
                  <c:v>97683.284688888874</c:v>
                </c:pt>
                <c:pt idx="714">
                  <c:v>97789.907872222218</c:v>
                </c:pt>
                <c:pt idx="715">
                  <c:v>98311.666314814807</c:v>
                </c:pt>
                <c:pt idx="716">
                  <c:v>98725.332935185172</c:v>
                </c:pt>
                <c:pt idx="717">
                  <c:v>98760.678177777765</c:v>
                </c:pt>
                <c:pt idx="718">
                  <c:v>98770.469103703697</c:v>
                </c:pt>
                <c:pt idx="719">
                  <c:v>98927.123918518511</c:v>
                </c:pt>
                <c:pt idx="720">
                  <c:v>99223.299427777776</c:v>
                </c:pt>
                <c:pt idx="721">
                  <c:v>99430.475420370363</c:v>
                </c:pt>
                <c:pt idx="722">
                  <c:v>99587.130235185192</c:v>
                </c:pt>
                <c:pt idx="723">
                  <c:v>99700.313338888882</c:v>
                </c:pt>
                <c:pt idx="724">
                  <c:v>99864.898803703705</c:v>
                </c:pt>
                <c:pt idx="725">
                  <c:v>100205.72093518519</c:v>
                </c:pt>
                <c:pt idx="726">
                  <c:v>100864.06279444446</c:v>
                </c:pt>
                <c:pt idx="727">
                  <c:v>101475.11448148149</c:v>
                </c:pt>
                <c:pt idx="728">
                  <c:v>101760.61788148149</c:v>
                </c:pt>
                <c:pt idx="729">
                  <c:v>101901.99885185187</c:v>
                </c:pt>
                <c:pt idx="730">
                  <c:v>101930.2946277778</c:v>
                </c:pt>
                <c:pt idx="731">
                  <c:v>101931.86117592594</c:v>
                </c:pt>
                <c:pt idx="732">
                  <c:v>101932.74235925927</c:v>
                </c:pt>
                <c:pt idx="733">
                  <c:v>101934.30890740741</c:v>
                </c:pt>
                <c:pt idx="734">
                  <c:v>101936.7566388889</c:v>
                </c:pt>
                <c:pt idx="735">
                  <c:v>101941.55419259258</c:v>
                </c:pt>
                <c:pt idx="736">
                  <c:v>101951.34511851851</c:v>
                </c:pt>
                <c:pt idx="737">
                  <c:v>101959.27576851851</c:v>
                </c:pt>
                <c:pt idx="738">
                  <c:v>101960.84231666665</c:v>
                </c:pt>
                <c:pt idx="739">
                  <c:v>101977.38898148146</c:v>
                </c:pt>
                <c:pt idx="740">
                  <c:v>102029.18297962961</c:v>
                </c:pt>
                <c:pt idx="741">
                  <c:v>102064.5282222222</c:v>
                </c:pt>
                <c:pt idx="742">
                  <c:v>102072.4588722222</c:v>
                </c:pt>
                <c:pt idx="743">
                  <c:v>102072.85050925924</c:v>
                </c:pt>
                <c:pt idx="744">
                  <c:v>102072.9484185185</c:v>
                </c:pt>
                <c:pt idx="745">
                  <c:v>102073.04632777775</c:v>
                </c:pt>
                <c:pt idx="746">
                  <c:v>102075.49405925923</c:v>
                </c:pt>
                <c:pt idx="747">
                  <c:v>102087.34107962959</c:v>
                </c:pt>
                <c:pt idx="748">
                  <c:v>102109.37066296292</c:v>
                </c:pt>
                <c:pt idx="749">
                  <c:v>102123.46959629624</c:v>
                </c:pt>
                <c:pt idx="750">
                  <c:v>102125.03614444438</c:v>
                </c:pt>
                <c:pt idx="751">
                  <c:v>102125.13405370364</c:v>
                </c:pt>
                <c:pt idx="752">
                  <c:v>102127.58178518512</c:v>
                </c:pt>
                <c:pt idx="753">
                  <c:v>102141.68071851844</c:v>
                </c:pt>
                <c:pt idx="754">
                  <c:v>102169.97649444437</c:v>
                </c:pt>
                <c:pt idx="755">
                  <c:v>102217.36457592587</c:v>
                </c:pt>
                <c:pt idx="756">
                  <c:v>102366.28455925921</c:v>
                </c:pt>
                <c:pt idx="757">
                  <c:v>102846.03992962957</c:v>
                </c:pt>
                <c:pt idx="758">
                  <c:v>103748.37166296289</c:v>
                </c:pt>
                <c:pt idx="759">
                  <c:v>104787.09099444438</c:v>
                </c:pt>
                <c:pt idx="760">
                  <c:v>105846.07754259252</c:v>
                </c:pt>
                <c:pt idx="761">
                  <c:v>106946.18597962956</c:v>
                </c:pt>
                <c:pt idx="762">
                  <c:v>107811.31219444437</c:v>
                </c:pt>
                <c:pt idx="763">
                  <c:v>108212.3485203703</c:v>
                </c:pt>
                <c:pt idx="764">
                  <c:v>108234.37810370362</c:v>
                </c:pt>
                <c:pt idx="765">
                  <c:v>108391.03291851844</c:v>
                </c:pt>
                <c:pt idx="766">
                  <c:v>108779.63476851844</c:v>
                </c:pt>
                <c:pt idx="767">
                  <c:v>109180.67109444438</c:v>
                </c:pt>
                <c:pt idx="768">
                  <c:v>109594.33771481476</c:v>
                </c:pt>
                <c:pt idx="769">
                  <c:v>110174.84171296289</c:v>
                </c:pt>
                <c:pt idx="770">
                  <c:v>111096.06993333327</c:v>
                </c:pt>
                <c:pt idx="771">
                  <c:v>112036.3904592592</c:v>
                </c:pt>
                <c:pt idx="772">
                  <c:v>112865.09442962956</c:v>
                </c:pt>
                <c:pt idx="773">
                  <c:v>113430.61831111104</c:v>
                </c:pt>
                <c:pt idx="774">
                  <c:v>113831.65463703698</c:v>
                </c:pt>
                <c:pt idx="775">
                  <c:v>114258.14737037031</c:v>
                </c:pt>
                <c:pt idx="776">
                  <c:v>114543.65077037031</c:v>
                </c:pt>
                <c:pt idx="777">
                  <c:v>114700.30558518512</c:v>
                </c:pt>
                <c:pt idx="778">
                  <c:v>114820.24442777771</c:v>
                </c:pt>
                <c:pt idx="779">
                  <c:v>114908.36276111106</c:v>
                </c:pt>
                <c:pt idx="780">
                  <c:v>114960.1567592592</c:v>
                </c:pt>
                <c:pt idx="781">
                  <c:v>114988.45253518513</c:v>
                </c:pt>
                <c:pt idx="782">
                  <c:v>115002.55146851846</c:v>
                </c:pt>
                <c:pt idx="783">
                  <c:v>115008.81766111104</c:v>
                </c:pt>
                <c:pt idx="784">
                  <c:v>115013.61521481474</c:v>
                </c:pt>
                <c:pt idx="785">
                  <c:v>115025.4622351851</c:v>
                </c:pt>
                <c:pt idx="786">
                  <c:v>115039.56116851843</c:v>
                </c:pt>
                <c:pt idx="787">
                  <c:v>115043.08590185178</c:v>
                </c:pt>
                <c:pt idx="788">
                  <c:v>115043.18381111103</c:v>
                </c:pt>
                <c:pt idx="789">
                  <c:v>115043.28172037029</c:v>
                </c:pt>
                <c:pt idx="790">
                  <c:v>115044.84826851843</c:v>
                </c:pt>
                <c:pt idx="791">
                  <c:v>115048.37300185177</c:v>
                </c:pt>
                <c:pt idx="792">
                  <c:v>115048.47091111103</c:v>
                </c:pt>
                <c:pt idx="793">
                  <c:v>115109.66419814805</c:v>
                </c:pt>
                <c:pt idx="794">
                  <c:v>115450.48632962955</c:v>
                </c:pt>
                <c:pt idx="795">
                  <c:v>116226.02557222213</c:v>
                </c:pt>
                <c:pt idx="796">
                  <c:v>117285.01212037027</c:v>
                </c:pt>
                <c:pt idx="797">
                  <c:v>118206.24034074065</c:v>
                </c:pt>
                <c:pt idx="798">
                  <c:v>118685.99571111101</c:v>
                </c:pt>
                <c:pt idx="799">
                  <c:v>118805.9345537036</c:v>
                </c:pt>
                <c:pt idx="800">
                  <c:v>118815.72547962953</c:v>
                </c:pt>
                <c:pt idx="801">
                  <c:v>118820.52303333323</c:v>
                </c:pt>
                <c:pt idx="802">
                  <c:v>118933.70613703693</c:v>
                </c:pt>
                <c:pt idx="803">
                  <c:v>119322.30798703694</c:v>
                </c:pt>
                <c:pt idx="804">
                  <c:v>119761.82265185175</c:v>
                </c:pt>
                <c:pt idx="805">
                  <c:v>119942.85687222212</c:v>
                </c:pt>
                <c:pt idx="806">
                  <c:v>119967.9216425925</c:v>
                </c:pt>
                <c:pt idx="807">
                  <c:v>119968.31327962954</c:v>
                </c:pt>
                <c:pt idx="808">
                  <c:v>119996.60905555547</c:v>
                </c:pt>
                <c:pt idx="809">
                  <c:v>120073.36991481474</c:v>
                </c:pt>
                <c:pt idx="810">
                  <c:v>120222.28989814807</c:v>
                </c:pt>
                <c:pt idx="811">
                  <c:v>120574.76323148141</c:v>
                </c:pt>
                <c:pt idx="812">
                  <c:v>121155.26722962955</c:v>
                </c:pt>
                <c:pt idx="813">
                  <c:v>121813.6090888888</c:v>
                </c:pt>
                <c:pt idx="814">
                  <c:v>122537.74597037028</c:v>
                </c:pt>
                <c:pt idx="815">
                  <c:v>123366.44994074064</c:v>
                </c:pt>
                <c:pt idx="816">
                  <c:v>124195.153911111</c:v>
                </c:pt>
                <c:pt idx="817">
                  <c:v>124869.65079814804</c:v>
                </c:pt>
                <c:pt idx="818">
                  <c:v>125104.73092962953</c:v>
                </c:pt>
                <c:pt idx="819">
                  <c:v>125104.73092962953</c:v>
                </c:pt>
                <c:pt idx="820">
                  <c:v>125294.28325555545</c:v>
                </c:pt>
                <c:pt idx="821">
                  <c:v>125747.01567037025</c:v>
                </c:pt>
                <c:pt idx="822">
                  <c:v>126160.68229074063</c:v>
                </c:pt>
                <c:pt idx="823">
                  <c:v>126513.15562407397</c:v>
                </c:pt>
                <c:pt idx="824">
                  <c:v>126767.81760740731</c:v>
                </c:pt>
                <c:pt idx="825">
                  <c:v>126948.85182777767</c:v>
                </c:pt>
                <c:pt idx="826">
                  <c:v>127113.4372925925</c:v>
                </c:pt>
                <c:pt idx="827">
                  <c:v>127254.81826296287</c:v>
                </c:pt>
                <c:pt idx="828">
                  <c:v>127435.85248333323</c:v>
                </c:pt>
                <c:pt idx="829">
                  <c:v>127690.51446666657</c:v>
                </c:pt>
                <c:pt idx="830">
                  <c:v>127925.59459814805</c:v>
                </c:pt>
                <c:pt idx="831">
                  <c:v>128059.63237407398</c:v>
                </c:pt>
                <c:pt idx="832">
                  <c:v>128094.97761666657</c:v>
                </c:pt>
                <c:pt idx="833">
                  <c:v>128104.7685425925</c:v>
                </c:pt>
                <c:pt idx="834">
                  <c:v>128116.61556296286</c:v>
                </c:pt>
                <c:pt idx="835">
                  <c:v>128128.46258333322</c:v>
                </c:pt>
                <c:pt idx="836">
                  <c:v>128136.39323333322</c:v>
                </c:pt>
                <c:pt idx="837">
                  <c:v>128148.24025370358</c:v>
                </c:pt>
                <c:pt idx="838">
                  <c:v>128173.30502407395</c:v>
                </c:pt>
                <c:pt idx="839">
                  <c:v>128198.36979444433</c:v>
                </c:pt>
                <c:pt idx="840">
                  <c:v>128220.39937777766</c:v>
                </c:pt>
                <c:pt idx="841">
                  <c:v>128259.56308148136</c:v>
                </c:pt>
                <c:pt idx="842">
                  <c:v>128315.9588148147</c:v>
                </c:pt>
                <c:pt idx="843">
                  <c:v>128355.1225185184</c:v>
                </c:pt>
                <c:pt idx="844">
                  <c:v>128366.96953888876</c:v>
                </c:pt>
                <c:pt idx="845">
                  <c:v>128369.41727037025</c:v>
                </c:pt>
                <c:pt idx="846">
                  <c:v>128370.98381851839</c:v>
                </c:pt>
                <c:pt idx="847">
                  <c:v>128375.78137222209</c:v>
                </c:pt>
                <c:pt idx="848">
                  <c:v>128397.81095555541</c:v>
                </c:pt>
                <c:pt idx="849">
                  <c:v>128454.20668888875</c:v>
                </c:pt>
                <c:pt idx="850">
                  <c:v>128510.60242222209</c:v>
                </c:pt>
                <c:pt idx="851">
                  <c:v>128535.66719259246</c:v>
                </c:pt>
                <c:pt idx="852">
                  <c:v>128549.76612592579</c:v>
                </c:pt>
                <c:pt idx="853">
                  <c:v>128563.86505925911</c:v>
                </c:pt>
                <c:pt idx="854">
                  <c:v>128573.65598518505</c:v>
                </c:pt>
                <c:pt idx="855">
                  <c:v>128576.10371666652</c:v>
                </c:pt>
                <c:pt idx="856">
                  <c:v>128576.49535370356</c:v>
                </c:pt>
                <c:pt idx="857">
                  <c:v>128588.34237407392</c:v>
                </c:pt>
                <c:pt idx="858">
                  <c:v>128640.13637222207</c:v>
                </c:pt>
                <c:pt idx="859">
                  <c:v>128691.93037037022</c:v>
                </c:pt>
                <c:pt idx="860">
                  <c:v>128716.99514074059</c:v>
                </c:pt>
                <c:pt idx="861">
                  <c:v>128756.15884444429</c:v>
                </c:pt>
                <c:pt idx="862">
                  <c:v>128890.19662037022</c:v>
                </c:pt>
                <c:pt idx="863">
                  <c:v>129010.1354629628</c:v>
                </c:pt>
                <c:pt idx="864">
                  <c:v>129038.43123888873</c:v>
                </c:pt>
                <c:pt idx="865">
                  <c:v>129050.2782592591</c:v>
                </c:pt>
                <c:pt idx="866">
                  <c:v>129082.0008592591</c:v>
                </c:pt>
                <c:pt idx="867">
                  <c:v>129148.18751851836</c:v>
                </c:pt>
                <c:pt idx="868">
                  <c:v>129187.35122222207</c:v>
                </c:pt>
                <c:pt idx="869">
                  <c:v>129189.79895370355</c:v>
                </c:pt>
                <c:pt idx="870">
                  <c:v>129191.36550185169</c:v>
                </c:pt>
                <c:pt idx="871">
                  <c:v>129196.16305555539</c:v>
                </c:pt>
                <c:pt idx="872">
                  <c:v>129202.42924814796</c:v>
                </c:pt>
                <c:pt idx="873">
                  <c:v>129212.2201740739</c:v>
                </c:pt>
                <c:pt idx="874">
                  <c:v>129234.24975740722</c:v>
                </c:pt>
                <c:pt idx="875">
                  <c:v>129277.42774074056</c:v>
                </c:pt>
                <c:pt idx="876">
                  <c:v>129343.61439999983</c:v>
                </c:pt>
                <c:pt idx="877">
                  <c:v>129395.40839814798</c:v>
                </c:pt>
                <c:pt idx="878">
                  <c:v>129411.95506296278</c:v>
                </c:pt>
                <c:pt idx="879">
                  <c:v>129413.52161111092</c:v>
                </c:pt>
                <c:pt idx="880">
                  <c:v>129423.31253703684</c:v>
                </c:pt>
                <c:pt idx="881">
                  <c:v>129462.47624074055</c:v>
                </c:pt>
                <c:pt idx="882">
                  <c:v>129472.26716666647</c:v>
                </c:pt>
                <c:pt idx="883">
                  <c:v>129472.26716666647</c:v>
                </c:pt>
                <c:pt idx="884">
                  <c:v>129472.36507592573</c:v>
                </c:pt>
                <c:pt idx="885">
                  <c:v>129473.93162407387</c:v>
                </c:pt>
                <c:pt idx="886">
                  <c:v>129476.37935555534</c:v>
                </c:pt>
                <c:pt idx="887">
                  <c:v>129477.26053888867</c:v>
                </c:pt>
                <c:pt idx="888">
                  <c:v>129477.35844814793</c:v>
                </c:pt>
                <c:pt idx="889">
                  <c:v>129480.88318148127</c:v>
                </c:pt>
                <c:pt idx="890">
                  <c:v>129494.9821148146</c:v>
                </c:pt>
                <c:pt idx="891">
                  <c:v>129530.32735740721</c:v>
                </c:pt>
                <c:pt idx="892">
                  <c:v>129591.52064444423</c:v>
                </c:pt>
                <c:pt idx="893">
                  <c:v>129657.7073037035</c:v>
                </c:pt>
                <c:pt idx="894">
                  <c:v>129705.09538518499</c:v>
                </c:pt>
                <c:pt idx="895">
                  <c:v>129727.12496851831</c:v>
                </c:pt>
                <c:pt idx="896">
                  <c:v>129731.92252222201</c:v>
                </c:pt>
                <c:pt idx="897">
                  <c:v>129732.31415925905</c:v>
                </c:pt>
                <c:pt idx="898">
                  <c:v>129732.41206851832</c:v>
                </c:pt>
                <c:pt idx="899">
                  <c:v>129733.97861666646</c:v>
                </c:pt>
                <c:pt idx="900">
                  <c:v>129741.90926666645</c:v>
                </c:pt>
                <c:pt idx="901">
                  <c:v>129773.63186666644</c:v>
                </c:pt>
                <c:pt idx="902">
                  <c:v>130162.23371666645</c:v>
                </c:pt>
                <c:pt idx="903">
                  <c:v>131221.22026481459</c:v>
                </c:pt>
                <c:pt idx="904">
                  <c:v>132142.44848518498</c:v>
                </c:pt>
                <c:pt idx="905">
                  <c:v>132622.20385555533</c:v>
                </c:pt>
                <c:pt idx="906">
                  <c:v>132742.14269814792</c:v>
                </c:pt>
                <c:pt idx="907">
                  <c:v>132751.93362407386</c:v>
                </c:pt>
                <c:pt idx="908">
                  <c:v>132756.73117777755</c:v>
                </c:pt>
                <c:pt idx="909">
                  <c:v>132869.91428148127</c:v>
                </c:pt>
                <c:pt idx="910">
                  <c:v>133258.51613148127</c:v>
                </c:pt>
                <c:pt idx="911">
                  <c:v>133698.03079629608</c:v>
                </c:pt>
                <c:pt idx="912">
                  <c:v>133879.06501666646</c:v>
                </c:pt>
                <c:pt idx="913">
                  <c:v>133945.25167592571</c:v>
                </c:pt>
                <c:pt idx="914">
                  <c:v>134126.28589629609</c:v>
                </c:pt>
                <c:pt idx="915">
                  <c:v>134290.87136111088</c:v>
                </c:pt>
                <c:pt idx="916">
                  <c:v>134338.25944259239</c:v>
                </c:pt>
                <c:pt idx="917">
                  <c:v>134346.19009259238</c:v>
                </c:pt>
                <c:pt idx="918">
                  <c:v>134346.28800185164</c:v>
                </c:pt>
                <c:pt idx="919">
                  <c:v>134348.7357333331</c:v>
                </c:pt>
                <c:pt idx="920">
                  <c:v>134367.92594814792</c:v>
                </c:pt>
                <c:pt idx="921">
                  <c:v>134444.68680740718</c:v>
                </c:pt>
                <c:pt idx="922">
                  <c:v>134557.8699111109</c:v>
                </c:pt>
                <c:pt idx="923">
                  <c:v>134634.63077037019</c:v>
                </c:pt>
                <c:pt idx="924">
                  <c:v>134635.02240740723</c:v>
                </c:pt>
                <c:pt idx="925">
                  <c:v>134691.41814074054</c:v>
                </c:pt>
                <c:pt idx="926">
                  <c:v>134734.5961240739</c:v>
                </c:pt>
                <c:pt idx="927">
                  <c:v>134753.78633888872</c:v>
                </c:pt>
                <c:pt idx="928">
                  <c:v>134765.63335925908</c:v>
                </c:pt>
                <c:pt idx="929">
                  <c:v>134771.89955185165</c:v>
                </c:pt>
                <c:pt idx="930">
                  <c:v>134776.69710555536</c:v>
                </c:pt>
                <c:pt idx="931">
                  <c:v>134781.49465925904</c:v>
                </c:pt>
                <c:pt idx="932">
                  <c:v>134787.76085185164</c:v>
                </c:pt>
                <c:pt idx="933">
                  <c:v>134801.85978518496</c:v>
                </c:pt>
                <c:pt idx="934">
                  <c:v>134837.20502777756</c:v>
                </c:pt>
                <c:pt idx="935">
                  <c:v>134876.36873148126</c:v>
                </c:pt>
                <c:pt idx="936">
                  <c:v>134898.39831481458</c:v>
                </c:pt>
                <c:pt idx="937">
                  <c:v>134910.24533518494</c:v>
                </c:pt>
                <c:pt idx="938">
                  <c:v>134920.03626111089</c:v>
                </c:pt>
                <c:pt idx="939">
                  <c:v>134931.88328148125</c:v>
                </c:pt>
                <c:pt idx="940">
                  <c:v>134939.81393148124</c:v>
                </c:pt>
                <c:pt idx="941">
                  <c:v>134941.38047962938</c:v>
                </c:pt>
                <c:pt idx="942">
                  <c:v>134941.77211666643</c:v>
                </c:pt>
                <c:pt idx="943">
                  <c:v>134941.87002592569</c:v>
                </c:pt>
                <c:pt idx="944">
                  <c:v>134941.96793518492</c:v>
                </c:pt>
                <c:pt idx="945">
                  <c:v>134942.84911851826</c:v>
                </c:pt>
                <c:pt idx="946">
                  <c:v>134952.64004444418</c:v>
                </c:pt>
                <c:pt idx="947">
                  <c:v>134977.70481481455</c:v>
                </c:pt>
                <c:pt idx="948">
                  <c:v>134991.80374814791</c:v>
                </c:pt>
                <c:pt idx="949">
                  <c:v>134992.68493148123</c:v>
                </c:pt>
                <c:pt idx="950">
                  <c:v>135004.53195185159</c:v>
                </c:pt>
                <c:pt idx="951">
                  <c:v>135117.71505555531</c:v>
                </c:pt>
                <c:pt idx="952">
                  <c:v>135557.22972037012</c:v>
                </c:pt>
                <c:pt idx="953">
                  <c:v>136459.56145370344</c:v>
                </c:pt>
                <c:pt idx="954">
                  <c:v>137559.66989074048</c:v>
                </c:pt>
                <c:pt idx="955">
                  <c:v>138659.77832777752</c:v>
                </c:pt>
                <c:pt idx="956">
                  <c:v>139759.88676481455</c:v>
                </c:pt>
                <c:pt idx="957">
                  <c:v>140296.03786851824</c:v>
                </c:pt>
                <c:pt idx="958">
                  <c:v>140310.13680185156</c:v>
                </c:pt>
                <c:pt idx="959">
                  <c:v>140482.8487351849</c:v>
                </c:pt>
                <c:pt idx="960">
                  <c:v>141206.98561666638</c:v>
                </c:pt>
                <c:pt idx="961">
                  <c:v>142413.32559999972</c:v>
                </c:pt>
                <c:pt idx="962">
                  <c:v>143534.28870925898</c:v>
                </c:pt>
                <c:pt idx="963">
                  <c:v>144258.42559074046</c:v>
                </c:pt>
                <c:pt idx="964">
                  <c:v>144587.7923388886</c:v>
                </c:pt>
                <c:pt idx="965">
                  <c:v>144681.88313703676</c:v>
                </c:pt>
                <c:pt idx="966">
                  <c:v>144693.73015740712</c:v>
                </c:pt>
                <c:pt idx="967">
                  <c:v>144693.73015740712</c:v>
                </c:pt>
                <c:pt idx="968">
                  <c:v>144696.1778888886</c:v>
                </c:pt>
                <c:pt idx="969">
                  <c:v>144710.27682222193</c:v>
                </c:pt>
                <c:pt idx="970">
                  <c:v>144771.47010925895</c:v>
                </c:pt>
                <c:pt idx="971">
                  <c:v>145016.2432574071</c:v>
                </c:pt>
                <c:pt idx="972">
                  <c:v>145740.38013888858</c:v>
                </c:pt>
                <c:pt idx="973">
                  <c:v>146840.48857592561</c:v>
                </c:pt>
                <c:pt idx="974">
                  <c:v>147940.59701296265</c:v>
                </c:pt>
                <c:pt idx="975">
                  <c:v>149040.70544999969</c:v>
                </c:pt>
                <c:pt idx="976">
                  <c:v>150161.66855925895</c:v>
                </c:pt>
                <c:pt idx="977">
                  <c:v>150902.74374259228</c:v>
                </c:pt>
                <c:pt idx="978">
                  <c:v>151267.064096296</c:v>
                </c:pt>
                <c:pt idx="979">
                  <c:v>151542.09120555528</c:v>
                </c:pt>
                <c:pt idx="980">
                  <c:v>151731.64353148118</c:v>
                </c:pt>
                <c:pt idx="981">
                  <c:v>151851.58237407377</c:v>
                </c:pt>
                <c:pt idx="982">
                  <c:v>151958.20555740711</c:v>
                </c:pt>
                <c:pt idx="983">
                  <c:v>152114.86037222194</c:v>
                </c:pt>
                <c:pt idx="984">
                  <c:v>152304.41269814785</c:v>
                </c:pt>
                <c:pt idx="985">
                  <c:v>152404.67177962934</c:v>
                </c:pt>
                <c:pt idx="986">
                  <c:v>152416.5187999997</c:v>
                </c:pt>
                <c:pt idx="987">
                  <c:v>152416.5187999997</c:v>
                </c:pt>
                <c:pt idx="988">
                  <c:v>152416.5187999997</c:v>
                </c:pt>
                <c:pt idx="989">
                  <c:v>152416.5187999997</c:v>
                </c:pt>
                <c:pt idx="990">
                  <c:v>152416.5187999997</c:v>
                </c:pt>
                <c:pt idx="991">
                  <c:v>152416.5187999997</c:v>
                </c:pt>
                <c:pt idx="992">
                  <c:v>152416.5187999997</c:v>
                </c:pt>
                <c:pt idx="993">
                  <c:v>152416.5187999997</c:v>
                </c:pt>
                <c:pt idx="994">
                  <c:v>152416.5187999997</c:v>
                </c:pt>
                <c:pt idx="995">
                  <c:v>152416.5187999997</c:v>
                </c:pt>
                <c:pt idx="996">
                  <c:v>152416.5187999997</c:v>
                </c:pt>
                <c:pt idx="997">
                  <c:v>152416.5187999997</c:v>
                </c:pt>
                <c:pt idx="998">
                  <c:v>152416.5187999997</c:v>
                </c:pt>
                <c:pt idx="999">
                  <c:v>152416.5187999997</c:v>
                </c:pt>
                <c:pt idx="1000">
                  <c:v>152416.5187999997</c:v>
                </c:pt>
                <c:pt idx="1001">
                  <c:v>152416.5187999997</c:v>
                </c:pt>
                <c:pt idx="1002">
                  <c:v>152416.5187999997</c:v>
                </c:pt>
                <c:pt idx="1003">
                  <c:v>152416.5187999997</c:v>
                </c:pt>
                <c:pt idx="1004">
                  <c:v>152416.5187999997</c:v>
                </c:pt>
                <c:pt idx="1005">
                  <c:v>152416.5187999997</c:v>
                </c:pt>
                <c:pt idx="1006">
                  <c:v>152416.5187999997</c:v>
                </c:pt>
                <c:pt idx="1007">
                  <c:v>152416.5187999997</c:v>
                </c:pt>
                <c:pt idx="1008">
                  <c:v>152416.5187999997</c:v>
                </c:pt>
                <c:pt idx="1009">
                  <c:v>152416.5187999997</c:v>
                </c:pt>
                <c:pt idx="1010">
                  <c:v>152416.5187999997</c:v>
                </c:pt>
                <c:pt idx="1011">
                  <c:v>152416.5187999997</c:v>
                </c:pt>
                <c:pt idx="1012">
                  <c:v>152416.5187999997</c:v>
                </c:pt>
                <c:pt idx="1013">
                  <c:v>152416.5187999997</c:v>
                </c:pt>
                <c:pt idx="1014">
                  <c:v>152416.5187999997</c:v>
                </c:pt>
                <c:pt idx="1015">
                  <c:v>152416.5187999997</c:v>
                </c:pt>
                <c:pt idx="1016">
                  <c:v>152416.5187999997</c:v>
                </c:pt>
                <c:pt idx="1017">
                  <c:v>152416.5187999997</c:v>
                </c:pt>
                <c:pt idx="1018">
                  <c:v>152416.5187999997</c:v>
                </c:pt>
                <c:pt idx="1019">
                  <c:v>152416.5187999997</c:v>
                </c:pt>
                <c:pt idx="1020">
                  <c:v>152416.5187999997</c:v>
                </c:pt>
                <c:pt idx="1021">
                  <c:v>152416.5187999997</c:v>
                </c:pt>
                <c:pt idx="1022">
                  <c:v>152416.5187999997</c:v>
                </c:pt>
                <c:pt idx="1023">
                  <c:v>152416.5187999997</c:v>
                </c:pt>
                <c:pt idx="1024">
                  <c:v>152416.5187999997</c:v>
                </c:pt>
                <c:pt idx="1025">
                  <c:v>152416.5187999997</c:v>
                </c:pt>
                <c:pt idx="1026">
                  <c:v>152422.78499259229</c:v>
                </c:pt>
                <c:pt idx="1027">
                  <c:v>152549.67539259227</c:v>
                </c:pt>
                <c:pt idx="1028">
                  <c:v>153145.35532592563</c:v>
                </c:pt>
                <c:pt idx="1029">
                  <c:v>154330.05736296266</c:v>
                </c:pt>
                <c:pt idx="1030">
                  <c:v>155602.48609629599</c:v>
                </c:pt>
                <c:pt idx="1031">
                  <c:v>156542.80662222195</c:v>
                </c:pt>
                <c:pt idx="1032">
                  <c:v>157201.14848148118</c:v>
                </c:pt>
                <c:pt idx="1033">
                  <c:v>157722.90692407379</c:v>
                </c:pt>
                <c:pt idx="1034">
                  <c:v>158175.63933888858</c:v>
                </c:pt>
                <c:pt idx="1035">
                  <c:v>158516.46147037006</c:v>
                </c:pt>
                <c:pt idx="1036">
                  <c:v>158732.74302407377</c:v>
                </c:pt>
                <c:pt idx="1037">
                  <c:v>158881.6630074071</c:v>
                </c:pt>
                <c:pt idx="1038">
                  <c:v>159030.58299074045</c:v>
                </c:pt>
                <c:pt idx="1039">
                  <c:v>159228.84924074044</c:v>
                </c:pt>
                <c:pt idx="1040">
                  <c:v>159454.43217407379</c:v>
                </c:pt>
                <c:pt idx="1041">
                  <c:v>159652.69842407378</c:v>
                </c:pt>
                <c:pt idx="1042">
                  <c:v>159772.63726666637</c:v>
                </c:pt>
                <c:pt idx="1043">
                  <c:v>159815.81524999972</c:v>
                </c:pt>
                <c:pt idx="1044">
                  <c:v>159823.74589999972</c:v>
                </c:pt>
                <c:pt idx="1045">
                  <c:v>159824.62708333306</c:v>
                </c:pt>
                <c:pt idx="1046">
                  <c:v>159825.50826666638</c:v>
                </c:pt>
                <c:pt idx="1047">
                  <c:v>159827.07481481452</c:v>
                </c:pt>
                <c:pt idx="1048">
                  <c:v>159827.07481481452</c:v>
                </c:pt>
                <c:pt idx="1049">
                  <c:v>159836.86574074047</c:v>
                </c:pt>
                <c:pt idx="1050">
                  <c:v>159893.26147407381</c:v>
                </c:pt>
                <c:pt idx="1051">
                  <c:v>160013.20031666639</c:v>
                </c:pt>
                <c:pt idx="1052">
                  <c:v>160185.9122499997</c:v>
                </c:pt>
                <c:pt idx="1053">
                  <c:v>160430.68539814788</c:v>
                </c:pt>
                <c:pt idx="1054">
                  <c:v>160807.04859074045</c:v>
                </c:pt>
                <c:pt idx="1055">
                  <c:v>161402.72852407381</c:v>
                </c:pt>
                <c:pt idx="1056">
                  <c:v>162305.06025740714</c:v>
                </c:pt>
                <c:pt idx="1057">
                  <c:v>163405.16869444418</c:v>
                </c:pt>
                <c:pt idx="1058">
                  <c:v>164326.39691481454</c:v>
                </c:pt>
                <c:pt idx="1059">
                  <c:v>165067.47209814787</c:v>
                </c:pt>
                <c:pt idx="1060">
                  <c:v>165632.99597962937</c:v>
                </c:pt>
                <c:pt idx="1061">
                  <c:v>165849.27753333308</c:v>
                </c:pt>
                <c:pt idx="1062">
                  <c:v>165865.82419814786</c:v>
                </c:pt>
                <c:pt idx="1063">
                  <c:v>165872.09039074046</c:v>
                </c:pt>
                <c:pt idx="1064">
                  <c:v>165992.02923333304</c:v>
                </c:pt>
                <c:pt idx="1065">
                  <c:v>166485.58980925896</c:v>
                </c:pt>
                <c:pt idx="1066">
                  <c:v>167081.2697425923</c:v>
                </c:pt>
                <c:pt idx="1067">
                  <c:v>167297.55129629603</c:v>
                </c:pt>
                <c:pt idx="1068">
                  <c:v>167329.27389629601</c:v>
                </c:pt>
                <c:pt idx="1069">
                  <c:v>167360.99649629602</c:v>
                </c:pt>
                <c:pt idx="1070">
                  <c:v>167487.88689629603</c:v>
                </c:pt>
                <c:pt idx="1071">
                  <c:v>167773.39029629601</c:v>
                </c:pt>
                <c:pt idx="1072">
                  <c:v>168187.05691666639</c:v>
                </c:pt>
                <c:pt idx="1073">
                  <c:v>168767.56091481453</c:v>
                </c:pt>
                <c:pt idx="1074">
                  <c:v>169596.26488518491</c:v>
                </c:pt>
                <c:pt idx="1075">
                  <c:v>170536.58541111083</c:v>
                </c:pt>
                <c:pt idx="1076">
                  <c:v>171294.79471481452</c:v>
                </c:pt>
                <c:pt idx="1077">
                  <c:v>171788.35529074047</c:v>
                </c:pt>
                <c:pt idx="1078">
                  <c:v>172095.3987277775</c:v>
                </c:pt>
                <c:pt idx="1079">
                  <c:v>172320.98166111083</c:v>
                </c:pt>
                <c:pt idx="1080">
                  <c:v>172455.01943703674</c:v>
                </c:pt>
                <c:pt idx="1081">
                  <c:v>172486.74203703675</c:v>
                </c:pt>
                <c:pt idx="1082">
                  <c:v>172486.83994629601</c:v>
                </c:pt>
                <c:pt idx="1083">
                  <c:v>172530.01792962934</c:v>
                </c:pt>
                <c:pt idx="1084">
                  <c:v>172630.27701111083</c:v>
                </c:pt>
                <c:pt idx="1085">
                  <c:v>172682.07100925897</c:v>
                </c:pt>
                <c:pt idx="1086">
                  <c:v>172686.86856296269</c:v>
                </c:pt>
                <c:pt idx="1087">
                  <c:v>172686.96647222195</c:v>
                </c:pt>
                <c:pt idx="1088">
                  <c:v>172687.35810925896</c:v>
                </c:pt>
                <c:pt idx="1089">
                  <c:v>172687.45601851822</c:v>
                </c:pt>
                <c:pt idx="1090">
                  <c:v>172687.45601851822</c:v>
                </c:pt>
                <c:pt idx="1091">
                  <c:v>172688.33720185157</c:v>
                </c:pt>
                <c:pt idx="1092">
                  <c:v>172704.88386666638</c:v>
                </c:pt>
                <c:pt idx="1093">
                  <c:v>172771.07052592564</c:v>
                </c:pt>
                <c:pt idx="1094">
                  <c:v>172853.41221296269</c:v>
                </c:pt>
                <c:pt idx="1095">
                  <c:v>172892.57591666639</c:v>
                </c:pt>
                <c:pt idx="1096">
                  <c:v>172900.50656666639</c:v>
                </c:pt>
                <c:pt idx="1097">
                  <c:v>172900.89820370343</c:v>
                </c:pt>
                <c:pt idx="1098">
                  <c:v>172925.9629740738</c:v>
                </c:pt>
                <c:pt idx="1099">
                  <c:v>173026.22205555529</c:v>
                </c:pt>
                <c:pt idx="1100">
                  <c:v>173139.40515925898</c:v>
                </c:pt>
                <c:pt idx="1101">
                  <c:v>173174.7504018516</c:v>
                </c:pt>
                <c:pt idx="1102">
                  <c:v>173174.84831111084</c:v>
                </c:pt>
                <c:pt idx="1103">
                  <c:v>173206.57091111084</c:v>
                </c:pt>
                <c:pt idx="1104">
                  <c:v>173326.50975370343</c:v>
                </c:pt>
                <c:pt idx="1105">
                  <c:v>173460.54752962934</c:v>
                </c:pt>
                <c:pt idx="1106">
                  <c:v>173507.93561111085</c:v>
                </c:pt>
                <c:pt idx="1107">
                  <c:v>173510.38334259234</c:v>
                </c:pt>
                <c:pt idx="1108">
                  <c:v>173520.17426851825</c:v>
                </c:pt>
                <c:pt idx="1109">
                  <c:v>173576.57000185159</c:v>
                </c:pt>
                <c:pt idx="1110">
                  <c:v>173628.36399999974</c:v>
                </c:pt>
                <c:pt idx="1111">
                  <c:v>173633.16155370342</c:v>
                </c:pt>
                <c:pt idx="1112">
                  <c:v>173652.35176851825</c:v>
                </c:pt>
                <c:pt idx="1113">
                  <c:v>173809.00658333307</c:v>
                </c:pt>
                <c:pt idx="1114">
                  <c:v>174094.50998333306</c:v>
                </c:pt>
                <c:pt idx="1115">
                  <c:v>174259.09544814788</c:v>
                </c:pt>
                <c:pt idx="1116">
                  <c:v>174287.39122407383</c:v>
                </c:pt>
                <c:pt idx="1117">
                  <c:v>174287.48913333306</c:v>
                </c:pt>
                <c:pt idx="1118">
                  <c:v>174312.55390370343</c:v>
                </c:pt>
                <c:pt idx="1119">
                  <c:v>174368.94963703677</c:v>
                </c:pt>
                <c:pt idx="1120">
                  <c:v>174404.29487962939</c:v>
                </c:pt>
                <c:pt idx="1121">
                  <c:v>174418.39381296272</c:v>
                </c:pt>
                <c:pt idx="1122">
                  <c:v>174434.94047777751</c:v>
                </c:pt>
                <c:pt idx="1123">
                  <c:v>174496.13376481456</c:v>
                </c:pt>
                <c:pt idx="1124">
                  <c:v>174703.30975740714</c:v>
                </c:pt>
                <c:pt idx="1125">
                  <c:v>175239.46086111083</c:v>
                </c:pt>
                <c:pt idx="1126">
                  <c:v>176179.78138703675</c:v>
                </c:pt>
                <c:pt idx="1127">
                  <c:v>177279.88982407379</c:v>
                </c:pt>
                <c:pt idx="1128">
                  <c:v>178338.87637222194</c:v>
                </c:pt>
                <c:pt idx="1129">
                  <c:v>179131.94137222195</c:v>
                </c:pt>
                <c:pt idx="1130">
                  <c:v>179639.50297222193</c:v>
                </c:pt>
                <c:pt idx="1131">
                  <c:v>180040.53929814789</c:v>
                </c:pt>
                <c:pt idx="1132">
                  <c:v>180429.14114814787</c:v>
                </c:pt>
                <c:pt idx="1133">
                  <c:v>180881.87356296269</c:v>
                </c:pt>
                <c:pt idx="1134">
                  <c:v>181389.43516296268</c:v>
                </c:pt>
                <c:pt idx="1135">
                  <c:v>181828.94982777748</c:v>
                </c:pt>
                <c:pt idx="1136">
                  <c:v>182054.53276111084</c:v>
                </c:pt>
                <c:pt idx="1137">
                  <c:v>182097.71074444419</c:v>
                </c:pt>
                <c:pt idx="1138">
                  <c:v>182098.59192777751</c:v>
                </c:pt>
                <c:pt idx="1139">
                  <c:v>182100.15847592565</c:v>
                </c:pt>
                <c:pt idx="1140">
                  <c:v>182106.42466851824</c:v>
                </c:pt>
                <c:pt idx="1141">
                  <c:v>182138.14726851825</c:v>
                </c:pt>
                <c:pt idx="1142">
                  <c:v>182294.80208333305</c:v>
                </c:pt>
                <c:pt idx="1143">
                  <c:v>182659.12243703677</c:v>
                </c:pt>
                <c:pt idx="1144">
                  <c:v>182934.14954629604</c:v>
                </c:pt>
                <c:pt idx="1145">
                  <c:v>182985.94354444419</c:v>
                </c:pt>
                <c:pt idx="1146">
                  <c:v>183014.23932037011</c:v>
                </c:pt>
                <c:pt idx="1147">
                  <c:v>183550.39042407382</c:v>
                </c:pt>
                <c:pt idx="1148">
                  <c:v>184325.9296666664</c:v>
                </c:pt>
                <c:pt idx="1149">
                  <c:v>184611.43306666639</c:v>
                </c:pt>
                <c:pt idx="1150">
                  <c:v>184643.1556666664</c:v>
                </c:pt>
                <c:pt idx="1151">
                  <c:v>184643.1556666664</c:v>
                </c:pt>
                <c:pt idx="1152">
                  <c:v>184678.50090925899</c:v>
                </c:pt>
                <c:pt idx="1153">
                  <c:v>185131.23332407381</c:v>
                </c:pt>
                <c:pt idx="1154">
                  <c:v>186359.40707222195</c:v>
                </c:pt>
                <c:pt idx="1155">
                  <c:v>187544.10910925901</c:v>
                </c:pt>
                <c:pt idx="1156">
                  <c:v>188285.18429259234</c:v>
                </c:pt>
                <c:pt idx="1157">
                  <c:v>188976.03202592567</c:v>
                </c:pt>
                <c:pt idx="1158">
                  <c:v>189878.36375925902</c:v>
                </c:pt>
                <c:pt idx="1159">
                  <c:v>190999.32686851828</c:v>
                </c:pt>
                <c:pt idx="1160">
                  <c:v>192058.31341666641</c:v>
                </c:pt>
                <c:pt idx="1161">
                  <c:v>192833.85265925899</c:v>
                </c:pt>
                <c:pt idx="1162">
                  <c:v>193414.35665740713</c:v>
                </c:pt>
                <c:pt idx="1163">
                  <c:v>193921.91825740715</c:v>
                </c:pt>
                <c:pt idx="1164">
                  <c:v>194388.06424074047</c:v>
                </c:pt>
                <c:pt idx="1165">
                  <c:v>194814.55697407378</c:v>
                </c:pt>
                <c:pt idx="1166">
                  <c:v>195021.7329666664</c:v>
                </c:pt>
                <c:pt idx="1167">
                  <c:v>195093.10881666638</c:v>
                </c:pt>
                <c:pt idx="1168">
                  <c:v>195193.36789814787</c:v>
                </c:pt>
                <c:pt idx="1169">
                  <c:v>195320.25829814788</c:v>
                </c:pt>
                <c:pt idx="1170">
                  <c:v>195426.88148148122</c:v>
                </c:pt>
                <c:pt idx="1171">
                  <c:v>195520.97227962938</c:v>
                </c:pt>
                <c:pt idx="1172">
                  <c:v>195597.73313888864</c:v>
                </c:pt>
                <c:pt idx="1173">
                  <c:v>195658.92642592566</c:v>
                </c:pt>
                <c:pt idx="1174">
                  <c:v>195710.72042407381</c:v>
                </c:pt>
                <c:pt idx="1175">
                  <c:v>195749.88412777754</c:v>
                </c:pt>
                <c:pt idx="1176">
                  <c:v>195778.17990370345</c:v>
                </c:pt>
                <c:pt idx="1177">
                  <c:v>195803.24467407382</c:v>
                </c:pt>
                <c:pt idx="1178">
                  <c:v>195834.96727407383</c:v>
                </c:pt>
                <c:pt idx="1179">
                  <c:v>195874.13097777753</c:v>
                </c:pt>
                <c:pt idx="1180">
                  <c:v>195913.29468148123</c:v>
                </c:pt>
                <c:pt idx="1181">
                  <c:v>195948.63992407385</c:v>
                </c:pt>
                <c:pt idx="1182">
                  <c:v>195973.70469444423</c:v>
                </c:pt>
                <c:pt idx="1183">
                  <c:v>195990.25135925901</c:v>
                </c:pt>
                <c:pt idx="1184">
                  <c:v>196002.09837962937</c:v>
                </c:pt>
                <c:pt idx="1185">
                  <c:v>196008.36457222197</c:v>
                </c:pt>
                <c:pt idx="1186">
                  <c:v>196009.24575555531</c:v>
                </c:pt>
                <c:pt idx="1187">
                  <c:v>196009.24575555531</c:v>
                </c:pt>
                <c:pt idx="1188">
                  <c:v>196009.24575555531</c:v>
                </c:pt>
                <c:pt idx="1189">
                  <c:v>196009.24575555531</c:v>
                </c:pt>
                <c:pt idx="1190">
                  <c:v>196009.24575555531</c:v>
                </c:pt>
                <c:pt idx="1191">
                  <c:v>196009.24575555531</c:v>
                </c:pt>
                <c:pt idx="1192">
                  <c:v>196009.24575555531</c:v>
                </c:pt>
                <c:pt idx="1193">
                  <c:v>196009.24575555531</c:v>
                </c:pt>
                <c:pt idx="1194">
                  <c:v>196009.24575555531</c:v>
                </c:pt>
                <c:pt idx="1195">
                  <c:v>196009.34366481457</c:v>
                </c:pt>
                <c:pt idx="1196">
                  <c:v>196009.4415740738</c:v>
                </c:pt>
                <c:pt idx="1197">
                  <c:v>196009.53948333306</c:v>
                </c:pt>
                <c:pt idx="1198">
                  <c:v>196011.98721481455</c:v>
                </c:pt>
                <c:pt idx="1199">
                  <c:v>196019.91786481455</c:v>
                </c:pt>
                <c:pt idx="1200">
                  <c:v>196036.46452962936</c:v>
                </c:pt>
                <c:pt idx="1201">
                  <c:v>196061.52929999973</c:v>
                </c:pt>
                <c:pt idx="1202">
                  <c:v>196080.71951481453</c:v>
                </c:pt>
                <c:pt idx="1203">
                  <c:v>196090.51044074047</c:v>
                </c:pt>
                <c:pt idx="1204">
                  <c:v>196094.0351740738</c:v>
                </c:pt>
                <c:pt idx="1205">
                  <c:v>196094.91635740714</c:v>
                </c:pt>
                <c:pt idx="1206">
                  <c:v>196095.30799444419</c:v>
                </c:pt>
                <c:pt idx="1207">
                  <c:v>196095.69963148123</c:v>
                </c:pt>
                <c:pt idx="1208">
                  <c:v>196096.09126851827</c:v>
                </c:pt>
                <c:pt idx="1209">
                  <c:v>196096.18917777753</c:v>
                </c:pt>
                <c:pt idx="1210">
                  <c:v>196096.18917777753</c:v>
                </c:pt>
                <c:pt idx="1211">
                  <c:v>196096.18917777753</c:v>
                </c:pt>
                <c:pt idx="1212">
                  <c:v>196096.28708703676</c:v>
                </c:pt>
                <c:pt idx="1213">
                  <c:v>196096.38499629602</c:v>
                </c:pt>
                <c:pt idx="1214">
                  <c:v>196096.38499629602</c:v>
                </c:pt>
                <c:pt idx="1215">
                  <c:v>196096.38499629602</c:v>
                </c:pt>
                <c:pt idx="1216">
                  <c:v>196096.48290555528</c:v>
                </c:pt>
                <c:pt idx="1217">
                  <c:v>196096.87454259233</c:v>
                </c:pt>
                <c:pt idx="1218">
                  <c:v>196097.26617962937</c:v>
                </c:pt>
                <c:pt idx="1219">
                  <c:v>196097.65781666641</c:v>
                </c:pt>
                <c:pt idx="1220">
                  <c:v>196098.53899999973</c:v>
                </c:pt>
                <c:pt idx="1221">
                  <c:v>196100.98673148121</c:v>
                </c:pt>
                <c:pt idx="1222">
                  <c:v>196104.51146481457</c:v>
                </c:pt>
                <c:pt idx="1223">
                  <c:v>196109.30901851825</c:v>
                </c:pt>
                <c:pt idx="1224">
                  <c:v>196112.83375185161</c:v>
                </c:pt>
                <c:pt idx="1225">
                  <c:v>196114.40029999975</c:v>
                </c:pt>
                <c:pt idx="1226">
                  <c:v>196115.28148333306</c:v>
                </c:pt>
                <c:pt idx="1227">
                  <c:v>196116.16266666641</c:v>
                </c:pt>
                <c:pt idx="1228">
                  <c:v>196117.04384999975</c:v>
                </c:pt>
                <c:pt idx="1229">
                  <c:v>196117.92503333307</c:v>
                </c:pt>
                <c:pt idx="1230">
                  <c:v>196119.49158148121</c:v>
                </c:pt>
                <c:pt idx="1231">
                  <c:v>196120.37276481456</c:v>
                </c:pt>
                <c:pt idx="1232">
                  <c:v>196120.47067407382</c:v>
                </c:pt>
                <c:pt idx="1233">
                  <c:v>196120.56858333308</c:v>
                </c:pt>
                <c:pt idx="1234">
                  <c:v>196120.66649259231</c:v>
                </c:pt>
                <c:pt idx="1235">
                  <c:v>196121.05812962935</c:v>
                </c:pt>
                <c:pt idx="1236">
                  <c:v>196122.62467777749</c:v>
                </c:pt>
                <c:pt idx="1237">
                  <c:v>196127.42223148121</c:v>
                </c:pt>
                <c:pt idx="1238">
                  <c:v>196139.26925185157</c:v>
                </c:pt>
                <c:pt idx="1239">
                  <c:v>196158.45946666636</c:v>
                </c:pt>
                <c:pt idx="1240">
                  <c:v>196180.48904999971</c:v>
                </c:pt>
                <c:pt idx="1241">
                  <c:v>196199.67926481451</c:v>
                </c:pt>
                <c:pt idx="1242">
                  <c:v>196216.22592962932</c:v>
                </c:pt>
                <c:pt idx="1243">
                  <c:v>196232.77259444413</c:v>
                </c:pt>
                <c:pt idx="1244">
                  <c:v>196249.31925925892</c:v>
                </c:pt>
                <c:pt idx="1245">
                  <c:v>196263.41819259225</c:v>
                </c:pt>
                <c:pt idx="1246">
                  <c:v>196279.96485740706</c:v>
                </c:pt>
                <c:pt idx="1247">
                  <c:v>196299.15507222188</c:v>
                </c:pt>
                <c:pt idx="1248">
                  <c:v>196318.34528703667</c:v>
                </c:pt>
                <c:pt idx="1249">
                  <c:v>196337.5355018515</c:v>
                </c:pt>
                <c:pt idx="1250">
                  <c:v>196354.08216666631</c:v>
                </c:pt>
                <c:pt idx="1251">
                  <c:v>196368.18109999964</c:v>
                </c:pt>
                <c:pt idx="1252">
                  <c:v>196382.28003333297</c:v>
                </c:pt>
                <c:pt idx="1253">
                  <c:v>196396.37896666629</c:v>
                </c:pt>
                <c:pt idx="1254">
                  <c:v>196410.47789999962</c:v>
                </c:pt>
                <c:pt idx="1255">
                  <c:v>196424.57683333295</c:v>
                </c:pt>
                <c:pt idx="1256">
                  <c:v>196438.67576666627</c:v>
                </c:pt>
                <c:pt idx="1257">
                  <c:v>196452.7746999996</c:v>
                </c:pt>
                <c:pt idx="1258">
                  <c:v>196466.87363333293</c:v>
                </c:pt>
                <c:pt idx="1259">
                  <c:v>196478.72065370329</c:v>
                </c:pt>
                <c:pt idx="1260">
                  <c:v>196486.65130370329</c:v>
                </c:pt>
                <c:pt idx="1261">
                  <c:v>196491.448857407</c:v>
                </c:pt>
                <c:pt idx="1262">
                  <c:v>196492.33004074031</c:v>
                </c:pt>
                <c:pt idx="1263">
                  <c:v>196492.42794999958</c:v>
                </c:pt>
                <c:pt idx="1264">
                  <c:v>196493.99449814772</c:v>
                </c:pt>
                <c:pt idx="1265">
                  <c:v>196497.51923148107</c:v>
                </c:pt>
                <c:pt idx="1266">
                  <c:v>196499.96696296253</c:v>
                </c:pt>
                <c:pt idx="1267">
                  <c:v>196501.53351111067</c:v>
                </c:pt>
                <c:pt idx="1268">
                  <c:v>196501.92514814771</c:v>
                </c:pt>
                <c:pt idx="1269">
                  <c:v>196502.31678518475</c:v>
                </c:pt>
                <c:pt idx="1270">
                  <c:v>196504.76451666624</c:v>
                </c:pt>
                <c:pt idx="1271">
                  <c:v>196509.56207036992</c:v>
                </c:pt>
                <c:pt idx="1272">
                  <c:v>196515.82826296252</c:v>
                </c:pt>
                <c:pt idx="1273">
                  <c:v>196520.6258166662</c:v>
                </c:pt>
                <c:pt idx="1274">
                  <c:v>196524.15054999955</c:v>
                </c:pt>
                <c:pt idx="1275">
                  <c:v>196526.59828148104</c:v>
                </c:pt>
                <c:pt idx="1276">
                  <c:v>196526.98991851808</c:v>
                </c:pt>
                <c:pt idx="1277">
                  <c:v>196527.08782777732</c:v>
                </c:pt>
                <c:pt idx="1278">
                  <c:v>196527.47946481436</c:v>
                </c:pt>
                <c:pt idx="1279">
                  <c:v>196528.3606481477</c:v>
                </c:pt>
                <c:pt idx="1280">
                  <c:v>196529.92719629584</c:v>
                </c:pt>
                <c:pt idx="1281">
                  <c:v>196530.31883333289</c:v>
                </c:pt>
                <c:pt idx="1282">
                  <c:v>196530.41674259215</c:v>
                </c:pt>
                <c:pt idx="1283">
                  <c:v>196530.51465185138</c:v>
                </c:pt>
                <c:pt idx="1284">
                  <c:v>196530.51465185138</c:v>
                </c:pt>
                <c:pt idx="1285">
                  <c:v>196530.90628888842</c:v>
                </c:pt>
                <c:pt idx="1286">
                  <c:v>196532.47283703656</c:v>
                </c:pt>
                <c:pt idx="1287">
                  <c:v>196534.92056851805</c:v>
                </c:pt>
                <c:pt idx="1288">
                  <c:v>196539.71812222173</c:v>
                </c:pt>
                <c:pt idx="1289">
                  <c:v>196545.98431481433</c:v>
                </c:pt>
                <c:pt idx="1290">
                  <c:v>196550.78186851804</c:v>
                </c:pt>
                <c:pt idx="1291">
                  <c:v>196555.57942222172</c:v>
                </c:pt>
                <c:pt idx="1292">
                  <c:v>196563.51007222172</c:v>
                </c:pt>
                <c:pt idx="1293">
                  <c:v>196573.30099814766</c:v>
                </c:pt>
                <c:pt idx="1294">
                  <c:v>196583.09192407358</c:v>
                </c:pt>
                <c:pt idx="1295">
                  <c:v>196589.35811666615</c:v>
                </c:pt>
                <c:pt idx="1296">
                  <c:v>196590.92466481429</c:v>
                </c:pt>
                <c:pt idx="1297">
                  <c:v>196590.92466481429</c:v>
                </c:pt>
                <c:pt idx="1298">
                  <c:v>196591.80584814763</c:v>
                </c:pt>
                <c:pt idx="1299">
                  <c:v>196594.25357962912</c:v>
                </c:pt>
                <c:pt idx="1300">
                  <c:v>196596.70131111058</c:v>
                </c:pt>
                <c:pt idx="1301">
                  <c:v>196598.26785925872</c:v>
                </c:pt>
                <c:pt idx="1302">
                  <c:v>196599.83440740686</c:v>
                </c:pt>
                <c:pt idx="1303">
                  <c:v>196602.28213888835</c:v>
                </c:pt>
                <c:pt idx="1304">
                  <c:v>196603.84868703649</c:v>
                </c:pt>
                <c:pt idx="1305">
                  <c:v>196604.24032407353</c:v>
                </c:pt>
                <c:pt idx="1306">
                  <c:v>196604.33823333279</c:v>
                </c:pt>
                <c:pt idx="1307">
                  <c:v>196604.33823333279</c:v>
                </c:pt>
                <c:pt idx="1308">
                  <c:v>196604.43614259202</c:v>
                </c:pt>
                <c:pt idx="1309">
                  <c:v>196604.53405185128</c:v>
                </c:pt>
                <c:pt idx="1310">
                  <c:v>196604.63196111054</c:v>
                </c:pt>
                <c:pt idx="1311">
                  <c:v>196605.02359814759</c:v>
                </c:pt>
                <c:pt idx="1312">
                  <c:v>196605.90478148093</c:v>
                </c:pt>
                <c:pt idx="1313">
                  <c:v>196608.35251296239</c:v>
                </c:pt>
                <c:pt idx="1314">
                  <c:v>196610.80024444388</c:v>
                </c:pt>
                <c:pt idx="1315">
                  <c:v>196613.24797592533</c:v>
                </c:pt>
                <c:pt idx="1316">
                  <c:v>196621.17862592536</c:v>
                </c:pt>
                <c:pt idx="1317">
                  <c:v>196630.96955185127</c:v>
                </c:pt>
                <c:pt idx="1318">
                  <c:v>196637.23574444387</c:v>
                </c:pt>
                <c:pt idx="1319">
                  <c:v>196637.62738148091</c:v>
                </c:pt>
                <c:pt idx="1320">
                  <c:v>196642.42493518459</c:v>
                </c:pt>
                <c:pt idx="1321">
                  <c:v>196661.61514999942</c:v>
                </c:pt>
                <c:pt idx="1322">
                  <c:v>196704.79313333274</c:v>
                </c:pt>
                <c:pt idx="1323">
                  <c:v>196781.55399259203</c:v>
                </c:pt>
                <c:pt idx="1324">
                  <c:v>196875.64479074016</c:v>
                </c:pt>
                <c:pt idx="1325">
                  <c:v>196941.83144999944</c:v>
                </c:pt>
                <c:pt idx="1326">
                  <c:v>196966.89622036982</c:v>
                </c:pt>
                <c:pt idx="1327">
                  <c:v>196971.6937740735</c:v>
                </c:pt>
                <c:pt idx="1328">
                  <c:v>196972.08541111054</c:v>
                </c:pt>
                <c:pt idx="1329">
                  <c:v>196972.08541111054</c:v>
                </c:pt>
                <c:pt idx="1330">
                  <c:v>196972.08541111054</c:v>
                </c:pt>
                <c:pt idx="1331">
                  <c:v>196972.08541111054</c:v>
                </c:pt>
                <c:pt idx="1332">
                  <c:v>196972.1833203698</c:v>
                </c:pt>
                <c:pt idx="1333">
                  <c:v>196973.74986851795</c:v>
                </c:pt>
                <c:pt idx="1334">
                  <c:v>196977.2746018513</c:v>
                </c:pt>
                <c:pt idx="1335">
                  <c:v>196980.79933518462</c:v>
                </c:pt>
                <c:pt idx="1336">
                  <c:v>196982.36588333276</c:v>
                </c:pt>
                <c:pt idx="1337">
                  <c:v>196982.75752036981</c:v>
                </c:pt>
                <c:pt idx="1338">
                  <c:v>196982.85542962907</c:v>
                </c:pt>
                <c:pt idx="1339">
                  <c:v>196982.85542962907</c:v>
                </c:pt>
                <c:pt idx="1340">
                  <c:v>196982.95333888833</c:v>
                </c:pt>
                <c:pt idx="1341">
                  <c:v>196983.34497592537</c:v>
                </c:pt>
                <c:pt idx="1342">
                  <c:v>196985.79270740683</c:v>
                </c:pt>
                <c:pt idx="1343">
                  <c:v>196992.05889999942</c:v>
                </c:pt>
                <c:pt idx="1344">
                  <c:v>196998.32509259201</c:v>
                </c:pt>
                <c:pt idx="1345">
                  <c:v>197003.1226462957</c:v>
                </c:pt>
                <c:pt idx="1346">
                  <c:v>197004.68919444384</c:v>
                </c:pt>
                <c:pt idx="1347">
                  <c:v>197004.7871037031</c:v>
                </c:pt>
                <c:pt idx="1348">
                  <c:v>197005.17874074014</c:v>
                </c:pt>
                <c:pt idx="1349">
                  <c:v>197013.10939074014</c:v>
                </c:pt>
                <c:pt idx="1350">
                  <c:v>197044.83199074015</c:v>
                </c:pt>
                <c:pt idx="1351">
                  <c:v>197106.02527777717</c:v>
                </c:pt>
                <c:pt idx="1352">
                  <c:v>197182.78613703643</c:v>
                </c:pt>
                <c:pt idx="1353">
                  <c:v>197265.12782407348</c:v>
                </c:pt>
                <c:pt idx="1354">
                  <c:v>197353.24615740683</c:v>
                </c:pt>
                <c:pt idx="1355">
                  <c:v>197453.50523888832</c:v>
                </c:pt>
                <c:pt idx="1356">
                  <c:v>197580.39563888829</c:v>
                </c:pt>
                <c:pt idx="1357">
                  <c:v>197729.31562222162</c:v>
                </c:pt>
                <c:pt idx="1358">
                  <c:v>197893.90108703644</c:v>
                </c:pt>
                <c:pt idx="1359">
                  <c:v>198083.45341296238</c:v>
                </c:pt>
                <c:pt idx="1360">
                  <c:v>198281.71966296236</c:v>
                </c:pt>
                <c:pt idx="1361">
                  <c:v>198408.61006296237</c:v>
                </c:pt>
                <c:pt idx="1362">
                  <c:v>198440.33266296238</c:v>
                </c:pt>
                <c:pt idx="1363">
                  <c:v>198440.72429999942</c:v>
                </c:pt>
                <c:pt idx="1364">
                  <c:v>198479.88800370312</c:v>
                </c:pt>
                <c:pt idx="1365">
                  <c:v>198527.2760851846</c:v>
                </c:pt>
                <c:pt idx="1366">
                  <c:v>198535.20673518462</c:v>
                </c:pt>
                <c:pt idx="1367">
                  <c:v>198540.0042888883</c:v>
                </c:pt>
                <c:pt idx="1368">
                  <c:v>198611.38013888831</c:v>
                </c:pt>
                <c:pt idx="1369">
                  <c:v>198731.3189814809</c:v>
                </c:pt>
                <c:pt idx="1370">
                  <c:v>198778.70706296238</c:v>
                </c:pt>
                <c:pt idx="1371">
                  <c:v>198782.23179629573</c:v>
                </c:pt>
                <c:pt idx="1372">
                  <c:v>198782.23179629573</c:v>
                </c:pt>
                <c:pt idx="1373">
                  <c:v>198784.67952777722</c:v>
                </c:pt>
                <c:pt idx="1374">
                  <c:v>198809.74429814759</c:v>
                </c:pt>
                <c:pt idx="1375">
                  <c:v>198897.86263148091</c:v>
                </c:pt>
                <c:pt idx="1376">
                  <c:v>199183.36603148092</c:v>
                </c:pt>
                <c:pt idx="1377">
                  <c:v>199941.57533518461</c:v>
                </c:pt>
                <c:pt idx="1378">
                  <c:v>201041.68377222167</c:v>
                </c:pt>
                <c:pt idx="1379">
                  <c:v>202141.79220925871</c:v>
                </c:pt>
                <c:pt idx="1380">
                  <c:v>203241.90064629575</c:v>
                </c:pt>
                <c:pt idx="1381">
                  <c:v>203807.42452777721</c:v>
                </c:pt>
                <c:pt idx="1382">
                  <c:v>203808.30571111053</c:v>
                </c:pt>
                <c:pt idx="1383">
                  <c:v>204115.34914814756</c:v>
                </c:pt>
                <c:pt idx="1384">
                  <c:v>204503.95099814757</c:v>
                </c:pt>
                <c:pt idx="1385">
                  <c:v>204645.33196851794</c:v>
                </c:pt>
                <c:pt idx="1386">
                  <c:v>204684.49567222164</c:v>
                </c:pt>
                <c:pt idx="1387">
                  <c:v>204755.87152222166</c:v>
                </c:pt>
                <c:pt idx="1388">
                  <c:v>204990.95165370312</c:v>
                </c:pt>
                <c:pt idx="1389">
                  <c:v>205484.51222962904</c:v>
                </c:pt>
                <c:pt idx="1390">
                  <c:v>206065.01622777717</c:v>
                </c:pt>
                <c:pt idx="1391">
                  <c:v>206453.61807777718</c:v>
                </c:pt>
                <c:pt idx="1392">
                  <c:v>206618.203542592</c:v>
                </c:pt>
                <c:pt idx="1393">
                  <c:v>206661.38152592536</c:v>
                </c:pt>
                <c:pt idx="1394">
                  <c:v>206664.90625925869</c:v>
                </c:pt>
                <c:pt idx="1395">
                  <c:v>206665.2978962957</c:v>
                </c:pt>
                <c:pt idx="1396">
                  <c:v>206671.56408888832</c:v>
                </c:pt>
                <c:pt idx="1397">
                  <c:v>206693.59367222164</c:v>
                </c:pt>
                <c:pt idx="1398">
                  <c:v>206732.75737592534</c:v>
                </c:pt>
                <c:pt idx="1399">
                  <c:v>206793.95066296239</c:v>
                </c:pt>
                <c:pt idx="1400">
                  <c:v>206882.06899629568</c:v>
                </c:pt>
                <c:pt idx="1401">
                  <c:v>206988.69217962903</c:v>
                </c:pt>
                <c:pt idx="1402">
                  <c:v>207137.61216296235</c:v>
                </c:pt>
                <c:pt idx="1403">
                  <c:v>207444.65559999939</c:v>
                </c:pt>
                <c:pt idx="1404">
                  <c:v>208185.73078333275</c:v>
                </c:pt>
                <c:pt idx="1405">
                  <c:v>209285.83922036979</c:v>
                </c:pt>
                <c:pt idx="1406">
                  <c:v>210061.37846296237</c:v>
                </c:pt>
                <c:pt idx="1407">
                  <c:v>210242.41268333278</c:v>
                </c:pt>
                <c:pt idx="1408">
                  <c:v>210243.29386666609</c:v>
                </c:pt>
                <c:pt idx="1409">
                  <c:v>210246.81859999942</c:v>
                </c:pt>
                <c:pt idx="1410">
                  <c:v>210246.91650925871</c:v>
                </c:pt>
                <c:pt idx="1411">
                  <c:v>210248.48305740688</c:v>
                </c:pt>
                <c:pt idx="1412">
                  <c:v>210253.28061111059</c:v>
                </c:pt>
                <c:pt idx="1413">
                  <c:v>210254.16179444391</c:v>
                </c:pt>
                <c:pt idx="1414">
                  <c:v>210276.19137777723</c:v>
                </c:pt>
                <c:pt idx="1415">
                  <c:v>210457.22559814763</c:v>
                </c:pt>
                <c:pt idx="1416">
                  <c:v>210883.71833148095</c:v>
                </c:pt>
                <c:pt idx="1417">
                  <c:v>211405.47677407356</c:v>
                </c:pt>
                <c:pt idx="1418">
                  <c:v>211769.79712777724</c:v>
                </c:pt>
                <c:pt idx="1419">
                  <c:v>211876.42031111059</c:v>
                </c:pt>
                <c:pt idx="1420">
                  <c:v>211876.42031111059</c:v>
                </c:pt>
                <c:pt idx="1421">
                  <c:v>211989.60341481428</c:v>
                </c:pt>
                <c:pt idx="1422">
                  <c:v>212296.64685185131</c:v>
                </c:pt>
                <c:pt idx="1423">
                  <c:v>212453.30166666614</c:v>
                </c:pt>
                <c:pt idx="1424">
                  <c:v>212458.09922036986</c:v>
                </c:pt>
                <c:pt idx="1425">
                  <c:v>212497.26292407356</c:v>
                </c:pt>
                <c:pt idx="1426">
                  <c:v>212732.34305555501</c:v>
                </c:pt>
                <c:pt idx="1427">
                  <c:v>213028.51856481429</c:v>
                </c:pt>
                <c:pt idx="1428">
                  <c:v>213116.63689814761</c:v>
                </c:pt>
                <c:pt idx="1429">
                  <c:v>213116.73480740687</c:v>
                </c:pt>
                <c:pt idx="1430">
                  <c:v>213173.13054074018</c:v>
                </c:pt>
                <c:pt idx="1431">
                  <c:v>213448.15764999946</c:v>
                </c:pt>
                <c:pt idx="1432">
                  <c:v>214206.36695370317</c:v>
                </c:pt>
                <c:pt idx="1433">
                  <c:v>215306.4753907402</c:v>
                </c:pt>
                <c:pt idx="1434">
                  <c:v>216427.43849999947</c:v>
                </c:pt>
                <c:pt idx="1435">
                  <c:v>216893.58448333279</c:v>
                </c:pt>
                <c:pt idx="1436">
                  <c:v>216901.51513333278</c:v>
                </c:pt>
                <c:pt idx="1437">
                  <c:v>216940.67883703648</c:v>
                </c:pt>
                <c:pt idx="1438">
                  <c:v>216992.47283518463</c:v>
                </c:pt>
                <c:pt idx="1439">
                  <c:v>217002.26376111055</c:v>
                </c:pt>
                <c:pt idx="1440">
                  <c:v>217005.7884944439</c:v>
                </c:pt>
                <c:pt idx="1441">
                  <c:v>217066.98178148092</c:v>
                </c:pt>
                <c:pt idx="1442">
                  <c:v>217161.07257962905</c:v>
                </c:pt>
                <c:pt idx="1443">
                  <c:v>217186.13734999942</c:v>
                </c:pt>
                <c:pt idx="1444">
                  <c:v>217186.13734999942</c:v>
                </c:pt>
                <c:pt idx="1445">
                  <c:v>217188.58508148091</c:v>
                </c:pt>
                <c:pt idx="1446">
                  <c:v>217190.15162962908</c:v>
                </c:pt>
                <c:pt idx="1447">
                  <c:v>217310.09047222167</c:v>
                </c:pt>
                <c:pt idx="1448">
                  <c:v>217936.70973148092</c:v>
                </c:pt>
                <c:pt idx="1449">
                  <c:v>218995.69627962908</c:v>
                </c:pt>
                <c:pt idx="1450">
                  <c:v>219736.77146296241</c:v>
                </c:pt>
                <c:pt idx="1451">
                  <c:v>219943.94745555503</c:v>
                </c:pt>
                <c:pt idx="1452">
                  <c:v>219958.04638888835</c:v>
                </c:pt>
                <c:pt idx="1453">
                  <c:v>219958.04638888835</c:v>
                </c:pt>
                <c:pt idx="1454">
                  <c:v>219958.04638888835</c:v>
                </c:pt>
                <c:pt idx="1455">
                  <c:v>219958.04638888835</c:v>
                </c:pt>
                <c:pt idx="1456">
                  <c:v>219958.04638888835</c:v>
                </c:pt>
                <c:pt idx="1457">
                  <c:v>219958.04638888835</c:v>
                </c:pt>
                <c:pt idx="1458">
                  <c:v>219958.04638888835</c:v>
                </c:pt>
                <c:pt idx="1459">
                  <c:v>219958.04638888835</c:v>
                </c:pt>
                <c:pt idx="1460">
                  <c:v>219958.04638888835</c:v>
                </c:pt>
                <c:pt idx="1461">
                  <c:v>219958.04638888835</c:v>
                </c:pt>
                <c:pt idx="1462">
                  <c:v>219958.04638888835</c:v>
                </c:pt>
                <c:pt idx="1463">
                  <c:v>219958.04638888835</c:v>
                </c:pt>
                <c:pt idx="1464">
                  <c:v>219958.04638888835</c:v>
                </c:pt>
                <c:pt idx="1465">
                  <c:v>219958.04638888835</c:v>
                </c:pt>
                <c:pt idx="1466">
                  <c:v>219958.04638888835</c:v>
                </c:pt>
                <c:pt idx="1467">
                  <c:v>219958.04638888835</c:v>
                </c:pt>
                <c:pt idx="1468">
                  <c:v>219958.04638888835</c:v>
                </c:pt>
                <c:pt idx="1469">
                  <c:v>219958.04638888835</c:v>
                </c:pt>
                <c:pt idx="1470">
                  <c:v>219958.04638888835</c:v>
                </c:pt>
                <c:pt idx="1471">
                  <c:v>219958.04638888835</c:v>
                </c:pt>
                <c:pt idx="1472">
                  <c:v>219958.04638888835</c:v>
                </c:pt>
                <c:pt idx="1473">
                  <c:v>219958.04638888835</c:v>
                </c:pt>
                <c:pt idx="1474">
                  <c:v>219958.04638888835</c:v>
                </c:pt>
                <c:pt idx="1475">
                  <c:v>219958.04638888835</c:v>
                </c:pt>
                <c:pt idx="1476">
                  <c:v>219958.04638888835</c:v>
                </c:pt>
                <c:pt idx="1477">
                  <c:v>219958.04638888835</c:v>
                </c:pt>
                <c:pt idx="1478">
                  <c:v>220005.43447036983</c:v>
                </c:pt>
                <c:pt idx="1479">
                  <c:v>220194.98679629577</c:v>
                </c:pt>
                <c:pt idx="1480">
                  <c:v>220359.57226111056</c:v>
                </c:pt>
                <c:pt idx="1481">
                  <c:v>220479.51110370317</c:v>
                </c:pt>
                <c:pt idx="1482">
                  <c:v>220561.8527907402</c:v>
                </c:pt>
                <c:pt idx="1483">
                  <c:v>220623.04607777725</c:v>
                </c:pt>
                <c:pt idx="1484">
                  <c:v>220674.8400759254</c:v>
                </c:pt>
                <c:pt idx="1485">
                  <c:v>220736.03336296242</c:v>
                </c:pt>
                <c:pt idx="1486">
                  <c:v>220836.29244444388</c:v>
                </c:pt>
                <c:pt idx="1487">
                  <c:v>221000.87790925871</c:v>
                </c:pt>
                <c:pt idx="1488">
                  <c:v>221255.53989259203</c:v>
                </c:pt>
                <c:pt idx="1489">
                  <c:v>221619.86024629572</c:v>
                </c:pt>
                <c:pt idx="1490">
                  <c:v>222086.00622962904</c:v>
                </c:pt>
                <c:pt idx="1491">
                  <c:v>222622.15733333278</c:v>
                </c:pt>
                <c:pt idx="1492">
                  <c:v>223158.3084370365</c:v>
                </c:pt>
                <c:pt idx="1493">
                  <c:v>223638.06380740684</c:v>
                </c:pt>
                <c:pt idx="1494">
                  <c:v>224051.73042777722</c:v>
                </c:pt>
                <c:pt idx="1495">
                  <c:v>224381.09717592539</c:v>
                </c:pt>
                <c:pt idx="1496">
                  <c:v>224635.75915925868</c:v>
                </c:pt>
                <c:pt idx="1497">
                  <c:v>224825.31148518462</c:v>
                </c:pt>
                <c:pt idx="1498">
                  <c:v>224952.20188518462</c:v>
                </c:pt>
                <c:pt idx="1499">
                  <c:v>225028.96274444385</c:v>
                </c:pt>
                <c:pt idx="1500">
                  <c:v>225068.12644814755</c:v>
                </c:pt>
                <c:pt idx="1501">
                  <c:v>225093.19121851792</c:v>
                </c:pt>
                <c:pt idx="1502">
                  <c:v>225112.38143333278</c:v>
                </c:pt>
                <c:pt idx="1503">
                  <c:v>225128.92809814756</c:v>
                </c:pt>
                <c:pt idx="1504">
                  <c:v>225145.47476296237</c:v>
                </c:pt>
                <c:pt idx="1505">
                  <c:v>225157.32178333274</c:v>
                </c:pt>
                <c:pt idx="1506">
                  <c:v>225167.11270925865</c:v>
                </c:pt>
                <c:pt idx="1507">
                  <c:v>225178.95972962902</c:v>
                </c:pt>
                <c:pt idx="1508">
                  <c:v>225195.5063944438</c:v>
                </c:pt>
                <c:pt idx="1509">
                  <c:v>225220.57116481417</c:v>
                </c:pt>
                <c:pt idx="1510">
                  <c:v>225267.95924629568</c:v>
                </c:pt>
                <c:pt idx="1511">
                  <c:v>225356.077579629</c:v>
                </c:pt>
                <c:pt idx="1512">
                  <c:v>225497.45854999937</c:v>
                </c:pt>
                <c:pt idx="1513">
                  <c:v>225695.72479999939</c:v>
                </c:pt>
                <c:pt idx="1514">
                  <c:v>225921.30773333274</c:v>
                </c:pt>
                <c:pt idx="1515">
                  <c:v>226119.57398333272</c:v>
                </c:pt>
                <c:pt idx="1516">
                  <c:v>226246.46438333273</c:v>
                </c:pt>
                <c:pt idx="1517">
                  <c:v>226317.84023333274</c:v>
                </c:pt>
                <c:pt idx="1518">
                  <c:v>226357.00393703644</c:v>
                </c:pt>
                <c:pt idx="1519">
                  <c:v>226379.03352036976</c:v>
                </c:pt>
                <c:pt idx="1520">
                  <c:v>226390.88054074012</c:v>
                </c:pt>
                <c:pt idx="1521">
                  <c:v>226395.67809444384</c:v>
                </c:pt>
                <c:pt idx="1522">
                  <c:v>226396.06973148085</c:v>
                </c:pt>
                <c:pt idx="1523">
                  <c:v>226398.51746296234</c:v>
                </c:pt>
                <c:pt idx="1524">
                  <c:v>226420.54704629566</c:v>
                </c:pt>
                <c:pt idx="1525">
                  <c:v>226497.30790555492</c:v>
                </c:pt>
                <c:pt idx="1526">
                  <c:v>226646.22788888824</c:v>
                </c:pt>
                <c:pt idx="1527">
                  <c:v>226853.40388148083</c:v>
                </c:pt>
                <c:pt idx="1528">
                  <c:v>227060.57987407342</c:v>
                </c:pt>
                <c:pt idx="1529">
                  <c:v>227217.23468888825</c:v>
                </c:pt>
                <c:pt idx="1530">
                  <c:v>227311.32548703637</c:v>
                </c:pt>
                <c:pt idx="1531">
                  <c:v>227350.48919074007</c:v>
                </c:pt>
                <c:pt idx="1532">
                  <c:v>227358.41984074007</c:v>
                </c:pt>
                <c:pt idx="1533">
                  <c:v>227358.81147777708</c:v>
                </c:pt>
                <c:pt idx="1534">
                  <c:v>227378.00169259193</c:v>
                </c:pt>
                <c:pt idx="1535">
                  <c:v>227454.76255185116</c:v>
                </c:pt>
                <c:pt idx="1536">
                  <c:v>227627.4744851845</c:v>
                </c:pt>
                <c:pt idx="1537">
                  <c:v>227892.22112222156</c:v>
                </c:pt>
                <c:pt idx="1538">
                  <c:v>228244.69445555488</c:v>
                </c:pt>
                <c:pt idx="1539">
                  <c:v>228658.36107592526</c:v>
                </c:pt>
                <c:pt idx="1540">
                  <c:v>229111.09349074008</c:v>
                </c:pt>
                <c:pt idx="1541">
                  <c:v>229577.2394740734</c:v>
                </c:pt>
                <c:pt idx="1542">
                  <c:v>229990.90609444378</c:v>
                </c:pt>
                <c:pt idx="1543">
                  <c:v>230297.94953148082</c:v>
                </c:pt>
                <c:pt idx="1544">
                  <c:v>230462.53499629564</c:v>
                </c:pt>
                <c:pt idx="1545">
                  <c:v>230528.72165555489</c:v>
                </c:pt>
                <c:pt idx="1546">
                  <c:v>230553.78642592527</c:v>
                </c:pt>
                <c:pt idx="1547">
                  <c:v>230563.57735185119</c:v>
                </c:pt>
                <c:pt idx="1548">
                  <c:v>230571.50800185118</c:v>
                </c:pt>
                <c:pt idx="1549">
                  <c:v>230581.29892777707</c:v>
                </c:pt>
                <c:pt idx="1550">
                  <c:v>230595.3978611104</c:v>
                </c:pt>
                <c:pt idx="1551">
                  <c:v>230614.58807592525</c:v>
                </c:pt>
                <c:pt idx="1552">
                  <c:v>230636.61765925857</c:v>
                </c:pt>
                <c:pt idx="1553">
                  <c:v>230658.64724259189</c:v>
                </c:pt>
                <c:pt idx="1554">
                  <c:v>230680.67682592521</c:v>
                </c:pt>
                <c:pt idx="1555">
                  <c:v>230708.97260185116</c:v>
                </c:pt>
                <c:pt idx="1556">
                  <c:v>230748.13630555486</c:v>
                </c:pt>
                <c:pt idx="1557">
                  <c:v>230799.930303703</c:v>
                </c:pt>
                <c:pt idx="1558">
                  <c:v>230871.30615370302</c:v>
                </c:pt>
                <c:pt idx="1559">
                  <c:v>230965.39695185114</c:v>
                </c:pt>
                <c:pt idx="1560">
                  <c:v>231065.65603333261</c:v>
                </c:pt>
                <c:pt idx="1561">
                  <c:v>231165.91511481407</c:v>
                </c:pt>
                <c:pt idx="1562">
                  <c:v>231266.17419629553</c:v>
                </c:pt>
                <c:pt idx="1563">
                  <c:v>231372.79737962887</c:v>
                </c:pt>
                <c:pt idx="1564">
                  <c:v>231485.98048333256</c:v>
                </c:pt>
                <c:pt idx="1565">
                  <c:v>231599.16358703625</c:v>
                </c:pt>
                <c:pt idx="1566">
                  <c:v>231719.10242962884</c:v>
                </c:pt>
                <c:pt idx="1567">
                  <c:v>231832.28553333253</c:v>
                </c:pt>
                <c:pt idx="1568">
                  <c:v>231926.37633148066</c:v>
                </c:pt>
                <c:pt idx="1569">
                  <c:v>232008.71801851771</c:v>
                </c:pt>
                <c:pt idx="1570">
                  <c:v>232080.09386851772</c:v>
                </c:pt>
                <c:pt idx="1571">
                  <c:v>232141.28715555475</c:v>
                </c:pt>
                <c:pt idx="1572">
                  <c:v>232193.08115370289</c:v>
                </c:pt>
                <c:pt idx="1573">
                  <c:v>232228.42639629546</c:v>
                </c:pt>
                <c:pt idx="1574">
                  <c:v>232247.61661111031</c:v>
                </c:pt>
                <c:pt idx="1575">
                  <c:v>232257.4075370362</c:v>
                </c:pt>
                <c:pt idx="1576">
                  <c:v>232259.85526851768</c:v>
                </c:pt>
                <c:pt idx="1577">
                  <c:v>232259.85526851768</c:v>
                </c:pt>
                <c:pt idx="1578">
                  <c:v>232261.42181666585</c:v>
                </c:pt>
                <c:pt idx="1579">
                  <c:v>232264.94654999918</c:v>
                </c:pt>
                <c:pt idx="1580">
                  <c:v>232271.2127425918</c:v>
                </c:pt>
                <c:pt idx="1581">
                  <c:v>232279.1433925918</c:v>
                </c:pt>
                <c:pt idx="1582">
                  <c:v>232288.93431851771</c:v>
                </c:pt>
                <c:pt idx="1583">
                  <c:v>232305.4809833325</c:v>
                </c:pt>
                <c:pt idx="1584">
                  <c:v>232327.51056666582</c:v>
                </c:pt>
                <c:pt idx="1585">
                  <c:v>232355.80634259176</c:v>
                </c:pt>
                <c:pt idx="1586">
                  <c:v>232391.15158518433</c:v>
                </c:pt>
                <c:pt idx="1587">
                  <c:v>232430.31528888806</c:v>
                </c:pt>
                <c:pt idx="1588">
                  <c:v>232465.66053148062</c:v>
                </c:pt>
                <c:pt idx="1589">
                  <c:v>232490.72530185099</c:v>
                </c:pt>
                <c:pt idx="1590">
                  <c:v>232507.27196666581</c:v>
                </c:pt>
                <c:pt idx="1591">
                  <c:v>232517.0628925917</c:v>
                </c:pt>
                <c:pt idx="1592">
                  <c:v>232523.32908518432</c:v>
                </c:pt>
                <c:pt idx="1593">
                  <c:v>232526.85381851764</c:v>
                </c:pt>
                <c:pt idx="1594">
                  <c:v>232528.42036666581</c:v>
                </c:pt>
                <c:pt idx="1595">
                  <c:v>232531.94509999917</c:v>
                </c:pt>
                <c:pt idx="1596">
                  <c:v>232538.21129259176</c:v>
                </c:pt>
                <c:pt idx="1597">
                  <c:v>232550.05831296212</c:v>
                </c:pt>
                <c:pt idx="1598">
                  <c:v>232572.08789629544</c:v>
                </c:pt>
                <c:pt idx="1599">
                  <c:v>232600.38367222139</c:v>
                </c:pt>
                <c:pt idx="1600">
                  <c:v>232635.72891481395</c:v>
                </c:pt>
                <c:pt idx="1601">
                  <c:v>232674.89261851768</c:v>
                </c:pt>
                <c:pt idx="1602">
                  <c:v>232706.61521851766</c:v>
                </c:pt>
                <c:pt idx="1603">
                  <c:v>232725.80543333251</c:v>
                </c:pt>
                <c:pt idx="1604">
                  <c:v>232737.65245370287</c:v>
                </c:pt>
                <c:pt idx="1605">
                  <c:v>232742.45000740659</c:v>
                </c:pt>
                <c:pt idx="1606">
                  <c:v>232744.01655555476</c:v>
                </c:pt>
                <c:pt idx="1607">
                  <c:v>232744.40819259177</c:v>
                </c:pt>
                <c:pt idx="1608">
                  <c:v>232744.40819259177</c:v>
                </c:pt>
                <c:pt idx="1609">
                  <c:v>232744.79982962878</c:v>
                </c:pt>
                <c:pt idx="1610">
                  <c:v>232745.6810129621</c:v>
                </c:pt>
                <c:pt idx="1611">
                  <c:v>232747.24756111027</c:v>
                </c:pt>
                <c:pt idx="1612">
                  <c:v>232752.04511481398</c:v>
                </c:pt>
                <c:pt idx="1613">
                  <c:v>232761.83604073987</c:v>
                </c:pt>
                <c:pt idx="1614">
                  <c:v>232778.38270555469</c:v>
                </c:pt>
                <c:pt idx="1615">
                  <c:v>232803.44747592506</c:v>
                </c:pt>
                <c:pt idx="1616">
                  <c:v>232842.61117962876</c:v>
                </c:pt>
                <c:pt idx="1617">
                  <c:v>232894.40517777691</c:v>
                </c:pt>
                <c:pt idx="1618">
                  <c:v>232955.59846481396</c:v>
                </c:pt>
                <c:pt idx="1619">
                  <c:v>233011.99419814727</c:v>
                </c:pt>
                <c:pt idx="1620">
                  <c:v>233055.17218148059</c:v>
                </c:pt>
                <c:pt idx="1621">
                  <c:v>233086.8947814806</c:v>
                </c:pt>
                <c:pt idx="1622">
                  <c:v>233106.08499629545</c:v>
                </c:pt>
                <c:pt idx="1623">
                  <c:v>233112.35118888805</c:v>
                </c:pt>
                <c:pt idx="1624">
                  <c:v>233112.44909814734</c:v>
                </c:pt>
                <c:pt idx="1625">
                  <c:v>233114.89682962879</c:v>
                </c:pt>
                <c:pt idx="1626">
                  <c:v>233134.08704444364</c:v>
                </c:pt>
                <c:pt idx="1627">
                  <c:v>233190.48277777695</c:v>
                </c:pt>
                <c:pt idx="1628">
                  <c:v>233290.74185925841</c:v>
                </c:pt>
                <c:pt idx="1629">
                  <c:v>233424.77963518433</c:v>
                </c:pt>
                <c:pt idx="1630">
                  <c:v>233558.81741111024</c:v>
                </c:pt>
                <c:pt idx="1631">
                  <c:v>233652.90820925837</c:v>
                </c:pt>
                <c:pt idx="1632">
                  <c:v>233700.29629073988</c:v>
                </c:pt>
                <c:pt idx="1633">
                  <c:v>233714.3952240732</c:v>
                </c:pt>
                <c:pt idx="1634">
                  <c:v>233715.96177222137</c:v>
                </c:pt>
                <c:pt idx="1635">
                  <c:v>233716.05968148063</c:v>
                </c:pt>
                <c:pt idx="1636">
                  <c:v>233716.15759073992</c:v>
                </c:pt>
                <c:pt idx="1637">
                  <c:v>233717.72413888806</c:v>
                </c:pt>
                <c:pt idx="1638">
                  <c:v>233722.52169259181</c:v>
                </c:pt>
                <c:pt idx="1639">
                  <c:v>233730.4523425918</c:v>
                </c:pt>
                <c:pt idx="1640">
                  <c:v>233738.3829925918</c:v>
                </c:pt>
                <c:pt idx="1641">
                  <c:v>233741.90772592515</c:v>
                </c:pt>
                <c:pt idx="1642">
                  <c:v>233742.00563518441</c:v>
                </c:pt>
                <c:pt idx="1643">
                  <c:v>233745.53036851776</c:v>
                </c:pt>
                <c:pt idx="1644">
                  <c:v>233759.62930185109</c:v>
                </c:pt>
                <c:pt idx="1645">
                  <c:v>233787.92507777701</c:v>
                </c:pt>
                <c:pt idx="1646">
                  <c:v>233831.10306111036</c:v>
                </c:pt>
                <c:pt idx="1647">
                  <c:v>233887.49879444367</c:v>
                </c:pt>
                <c:pt idx="1648">
                  <c:v>233958.87464444368</c:v>
                </c:pt>
                <c:pt idx="1649">
                  <c:v>234035.63550370291</c:v>
                </c:pt>
                <c:pt idx="1650">
                  <c:v>234112.39636296217</c:v>
                </c:pt>
                <c:pt idx="1651">
                  <c:v>234178.58302222143</c:v>
                </c:pt>
                <c:pt idx="1652">
                  <c:v>234230.37702036957</c:v>
                </c:pt>
                <c:pt idx="1653">
                  <c:v>234273.55500370293</c:v>
                </c:pt>
                <c:pt idx="1654">
                  <c:v>234305.27760370291</c:v>
                </c:pt>
                <c:pt idx="1655">
                  <c:v>234330.34237407331</c:v>
                </c:pt>
                <c:pt idx="1656">
                  <c:v>234355.40714444368</c:v>
                </c:pt>
                <c:pt idx="1657">
                  <c:v>234380.47191481406</c:v>
                </c:pt>
                <c:pt idx="1658">
                  <c:v>234405.53668518443</c:v>
                </c:pt>
                <c:pt idx="1659">
                  <c:v>234430.6014555548</c:v>
                </c:pt>
                <c:pt idx="1660">
                  <c:v>234455.66622592518</c:v>
                </c:pt>
                <c:pt idx="1661">
                  <c:v>234477.6958092585</c:v>
                </c:pt>
                <c:pt idx="1662">
                  <c:v>234499.72539259185</c:v>
                </c:pt>
                <c:pt idx="1663">
                  <c:v>234521.75497592517</c:v>
                </c:pt>
                <c:pt idx="1664">
                  <c:v>234538.30164073998</c:v>
                </c:pt>
                <c:pt idx="1665">
                  <c:v>234552.40057407331</c:v>
                </c:pt>
                <c:pt idx="1666">
                  <c:v>234562.1914999992</c:v>
                </c:pt>
                <c:pt idx="1667">
                  <c:v>234568.45769259182</c:v>
                </c:pt>
                <c:pt idx="1668">
                  <c:v>234573.25524629554</c:v>
                </c:pt>
                <c:pt idx="1669">
                  <c:v>234576.77997962886</c:v>
                </c:pt>
                <c:pt idx="1670">
                  <c:v>234579.22771111035</c:v>
                </c:pt>
                <c:pt idx="1671">
                  <c:v>234580.10889444366</c:v>
                </c:pt>
                <c:pt idx="1672">
                  <c:v>234580.50053148068</c:v>
                </c:pt>
                <c:pt idx="1673">
                  <c:v>234580.89216851769</c:v>
                </c:pt>
                <c:pt idx="1674">
                  <c:v>234580.99007777698</c:v>
                </c:pt>
                <c:pt idx="1675">
                  <c:v>234580.99007777698</c:v>
                </c:pt>
                <c:pt idx="1676">
                  <c:v>234581.08798703624</c:v>
                </c:pt>
                <c:pt idx="1677">
                  <c:v>234581.96917036956</c:v>
                </c:pt>
                <c:pt idx="1678">
                  <c:v>234584.41690185104</c:v>
                </c:pt>
                <c:pt idx="1679">
                  <c:v>234587.9416351844</c:v>
                </c:pt>
                <c:pt idx="1680">
                  <c:v>234591.46636851772</c:v>
                </c:pt>
                <c:pt idx="1681">
                  <c:v>234593.03291666589</c:v>
                </c:pt>
                <c:pt idx="1682">
                  <c:v>234593.13082592518</c:v>
                </c:pt>
                <c:pt idx="1683">
                  <c:v>234593.5224629622</c:v>
                </c:pt>
                <c:pt idx="1684">
                  <c:v>234597.04719629552</c:v>
                </c:pt>
                <c:pt idx="1685">
                  <c:v>234603.31338888814</c:v>
                </c:pt>
                <c:pt idx="1686">
                  <c:v>234609.57958148074</c:v>
                </c:pt>
                <c:pt idx="1687">
                  <c:v>234615.84577407336</c:v>
                </c:pt>
                <c:pt idx="1688">
                  <c:v>234619.37050740668</c:v>
                </c:pt>
                <c:pt idx="1689">
                  <c:v>234620.93705555485</c:v>
                </c:pt>
                <c:pt idx="1690">
                  <c:v>234621.81823888817</c:v>
                </c:pt>
                <c:pt idx="1691">
                  <c:v>234622.20987592518</c:v>
                </c:pt>
                <c:pt idx="1692">
                  <c:v>234622.6015129622</c:v>
                </c:pt>
                <c:pt idx="1693">
                  <c:v>234622.99314999921</c:v>
                </c:pt>
                <c:pt idx="1694">
                  <c:v>234623.38478703625</c:v>
                </c:pt>
                <c:pt idx="1695">
                  <c:v>234623.77642407326</c:v>
                </c:pt>
                <c:pt idx="1696">
                  <c:v>234624.16806111028</c:v>
                </c:pt>
                <c:pt idx="1697">
                  <c:v>234624.55969814729</c:v>
                </c:pt>
                <c:pt idx="1698">
                  <c:v>234624.65760740658</c:v>
                </c:pt>
                <c:pt idx="1699">
                  <c:v>234624.75551666584</c:v>
                </c:pt>
                <c:pt idx="1700">
                  <c:v>234625.63669999916</c:v>
                </c:pt>
                <c:pt idx="1701">
                  <c:v>234627.20324814733</c:v>
                </c:pt>
                <c:pt idx="1702">
                  <c:v>234628.7697962955</c:v>
                </c:pt>
                <c:pt idx="1703">
                  <c:v>234631.21752777696</c:v>
                </c:pt>
                <c:pt idx="1704">
                  <c:v>234633.66525925844</c:v>
                </c:pt>
                <c:pt idx="1705">
                  <c:v>234635.23180740661</c:v>
                </c:pt>
                <c:pt idx="1706">
                  <c:v>234636.79835555475</c:v>
                </c:pt>
                <c:pt idx="1707">
                  <c:v>234637.67953888807</c:v>
                </c:pt>
                <c:pt idx="1708">
                  <c:v>234638.07117592508</c:v>
                </c:pt>
                <c:pt idx="1709">
                  <c:v>234638.4628129621</c:v>
                </c:pt>
                <c:pt idx="1710">
                  <c:v>234638.4628129621</c:v>
                </c:pt>
                <c:pt idx="1711">
                  <c:v>234638.85444999914</c:v>
                </c:pt>
                <c:pt idx="1712">
                  <c:v>234639.73563333246</c:v>
                </c:pt>
                <c:pt idx="1713">
                  <c:v>234642.18336481391</c:v>
                </c:pt>
                <c:pt idx="1714">
                  <c:v>234645.70809814727</c:v>
                </c:pt>
                <c:pt idx="1715">
                  <c:v>234650.50565185098</c:v>
                </c:pt>
                <c:pt idx="1716">
                  <c:v>234656.77184444357</c:v>
                </c:pt>
                <c:pt idx="1717">
                  <c:v>234664.7024944436</c:v>
                </c:pt>
                <c:pt idx="1718">
                  <c:v>234674.49342036949</c:v>
                </c:pt>
                <c:pt idx="1719">
                  <c:v>234686.34044073985</c:v>
                </c:pt>
                <c:pt idx="1720">
                  <c:v>234698.18746111021</c:v>
                </c:pt>
                <c:pt idx="1721">
                  <c:v>234706.11811111021</c:v>
                </c:pt>
                <c:pt idx="1722">
                  <c:v>234709.64284444356</c:v>
                </c:pt>
                <c:pt idx="1723">
                  <c:v>234710.52402777688</c:v>
                </c:pt>
                <c:pt idx="1724">
                  <c:v>234710.52402777688</c:v>
                </c:pt>
                <c:pt idx="1725">
                  <c:v>234714.04876111023</c:v>
                </c:pt>
                <c:pt idx="1726">
                  <c:v>234733.23897592505</c:v>
                </c:pt>
                <c:pt idx="1727">
                  <c:v>234785.0329740732</c:v>
                </c:pt>
                <c:pt idx="1728">
                  <c:v>234891.65615740654</c:v>
                </c:pt>
                <c:pt idx="1729">
                  <c:v>235072.69037777692</c:v>
                </c:pt>
                <c:pt idx="1730">
                  <c:v>235307.77050925838</c:v>
                </c:pt>
                <c:pt idx="1731">
                  <c:v>235562.4324925917</c:v>
                </c:pt>
                <c:pt idx="1732">
                  <c:v>235817.09447592503</c:v>
                </c:pt>
                <c:pt idx="1733">
                  <c:v>236052.17460740649</c:v>
                </c:pt>
                <c:pt idx="1734">
                  <c:v>236268.45616111017</c:v>
                </c:pt>
                <c:pt idx="1735">
                  <c:v>236475.63215370275</c:v>
                </c:pt>
                <c:pt idx="1736">
                  <c:v>236691.91370740646</c:v>
                </c:pt>
                <c:pt idx="1737">
                  <c:v>236908.19526111014</c:v>
                </c:pt>
                <c:pt idx="1738">
                  <c:v>237115.37125370273</c:v>
                </c:pt>
                <c:pt idx="1739">
                  <c:v>237304.92357962864</c:v>
                </c:pt>
                <c:pt idx="1740">
                  <c:v>237453.84356296199</c:v>
                </c:pt>
                <c:pt idx="1741">
                  <c:v>237554.10264444345</c:v>
                </c:pt>
                <c:pt idx="1742">
                  <c:v>237625.47849444344</c:v>
                </c:pt>
                <c:pt idx="1743">
                  <c:v>237681.87422777675</c:v>
                </c:pt>
                <c:pt idx="1744">
                  <c:v>237725.0522111101</c:v>
                </c:pt>
                <c:pt idx="1745">
                  <c:v>237764.2159148138</c:v>
                </c:pt>
                <c:pt idx="1746">
                  <c:v>237803.3796185175</c:v>
                </c:pt>
                <c:pt idx="1747">
                  <c:v>237835.10221851751</c:v>
                </c:pt>
                <c:pt idx="1748">
                  <c:v>237860.16698888788</c:v>
                </c:pt>
                <c:pt idx="1749">
                  <c:v>237879.3572037027</c:v>
                </c:pt>
                <c:pt idx="1750">
                  <c:v>237891.20422407307</c:v>
                </c:pt>
                <c:pt idx="1751">
                  <c:v>237900.99514999898</c:v>
                </c:pt>
                <c:pt idx="1752">
                  <c:v>237910.78607592487</c:v>
                </c:pt>
                <c:pt idx="1753">
                  <c:v>237920.57700185079</c:v>
                </c:pt>
                <c:pt idx="1754">
                  <c:v>237930.36792777671</c:v>
                </c:pt>
                <c:pt idx="1755">
                  <c:v>237940.1588537026</c:v>
                </c:pt>
                <c:pt idx="1756">
                  <c:v>237949.94977962851</c:v>
                </c:pt>
                <c:pt idx="1757">
                  <c:v>237961.79679999888</c:v>
                </c:pt>
                <c:pt idx="1758">
                  <c:v>237973.64382036924</c:v>
                </c:pt>
                <c:pt idx="1759">
                  <c:v>237985.4908407396</c:v>
                </c:pt>
                <c:pt idx="1760">
                  <c:v>237999.58977407293</c:v>
                </c:pt>
                <c:pt idx="1761">
                  <c:v>238013.68870740625</c:v>
                </c:pt>
                <c:pt idx="1762">
                  <c:v>238027.78764073958</c:v>
                </c:pt>
                <c:pt idx="1763">
                  <c:v>238041.88657407291</c:v>
                </c:pt>
                <c:pt idx="1764">
                  <c:v>238058.43323888769</c:v>
                </c:pt>
                <c:pt idx="1765">
                  <c:v>238083.49800925807</c:v>
                </c:pt>
                <c:pt idx="1766">
                  <c:v>238130.88609073957</c:v>
                </c:pt>
                <c:pt idx="1767">
                  <c:v>238219.00442407289</c:v>
                </c:pt>
                <c:pt idx="1768">
                  <c:v>238375.65923888772</c:v>
                </c:pt>
                <c:pt idx="1769">
                  <c:v>238630.32122222101</c:v>
                </c:pt>
                <c:pt idx="1770">
                  <c:v>238982.79455555437</c:v>
                </c:pt>
                <c:pt idx="1771">
                  <c:v>239383.8308814803</c:v>
                </c:pt>
                <c:pt idx="1772">
                  <c:v>239784.86720740623</c:v>
                </c:pt>
                <c:pt idx="1773">
                  <c:v>240161.23039999881</c:v>
                </c:pt>
                <c:pt idx="1774">
                  <c:v>240479.33758333212</c:v>
                </c:pt>
                <c:pt idx="1775">
                  <c:v>240733.99956666544</c:v>
                </c:pt>
                <c:pt idx="1776">
                  <c:v>240959.58249999877</c:v>
                </c:pt>
                <c:pt idx="1777">
                  <c:v>241194.66263148023</c:v>
                </c:pt>
                <c:pt idx="1778">
                  <c:v>241480.16603148024</c:v>
                </c:pt>
                <c:pt idx="1779">
                  <c:v>241856.52922407282</c:v>
                </c:pt>
                <c:pt idx="1780">
                  <c:v>242322.67520740614</c:v>
                </c:pt>
                <c:pt idx="1781">
                  <c:v>242816.23578333206</c:v>
                </c:pt>
                <c:pt idx="1782">
                  <c:v>243255.75044814686</c:v>
                </c:pt>
                <c:pt idx="1783">
                  <c:v>243596.57257962838</c:v>
                </c:pt>
                <c:pt idx="1784">
                  <c:v>243831.65271110984</c:v>
                </c:pt>
                <c:pt idx="1785">
                  <c:v>244004.36464444315</c:v>
                </c:pt>
                <c:pt idx="1786">
                  <c:v>244153.28462777648</c:v>
                </c:pt>
                <c:pt idx="1787">
                  <c:v>244294.66559814688</c:v>
                </c:pt>
                <c:pt idx="1788">
                  <c:v>244443.58558148021</c:v>
                </c:pt>
                <c:pt idx="1789">
                  <c:v>244624.61980185058</c:v>
                </c:pt>
                <c:pt idx="1790">
                  <c:v>244869.39294999873</c:v>
                </c:pt>
                <c:pt idx="1791">
                  <c:v>245210.21508148022</c:v>
                </c:pt>
                <c:pt idx="1792">
                  <c:v>245662.94749629503</c:v>
                </c:pt>
                <c:pt idx="1793">
                  <c:v>246156.50807222092</c:v>
                </c:pt>
                <c:pt idx="1794">
                  <c:v>246897.58325555426</c:v>
                </c:pt>
                <c:pt idx="1795">
                  <c:v>247162.32989259131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746-4FA5-B5D7-87915E280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1788847"/>
        <c:axId val="891789327"/>
      </c:scatterChart>
      <c:valAx>
        <c:axId val="8917888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1789327"/>
        <c:crosses val="autoZero"/>
        <c:crossBetween val="midCat"/>
      </c:valAx>
      <c:valAx>
        <c:axId val="891789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17888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WLTC_class_3!$F$2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WLTC_class_3!$F$3:$F$1803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WLTC_class_3!$G$2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WLTC_class_3!$G$3:$G$1803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WLTC_class_3!$F$2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WLTC_class_3!$F$3:$F$1803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WLTC_class_3!$G$2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WLTC_class_3!$G$3:$G$1803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WLTC_class_3!$F$2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WLTC_class_3!$F$3:$F$1803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WLTC_class_3!$G$2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WLTC_class_3!$G$3:$G$1803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70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564969</xdr:colOff>
      <xdr:row>20</xdr:row>
      <xdr:rowOff>7076</xdr:rowOff>
    </xdr:from>
    <xdr:to>
      <xdr:col>25</xdr:col>
      <xdr:colOff>603069</xdr:colOff>
      <xdr:row>35</xdr:row>
      <xdr:rowOff>7076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96C43E8-9E2F-D0AA-5EF2-68CCCDC649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29</xdr:col>
      <xdr:colOff>1288596</xdr:colOff>
      <xdr:row>52</xdr:row>
      <xdr:rowOff>553</xdr:rowOff>
    </xdr:from>
    <xdr:to>
      <xdr:col>34</xdr:col>
      <xdr:colOff>633276</xdr:colOff>
      <xdr:row>67</xdr:row>
      <xdr:rowOff>26950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124BA5E-966F-57B5-3A47-3774896DC8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513805</xdr:colOff>
      <xdr:row>51</xdr:row>
      <xdr:rowOff>73615</xdr:rowOff>
    </xdr:from>
    <xdr:to>
      <xdr:col>29</xdr:col>
      <xdr:colOff>1218655</xdr:colOff>
      <xdr:row>66</xdr:row>
      <xdr:rowOff>102190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964985E-96FD-FB76-6E1D-81E29C7125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699407</xdr:colOff>
      <xdr:row>20</xdr:row>
      <xdr:rowOff>15649</xdr:rowOff>
    </xdr:from>
    <xdr:to>
      <xdr:col>30</xdr:col>
      <xdr:colOff>259896</xdr:colOff>
      <xdr:row>35</xdr:row>
      <xdr:rowOff>48306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6093205-5DC2-85A2-1C27-1CA8364E58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591910</xdr:colOff>
      <xdr:row>35</xdr:row>
      <xdr:rowOff>94570</xdr:rowOff>
    </xdr:from>
    <xdr:to>
      <xdr:col>29</xdr:col>
      <xdr:colOff>1134835</xdr:colOff>
      <xdr:row>50</xdr:row>
      <xdr:rowOff>123146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54355AA9-5E71-0F2C-6437-09E979BB36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251977</xdr:colOff>
      <xdr:row>36</xdr:row>
      <xdr:rowOff>50102</xdr:rowOff>
    </xdr:from>
    <xdr:to>
      <xdr:col>25</xdr:col>
      <xdr:colOff>301189</xdr:colOff>
      <xdr:row>51</xdr:row>
      <xdr:rowOff>78678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24456883-8972-C81C-2B40-909FD233F9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20</xdr:col>
      <xdr:colOff>471351</xdr:colOff>
      <xdr:row>50</xdr:row>
      <xdr:rowOff>147094</xdr:rowOff>
    </xdr:from>
    <xdr:to>
      <xdr:col>25</xdr:col>
      <xdr:colOff>318135</xdr:colOff>
      <xdr:row>65</xdr:row>
      <xdr:rowOff>177575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8656C27-DA97-F2EA-2407-07178E8508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29</xdr:col>
      <xdr:colOff>1372961</xdr:colOff>
      <xdr:row>35</xdr:row>
      <xdr:rowOff>86134</xdr:rowOff>
    </xdr:from>
    <xdr:to>
      <xdr:col>33</xdr:col>
      <xdr:colOff>402500</xdr:colOff>
      <xdr:row>50</xdr:row>
      <xdr:rowOff>112804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24B34AC3-18B9-C679-6092-007D2D1B97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30</xdr:col>
      <xdr:colOff>692150</xdr:colOff>
      <xdr:row>20</xdr:row>
      <xdr:rowOff>53181</xdr:rowOff>
    </xdr:from>
    <xdr:to>
      <xdr:col>36</xdr:col>
      <xdr:colOff>301625</xdr:colOff>
      <xdr:row>35</xdr:row>
      <xdr:rowOff>53181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F2DE33F-C2B5-A63D-42CA-4C6C418C95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F20" sqref="F20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3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16</v>
      </c>
      <c r="D20" s="14" t="s">
        <v>17</v>
      </c>
    </row>
    <row r="21" spans="3:4" x14ac:dyDescent="0.3">
      <c r="C21" t="s">
        <v>18</v>
      </c>
      <c r="D21" t="s">
        <v>19</v>
      </c>
    </row>
    <row r="22" spans="3:4" x14ac:dyDescent="0.3">
      <c r="D22" t="s">
        <v>20</v>
      </c>
    </row>
    <row r="24" spans="3:4" x14ac:dyDescent="0.3">
      <c r="D24" t="s">
        <v>21</v>
      </c>
    </row>
    <row r="25" spans="3:4" x14ac:dyDescent="0.3">
      <c r="D25" t="s">
        <v>13</v>
      </c>
    </row>
    <row r="26" spans="3:4" x14ac:dyDescent="0.3">
      <c r="D26" t="s">
        <v>22</v>
      </c>
    </row>
    <row r="28" spans="3:4" x14ac:dyDescent="0.3">
      <c r="D28" s="14" t="s">
        <v>23</v>
      </c>
    </row>
    <row r="29" spans="3:4" x14ac:dyDescent="0.3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1830"/>
  <sheetViews>
    <sheetView tabSelected="1" zoomScale="60" zoomScaleNormal="60" workbookViewId="0">
      <pane ySplit="1" topLeftCell="A2" activePane="bottomLeft" state="frozen"/>
      <selection activeCell="F1" sqref="F1"/>
      <selection pane="bottomLeft" activeCell="J11" sqref="J11"/>
    </sheetView>
  </sheetViews>
  <sheetFormatPr defaultColWidth="11.44140625" defaultRowHeight="14.4" x14ac:dyDescent="0.3"/>
  <cols>
    <col min="1" max="1" width="15.109375" bestFit="1" customWidth="1"/>
    <col min="6" max="7" width="14" customWidth="1"/>
    <col min="8" max="21" width="13.6640625" customWidth="1"/>
    <col min="22" max="22" width="13.6640625" style="25" customWidth="1"/>
    <col min="24" max="24" width="14.33203125" bestFit="1" customWidth="1"/>
    <col min="25" max="25" width="15.5546875" bestFit="1" customWidth="1"/>
    <col min="26" max="26" width="18.77734375" customWidth="1"/>
    <col min="27" max="27" width="19.33203125" bestFit="1" customWidth="1"/>
    <col min="28" max="28" width="16.21875" bestFit="1" customWidth="1"/>
    <col min="30" max="30" width="27.21875" bestFit="1" customWidth="1"/>
    <col min="31" max="31" width="15.21875" bestFit="1" customWidth="1"/>
    <col min="33" max="33" width="18.6640625" bestFit="1" customWidth="1"/>
  </cols>
  <sheetData>
    <row r="1" spans="1:35" ht="52.8" x14ac:dyDescent="0.3">
      <c r="A1" s="1" t="s">
        <v>28</v>
      </c>
      <c r="B1" s="1" t="s">
        <v>29</v>
      </c>
      <c r="C1" s="1" t="s">
        <v>30</v>
      </c>
      <c r="D1" s="8" t="s">
        <v>31</v>
      </c>
      <c r="E1" s="8" t="s">
        <v>31</v>
      </c>
      <c r="F1" s="8" t="s">
        <v>31</v>
      </c>
      <c r="G1" s="8" t="s">
        <v>32</v>
      </c>
      <c r="H1" s="8" t="s">
        <v>32</v>
      </c>
      <c r="I1" s="1" t="s">
        <v>63</v>
      </c>
      <c r="J1" s="1" t="s">
        <v>65</v>
      </c>
      <c r="K1" s="1" t="s">
        <v>66</v>
      </c>
      <c r="L1" s="1" t="s">
        <v>67</v>
      </c>
      <c r="M1" s="1" t="s">
        <v>68</v>
      </c>
      <c r="N1" s="1" t="s">
        <v>91</v>
      </c>
      <c r="O1" s="1" t="s">
        <v>86</v>
      </c>
      <c r="P1" s="1" t="s">
        <v>87</v>
      </c>
      <c r="Q1" s="1" t="s">
        <v>88</v>
      </c>
      <c r="R1" s="1" t="s">
        <v>90</v>
      </c>
      <c r="S1" s="1" t="s">
        <v>89</v>
      </c>
      <c r="T1" s="1" t="s">
        <v>69</v>
      </c>
      <c r="U1" s="1" t="s">
        <v>71</v>
      </c>
      <c r="V1" s="1" t="s">
        <v>72</v>
      </c>
      <c r="W1" s="1" t="s">
        <v>75</v>
      </c>
      <c r="X1" s="24"/>
      <c r="Y1" s="24"/>
      <c r="Z1" s="16"/>
      <c r="AA1" s="21"/>
      <c r="AB1" s="16"/>
      <c r="AC1" s="16"/>
      <c r="AD1" s="16"/>
      <c r="AE1" s="21"/>
      <c r="AF1" s="21"/>
      <c r="AG1" s="16"/>
      <c r="AH1" s="16"/>
    </row>
    <row r="2" spans="1:35" x14ac:dyDescent="0.3">
      <c r="A2" s="1" t="s">
        <v>28</v>
      </c>
      <c r="B2" s="1" t="s">
        <v>42</v>
      </c>
      <c r="C2" s="1" t="s">
        <v>42</v>
      </c>
      <c r="D2" s="1" t="s">
        <v>62</v>
      </c>
      <c r="E2" s="1" t="s">
        <v>62</v>
      </c>
      <c r="F2" s="1" t="s">
        <v>43</v>
      </c>
      <c r="G2" s="1" t="s">
        <v>44</v>
      </c>
      <c r="H2" s="8" t="s">
        <v>45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70</v>
      </c>
      <c r="P2" s="1" t="s">
        <v>70</v>
      </c>
      <c r="Q2" s="1" t="s">
        <v>70</v>
      </c>
      <c r="R2" s="1" t="s">
        <v>70</v>
      </c>
      <c r="S2" s="1" t="s">
        <v>70</v>
      </c>
      <c r="T2" s="1" t="s">
        <v>70</v>
      </c>
      <c r="U2" s="1" t="s">
        <v>73</v>
      </c>
      <c r="V2" s="1" t="s">
        <v>74</v>
      </c>
      <c r="W2" s="1" t="s">
        <v>76</v>
      </c>
      <c r="X2" s="24"/>
      <c r="Z2" s="16"/>
      <c r="AA2" s="16"/>
      <c r="AB2" s="16"/>
      <c r="AC2" s="16"/>
      <c r="AD2" s="16"/>
      <c r="AE2" s="16"/>
      <c r="AF2" s="16"/>
      <c r="AG2" s="16"/>
      <c r="AH2" s="16"/>
    </row>
    <row r="3" spans="1:35" x14ac:dyDescent="0.3">
      <c r="A3" s="2" t="s">
        <v>48</v>
      </c>
      <c r="B3" s="2">
        <v>0</v>
      </c>
      <c r="C3" s="2">
        <v>0</v>
      </c>
      <c r="D3" s="2">
        <f>F3*0.277778</f>
        <v>0</v>
      </c>
      <c r="E3" s="2">
        <f>F3*(1000/(60^2))</f>
        <v>0</v>
      </c>
      <c r="F3" s="9">
        <v>0</v>
      </c>
      <c r="G3" s="17">
        <f>($F4-0)/2/3.6</f>
        <v>0</v>
      </c>
      <c r="H3" s="17">
        <f>($F4-0)/2</f>
        <v>0</v>
      </c>
      <c r="I3" s="17">
        <f>1328 * G3</f>
        <v>0</v>
      </c>
      <c r="J3">
        <f>0.5*2.34*0.31*1.2*E3^2</f>
        <v>0</v>
      </c>
      <c r="K3" s="17">
        <f>IF(F3&gt;0,0.02*1213*9.81,0)</f>
        <v>0</v>
      </c>
      <c r="L3" s="17">
        <f>K3+J3+I3</f>
        <v>0</v>
      </c>
      <c r="M3" s="17">
        <f>L3*E3</f>
        <v>0</v>
      </c>
      <c r="N3" s="17">
        <f>I3+J3+K3</f>
        <v>0</v>
      </c>
      <c r="O3" s="17">
        <f>(K3*D4)</f>
        <v>0</v>
      </c>
      <c r="P3" s="17">
        <v>0</v>
      </c>
      <c r="Q3" s="17">
        <f t="shared" ref="Q3:Q66" si="0">0.5*1328*G3^2</f>
        <v>0</v>
      </c>
      <c r="R3" s="17">
        <f>S3*0.7644</f>
        <v>0</v>
      </c>
      <c r="S3" s="17">
        <v>0</v>
      </c>
      <c r="T3" s="17">
        <f t="shared" ref="T3:T66" si="1">0.5*1328*D3^2</f>
        <v>0</v>
      </c>
      <c r="U3" s="28">
        <v>80</v>
      </c>
      <c r="V3" s="29">
        <f>U3* 1609.34 / 3600</f>
        <v>35.763111111111108</v>
      </c>
      <c r="W3" s="28">
        <v>0</v>
      </c>
      <c r="X3" s="25"/>
      <c r="AB3" s="19"/>
      <c r="AC3" s="22"/>
      <c r="AE3" s="18"/>
      <c r="AF3" s="18"/>
      <c r="AG3" s="17"/>
      <c r="AH3" s="17"/>
      <c r="AI3">
        <f>P3*0.7644</f>
        <v>0</v>
      </c>
    </row>
    <row r="4" spans="1:35" x14ac:dyDescent="0.3">
      <c r="A4" s="3" t="s">
        <v>48</v>
      </c>
      <c r="B4" s="3">
        <v>1</v>
      </c>
      <c r="C4" s="3">
        <v>1</v>
      </c>
      <c r="D4" s="2">
        <f t="shared" ref="D4:D67" si="2">F4*0.277778</f>
        <v>0</v>
      </c>
      <c r="E4" s="2">
        <f t="shared" ref="E4:E67" si="3">F4*(1000/(60^2))</f>
        <v>0</v>
      </c>
      <c r="F4" s="10">
        <v>0</v>
      </c>
      <c r="G4" s="17">
        <f>($F5-$F3)/2/3.6</f>
        <v>0</v>
      </c>
      <c r="H4" s="17">
        <f>($F5-$F3)/2</f>
        <v>0</v>
      </c>
      <c r="I4" s="17">
        <f t="shared" ref="I4:I67" si="4">1328 * G4</f>
        <v>0</v>
      </c>
      <c r="J4">
        <f t="shared" ref="J4:J67" si="5">0.5*2.34*0.31*1.2*E4^2</f>
        <v>0</v>
      </c>
      <c r="K4" s="17">
        <f t="shared" ref="K4:K67" si="6">IF(F4&gt;0,0.02*1213*9.81,0)</f>
        <v>0</v>
      </c>
      <c r="L4" s="17">
        <f t="shared" ref="L4:L67" si="7">K4+J4+I4</f>
        <v>0</v>
      </c>
      <c r="M4" s="17">
        <f t="shared" ref="M4:M67" si="8">L4*E4</f>
        <v>0</v>
      </c>
      <c r="N4" s="17">
        <f t="shared" ref="N4:N67" si="9">I4+J4+K4</f>
        <v>0</v>
      </c>
      <c r="O4" s="17">
        <f t="shared" ref="O4:O67" si="10">(K4*D5)</f>
        <v>0</v>
      </c>
      <c r="P4" s="17">
        <f t="shared" ref="P4:P67" si="11">P3+O4</f>
        <v>0</v>
      </c>
      <c r="Q4" s="17">
        <f t="shared" si="0"/>
        <v>0</v>
      </c>
      <c r="R4" s="17">
        <f t="shared" ref="R4:R67" si="12">S4*0.7644</f>
        <v>0</v>
      </c>
      <c r="S4" s="17">
        <f t="shared" ref="S4:S67" si="13">S3+Q4</f>
        <v>0</v>
      </c>
      <c r="T4" s="17">
        <f t="shared" si="1"/>
        <v>0</v>
      </c>
      <c r="U4" s="28">
        <v>75</v>
      </c>
      <c r="V4" s="29">
        <f t="shared" ref="V4:V19" si="14">U4* 1609.34 / 3600</f>
        <v>33.52791666666667</v>
      </c>
      <c r="W4" s="28">
        <v>5</v>
      </c>
      <c r="X4" s="25"/>
      <c r="AB4" s="19"/>
      <c r="AC4" s="22"/>
      <c r="AE4" s="18"/>
      <c r="AF4" s="18"/>
      <c r="AG4" s="17"/>
      <c r="AH4" s="17"/>
      <c r="AI4">
        <f>P4*0.7644</f>
        <v>0</v>
      </c>
    </row>
    <row r="5" spans="1:35" x14ac:dyDescent="0.3">
      <c r="A5" s="3" t="s">
        <v>48</v>
      </c>
      <c r="B5" s="3">
        <v>2</v>
      </c>
      <c r="C5" s="3">
        <v>2</v>
      </c>
      <c r="D5" s="2">
        <f t="shared" si="2"/>
        <v>0</v>
      </c>
      <c r="E5" s="2">
        <f t="shared" si="3"/>
        <v>0</v>
      </c>
      <c r="F5" s="10">
        <v>0</v>
      </c>
      <c r="G5" s="17">
        <f t="shared" ref="G5:G68" si="15">($F6-$F4)/2/3.6</f>
        <v>0</v>
      </c>
      <c r="H5" s="17">
        <f t="shared" ref="H5:H68" si="16">($F6-$F4)/2</f>
        <v>0</v>
      </c>
      <c r="I5" s="17">
        <f t="shared" si="4"/>
        <v>0</v>
      </c>
      <c r="J5">
        <f t="shared" si="5"/>
        <v>0</v>
      </c>
      <c r="K5" s="17">
        <f t="shared" si="6"/>
        <v>0</v>
      </c>
      <c r="L5" s="17">
        <f t="shared" si="7"/>
        <v>0</v>
      </c>
      <c r="M5" s="17">
        <f t="shared" si="8"/>
        <v>0</v>
      </c>
      <c r="N5" s="17">
        <f t="shared" si="9"/>
        <v>0</v>
      </c>
      <c r="O5" s="17">
        <f t="shared" si="10"/>
        <v>0</v>
      </c>
      <c r="P5" s="17">
        <f t="shared" si="11"/>
        <v>0</v>
      </c>
      <c r="Q5" s="17">
        <f t="shared" si="0"/>
        <v>0</v>
      </c>
      <c r="R5" s="17">
        <f t="shared" si="12"/>
        <v>0</v>
      </c>
      <c r="S5" s="17">
        <f t="shared" si="13"/>
        <v>0</v>
      </c>
      <c r="T5" s="17">
        <f t="shared" si="1"/>
        <v>0</v>
      </c>
      <c r="U5" s="28">
        <v>70</v>
      </c>
      <c r="V5" s="29">
        <f t="shared" si="14"/>
        <v>31.292722222222221</v>
      </c>
      <c r="W5" s="28">
        <v>8</v>
      </c>
      <c r="X5" s="25"/>
      <c r="AB5" s="19"/>
      <c r="AC5" s="22"/>
      <c r="AE5" s="18"/>
      <c r="AF5" s="18"/>
      <c r="AG5" s="17"/>
      <c r="AH5" s="17"/>
    </row>
    <row r="6" spans="1:35" x14ac:dyDescent="0.3">
      <c r="A6" s="3" t="s">
        <v>48</v>
      </c>
      <c r="B6" s="3">
        <v>3</v>
      </c>
      <c r="C6" s="3">
        <v>3</v>
      </c>
      <c r="D6" s="2">
        <f t="shared" si="2"/>
        <v>0</v>
      </c>
      <c r="E6" s="2">
        <f t="shared" si="3"/>
        <v>0</v>
      </c>
      <c r="F6" s="10">
        <v>0</v>
      </c>
      <c r="G6" s="17">
        <f t="shared" si="15"/>
        <v>0</v>
      </c>
      <c r="H6" s="17">
        <f t="shared" si="16"/>
        <v>0</v>
      </c>
      <c r="I6" s="17">
        <f t="shared" si="4"/>
        <v>0</v>
      </c>
      <c r="J6">
        <f t="shared" si="5"/>
        <v>0</v>
      </c>
      <c r="K6" s="17">
        <f t="shared" si="6"/>
        <v>0</v>
      </c>
      <c r="L6" s="17">
        <f t="shared" si="7"/>
        <v>0</v>
      </c>
      <c r="M6" s="17">
        <f t="shared" si="8"/>
        <v>0</v>
      </c>
      <c r="N6" s="17">
        <f t="shared" si="9"/>
        <v>0</v>
      </c>
      <c r="O6" s="17">
        <f t="shared" si="10"/>
        <v>0</v>
      </c>
      <c r="P6" s="17">
        <f t="shared" si="11"/>
        <v>0</v>
      </c>
      <c r="Q6" s="17">
        <f t="shared" si="0"/>
        <v>0</v>
      </c>
      <c r="R6" s="17">
        <f t="shared" si="12"/>
        <v>0</v>
      </c>
      <c r="S6" s="17">
        <f t="shared" si="13"/>
        <v>0</v>
      </c>
      <c r="T6" s="17">
        <f t="shared" si="1"/>
        <v>0</v>
      </c>
      <c r="U6" s="28">
        <v>65</v>
      </c>
      <c r="V6" s="29">
        <f t="shared" si="14"/>
        <v>29.057527777777775</v>
      </c>
      <c r="W6" s="28">
        <v>12</v>
      </c>
      <c r="X6" s="25"/>
      <c r="AB6" s="19"/>
      <c r="AC6" s="22"/>
      <c r="AE6" s="18"/>
      <c r="AF6" s="18"/>
      <c r="AG6" s="17"/>
      <c r="AH6" s="17"/>
    </row>
    <row r="7" spans="1:35" x14ac:dyDescent="0.3">
      <c r="A7" s="3" t="s">
        <v>48</v>
      </c>
      <c r="B7" s="3">
        <v>4</v>
      </c>
      <c r="C7" s="3">
        <v>4</v>
      </c>
      <c r="D7" s="2">
        <f t="shared" si="2"/>
        <v>0</v>
      </c>
      <c r="E7" s="2">
        <f t="shared" si="3"/>
        <v>0</v>
      </c>
      <c r="F7" s="10">
        <v>0</v>
      </c>
      <c r="G7" s="17">
        <f t="shared" si="15"/>
        <v>0</v>
      </c>
      <c r="H7" s="17">
        <f t="shared" si="16"/>
        <v>0</v>
      </c>
      <c r="I7" s="17">
        <f t="shared" si="4"/>
        <v>0</v>
      </c>
      <c r="J7">
        <f t="shared" si="5"/>
        <v>0</v>
      </c>
      <c r="K7" s="17">
        <f t="shared" si="6"/>
        <v>0</v>
      </c>
      <c r="L7" s="17">
        <f t="shared" si="7"/>
        <v>0</v>
      </c>
      <c r="M7" s="17">
        <f t="shared" si="8"/>
        <v>0</v>
      </c>
      <c r="N7" s="17">
        <f t="shared" si="9"/>
        <v>0</v>
      </c>
      <c r="O7" s="17">
        <f t="shared" si="10"/>
        <v>0</v>
      </c>
      <c r="P7" s="17">
        <f t="shared" si="11"/>
        <v>0</v>
      </c>
      <c r="Q7" s="17">
        <f t="shared" si="0"/>
        <v>0</v>
      </c>
      <c r="R7" s="17">
        <f t="shared" si="12"/>
        <v>0</v>
      </c>
      <c r="S7" s="17">
        <f t="shared" si="13"/>
        <v>0</v>
      </c>
      <c r="T7" s="17">
        <f t="shared" si="1"/>
        <v>0</v>
      </c>
      <c r="U7" s="28">
        <v>60</v>
      </c>
      <c r="V7" s="29">
        <f t="shared" si="14"/>
        <v>26.822333333333333</v>
      </c>
      <c r="W7" s="28">
        <v>18</v>
      </c>
      <c r="X7" s="25"/>
      <c r="Z7" s="14"/>
      <c r="AA7" s="14"/>
      <c r="AB7" s="20"/>
    </row>
    <row r="8" spans="1:35" x14ac:dyDescent="0.3">
      <c r="A8" s="3" t="s">
        <v>48</v>
      </c>
      <c r="B8" s="3">
        <v>5</v>
      </c>
      <c r="C8" s="3">
        <v>5</v>
      </c>
      <c r="D8" s="2">
        <f t="shared" si="2"/>
        <v>0</v>
      </c>
      <c r="E8" s="2">
        <f t="shared" si="3"/>
        <v>0</v>
      </c>
      <c r="F8" s="10">
        <v>0</v>
      </c>
      <c r="G8" s="17">
        <f t="shared" si="15"/>
        <v>0</v>
      </c>
      <c r="H8" s="17">
        <f t="shared" si="16"/>
        <v>0</v>
      </c>
      <c r="I8" s="17">
        <f t="shared" si="4"/>
        <v>0</v>
      </c>
      <c r="J8">
        <f t="shared" si="5"/>
        <v>0</v>
      </c>
      <c r="K8" s="17">
        <f t="shared" si="6"/>
        <v>0</v>
      </c>
      <c r="L8" s="17">
        <f t="shared" si="7"/>
        <v>0</v>
      </c>
      <c r="M8" s="17">
        <f t="shared" si="8"/>
        <v>0</v>
      </c>
      <c r="N8" s="17">
        <f t="shared" si="9"/>
        <v>0</v>
      </c>
      <c r="O8" s="17">
        <f t="shared" si="10"/>
        <v>0</v>
      </c>
      <c r="P8" s="17">
        <f t="shared" si="11"/>
        <v>0</v>
      </c>
      <c r="Q8" s="17">
        <f t="shared" si="0"/>
        <v>0</v>
      </c>
      <c r="R8" s="17">
        <f t="shared" si="12"/>
        <v>0</v>
      </c>
      <c r="S8" s="17">
        <f t="shared" si="13"/>
        <v>0</v>
      </c>
      <c r="T8" s="17">
        <f t="shared" si="1"/>
        <v>0</v>
      </c>
      <c r="U8" s="28">
        <v>55</v>
      </c>
      <c r="V8" s="29">
        <f t="shared" si="14"/>
        <v>24.587138888888887</v>
      </c>
      <c r="W8" s="28">
        <v>25</v>
      </c>
      <c r="X8" s="25"/>
    </row>
    <row r="9" spans="1:35" x14ac:dyDescent="0.3">
      <c r="A9" s="3" t="s">
        <v>48</v>
      </c>
      <c r="B9" s="3">
        <v>6</v>
      </c>
      <c r="C9" s="3">
        <v>6</v>
      </c>
      <c r="D9" s="2">
        <f t="shared" si="2"/>
        <v>0</v>
      </c>
      <c r="E9" s="2">
        <f t="shared" si="3"/>
        <v>0</v>
      </c>
      <c r="F9" s="10">
        <v>0</v>
      </c>
      <c r="G9" s="17">
        <f t="shared" si="15"/>
        <v>0</v>
      </c>
      <c r="H9" s="17">
        <f t="shared" si="16"/>
        <v>0</v>
      </c>
      <c r="I9" s="17">
        <f t="shared" si="4"/>
        <v>0</v>
      </c>
      <c r="J9">
        <f t="shared" si="5"/>
        <v>0</v>
      </c>
      <c r="K9" s="17">
        <f t="shared" si="6"/>
        <v>0</v>
      </c>
      <c r="L9" s="17">
        <f t="shared" si="7"/>
        <v>0</v>
      </c>
      <c r="M9" s="17">
        <f t="shared" si="8"/>
        <v>0</v>
      </c>
      <c r="N9" s="17">
        <f t="shared" si="9"/>
        <v>0</v>
      </c>
      <c r="O9" s="17">
        <f t="shared" si="10"/>
        <v>0</v>
      </c>
      <c r="P9" s="17">
        <f t="shared" si="11"/>
        <v>0</v>
      </c>
      <c r="Q9" s="17">
        <f t="shared" si="0"/>
        <v>0</v>
      </c>
      <c r="R9" s="17">
        <f t="shared" si="12"/>
        <v>0</v>
      </c>
      <c r="S9" s="17">
        <f t="shared" si="13"/>
        <v>0</v>
      </c>
      <c r="T9" s="17">
        <f t="shared" si="1"/>
        <v>0</v>
      </c>
      <c r="U9" s="28">
        <v>50</v>
      </c>
      <c r="V9" s="29">
        <f t="shared" si="14"/>
        <v>22.351944444444445</v>
      </c>
      <c r="W9" s="28">
        <v>33</v>
      </c>
      <c r="X9" s="25"/>
      <c r="Y9" s="15" t="s">
        <v>25</v>
      </c>
      <c r="Z9" s="15" t="s">
        <v>26</v>
      </c>
    </row>
    <row r="10" spans="1:35" x14ac:dyDescent="0.3">
      <c r="A10" s="3" t="s">
        <v>48</v>
      </c>
      <c r="B10" s="3">
        <v>7</v>
      </c>
      <c r="C10" s="3">
        <v>7</v>
      </c>
      <c r="D10" s="2">
        <f t="shared" si="2"/>
        <v>0</v>
      </c>
      <c r="E10" s="2">
        <f t="shared" si="3"/>
        <v>0</v>
      </c>
      <c r="F10" s="10">
        <v>0</v>
      </c>
      <c r="G10" s="17">
        <f t="shared" si="15"/>
        <v>0</v>
      </c>
      <c r="H10" s="17">
        <f t="shared" si="16"/>
        <v>0</v>
      </c>
      <c r="I10" s="17">
        <f t="shared" si="4"/>
        <v>0</v>
      </c>
      <c r="J10">
        <f t="shared" si="5"/>
        <v>0</v>
      </c>
      <c r="K10" s="17">
        <f t="shared" si="6"/>
        <v>0</v>
      </c>
      <c r="L10" s="17">
        <f t="shared" si="7"/>
        <v>0</v>
      </c>
      <c r="M10" s="17">
        <f t="shared" si="8"/>
        <v>0</v>
      </c>
      <c r="N10" s="17">
        <f t="shared" si="9"/>
        <v>0</v>
      </c>
      <c r="O10" s="17">
        <f t="shared" si="10"/>
        <v>0</v>
      </c>
      <c r="P10" s="17">
        <f t="shared" si="11"/>
        <v>0</v>
      </c>
      <c r="Q10" s="17">
        <f t="shared" si="0"/>
        <v>0</v>
      </c>
      <c r="R10" s="17">
        <f t="shared" si="12"/>
        <v>0</v>
      </c>
      <c r="S10" s="17">
        <f t="shared" si="13"/>
        <v>0</v>
      </c>
      <c r="T10" s="17">
        <f t="shared" si="1"/>
        <v>0</v>
      </c>
      <c r="U10" s="28">
        <v>45</v>
      </c>
      <c r="V10" s="29">
        <f t="shared" si="14"/>
        <v>20.11675</v>
      </c>
      <c r="W10" s="28">
        <v>43</v>
      </c>
      <c r="X10" s="25"/>
    </row>
    <row r="11" spans="1:35" x14ac:dyDescent="0.3">
      <c r="A11" s="3" t="s">
        <v>48</v>
      </c>
      <c r="B11" s="3">
        <v>8</v>
      </c>
      <c r="C11" s="3">
        <v>8</v>
      </c>
      <c r="D11" s="2">
        <f t="shared" si="2"/>
        <v>0</v>
      </c>
      <c r="E11" s="2">
        <f t="shared" si="3"/>
        <v>0</v>
      </c>
      <c r="F11" s="10">
        <v>0</v>
      </c>
      <c r="G11" s="17">
        <f t="shared" si="15"/>
        <v>0</v>
      </c>
      <c r="H11" s="17">
        <f t="shared" si="16"/>
        <v>0</v>
      </c>
      <c r="I11" s="17">
        <f t="shared" si="4"/>
        <v>0</v>
      </c>
      <c r="J11">
        <f t="shared" si="5"/>
        <v>0</v>
      </c>
      <c r="K11" s="17">
        <f t="shared" si="6"/>
        <v>0</v>
      </c>
      <c r="L11" s="17">
        <f t="shared" si="7"/>
        <v>0</v>
      </c>
      <c r="M11" s="17">
        <f t="shared" si="8"/>
        <v>0</v>
      </c>
      <c r="N11" s="17">
        <f t="shared" si="9"/>
        <v>0</v>
      </c>
      <c r="O11" s="17">
        <f t="shared" si="10"/>
        <v>0</v>
      </c>
      <c r="P11" s="17">
        <f t="shared" si="11"/>
        <v>0</v>
      </c>
      <c r="Q11" s="17">
        <f t="shared" si="0"/>
        <v>0</v>
      </c>
      <c r="R11" s="17">
        <f t="shared" si="12"/>
        <v>0</v>
      </c>
      <c r="S11" s="17">
        <f t="shared" si="13"/>
        <v>0</v>
      </c>
      <c r="T11" s="17">
        <f t="shared" si="1"/>
        <v>0</v>
      </c>
      <c r="U11" s="28">
        <v>40</v>
      </c>
      <c r="V11" s="29">
        <f t="shared" si="14"/>
        <v>17.881555555555554</v>
      </c>
      <c r="W11" s="28">
        <v>57</v>
      </c>
      <c r="X11" s="25"/>
    </row>
    <row r="12" spans="1:35" x14ac:dyDescent="0.3">
      <c r="A12" s="3" t="s">
        <v>48</v>
      </c>
      <c r="B12" s="3">
        <v>9</v>
      </c>
      <c r="C12" s="3">
        <v>9</v>
      </c>
      <c r="D12" s="2">
        <f t="shared" si="2"/>
        <v>0</v>
      </c>
      <c r="E12" s="2">
        <f t="shared" si="3"/>
        <v>0</v>
      </c>
      <c r="F12" s="10">
        <v>0</v>
      </c>
      <c r="G12" s="17">
        <f t="shared" si="15"/>
        <v>0</v>
      </c>
      <c r="H12" s="17">
        <f t="shared" si="16"/>
        <v>0</v>
      </c>
      <c r="I12" s="17">
        <f t="shared" si="4"/>
        <v>0</v>
      </c>
      <c r="J12">
        <f t="shared" si="5"/>
        <v>0</v>
      </c>
      <c r="K12" s="17">
        <f t="shared" si="6"/>
        <v>0</v>
      </c>
      <c r="L12" s="17">
        <f t="shared" si="7"/>
        <v>0</v>
      </c>
      <c r="M12" s="17">
        <f t="shared" si="8"/>
        <v>0</v>
      </c>
      <c r="N12" s="17">
        <f t="shared" si="9"/>
        <v>0</v>
      </c>
      <c r="O12" s="17">
        <f t="shared" si="10"/>
        <v>0</v>
      </c>
      <c r="P12" s="17">
        <f t="shared" si="11"/>
        <v>0</v>
      </c>
      <c r="Q12" s="17">
        <f t="shared" si="0"/>
        <v>0</v>
      </c>
      <c r="R12" s="17">
        <f t="shared" si="12"/>
        <v>0</v>
      </c>
      <c r="S12" s="17">
        <f t="shared" si="13"/>
        <v>0</v>
      </c>
      <c r="T12" s="17">
        <f t="shared" si="1"/>
        <v>0</v>
      </c>
      <c r="U12" s="28">
        <v>35</v>
      </c>
      <c r="V12" s="29">
        <f t="shared" si="14"/>
        <v>15.64636111111111</v>
      </c>
      <c r="W12" s="28">
        <v>72</v>
      </c>
      <c r="X12" s="25"/>
    </row>
    <row r="13" spans="1:35" x14ac:dyDescent="0.3">
      <c r="A13" s="3" t="s">
        <v>48</v>
      </c>
      <c r="B13" s="3">
        <v>10</v>
      </c>
      <c r="C13" s="3">
        <v>10</v>
      </c>
      <c r="D13" s="2">
        <f t="shared" si="2"/>
        <v>0</v>
      </c>
      <c r="E13" s="2">
        <f t="shared" si="3"/>
        <v>0</v>
      </c>
      <c r="F13" s="10">
        <v>0</v>
      </c>
      <c r="G13" s="17">
        <f t="shared" si="15"/>
        <v>0</v>
      </c>
      <c r="H13" s="17">
        <f t="shared" si="16"/>
        <v>0</v>
      </c>
      <c r="I13" s="17">
        <f>1328 * G13</f>
        <v>0</v>
      </c>
      <c r="J13">
        <f t="shared" si="5"/>
        <v>0</v>
      </c>
      <c r="K13" s="17">
        <f t="shared" si="6"/>
        <v>0</v>
      </c>
      <c r="L13" s="17">
        <f t="shared" si="7"/>
        <v>0</v>
      </c>
      <c r="M13" s="17">
        <f t="shared" si="8"/>
        <v>0</v>
      </c>
      <c r="N13" s="17">
        <f t="shared" si="9"/>
        <v>0</v>
      </c>
      <c r="O13" s="17">
        <f t="shared" si="10"/>
        <v>0</v>
      </c>
      <c r="P13" s="17">
        <f t="shared" si="11"/>
        <v>0</v>
      </c>
      <c r="Q13" s="17">
        <f t="shared" si="0"/>
        <v>0</v>
      </c>
      <c r="R13" s="17">
        <f t="shared" si="12"/>
        <v>0</v>
      </c>
      <c r="S13" s="17">
        <f t="shared" si="13"/>
        <v>0</v>
      </c>
      <c r="T13" s="17">
        <f t="shared" si="1"/>
        <v>0</v>
      </c>
      <c r="U13" s="28">
        <v>30</v>
      </c>
      <c r="V13" s="29">
        <f t="shared" si="14"/>
        <v>13.411166666666666</v>
      </c>
      <c r="W13" s="28">
        <v>94</v>
      </c>
      <c r="X13" s="25"/>
      <c r="Z13" s="27" t="s">
        <v>84</v>
      </c>
      <c r="AA13" s="27" t="s">
        <v>85</v>
      </c>
      <c r="AB13" s="27" t="s">
        <v>82</v>
      </c>
      <c r="AC13" s="27" t="s">
        <v>79</v>
      </c>
      <c r="AD13" s="27" t="s">
        <v>83</v>
      </c>
      <c r="AE13" s="27" t="s">
        <v>77</v>
      </c>
      <c r="AF13" s="27" t="s">
        <v>81</v>
      </c>
      <c r="AG13" s="27" t="s">
        <v>78</v>
      </c>
    </row>
    <row r="14" spans="1:35" x14ac:dyDescent="0.3">
      <c r="A14" s="3" t="s">
        <v>48</v>
      </c>
      <c r="B14" s="3">
        <v>11</v>
      </c>
      <c r="C14" s="3">
        <v>11</v>
      </c>
      <c r="D14" s="2">
        <f t="shared" si="2"/>
        <v>0</v>
      </c>
      <c r="E14" s="2">
        <f t="shared" si="3"/>
        <v>0</v>
      </c>
      <c r="F14" s="10">
        <v>0</v>
      </c>
      <c r="G14" s="17">
        <f t="shared" si="15"/>
        <v>2.777777777777778E-2</v>
      </c>
      <c r="H14" s="17">
        <f t="shared" si="16"/>
        <v>0.1</v>
      </c>
      <c r="I14" s="17">
        <f t="shared" si="4"/>
        <v>36.888888888888893</v>
      </c>
      <c r="J14">
        <f t="shared" si="5"/>
        <v>0</v>
      </c>
      <c r="K14" s="17">
        <f t="shared" si="6"/>
        <v>0</v>
      </c>
      <c r="L14" s="17">
        <f t="shared" si="7"/>
        <v>36.888888888888893</v>
      </c>
      <c r="M14" s="17">
        <f t="shared" si="8"/>
        <v>0</v>
      </c>
      <c r="N14" s="17">
        <f t="shared" si="9"/>
        <v>36.888888888888893</v>
      </c>
      <c r="O14" s="17">
        <f t="shared" si="10"/>
        <v>0</v>
      </c>
      <c r="P14" s="17">
        <f t="shared" si="11"/>
        <v>0</v>
      </c>
      <c r="Q14" s="17">
        <f t="shared" si="0"/>
        <v>0.51234567901234573</v>
      </c>
      <c r="R14" s="17">
        <f t="shared" si="12"/>
        <v>0.39163703703703706</v>
      </c>
      <c r="S14" s="17">
        <f t="shared" si="13"/>
        <v>0.51234567901234573</v>
      </c>
      <c r="T14" s="17">
        <f t="shared" si="1"/>
        <v>0</v>
      </c>
      <c r="U14" s="28">
        <v>25</v>
      </c>
      <c r="V14" s="29">
        <f t="shared" si="14"/>
        <v>11.175972222222223</v>
      </c>
      <c r="W14" s="28">
        <v>128</v>
      </c>
      <c r="X14" s="25"/>
      <c r="Z14">
        <v>1213</v>
      </c>
      <c r="AA14">
        <v>75</v>
      </c>
      <c r="AB14">
        <v>1328</v>
      </c>
      <c r="AC14">
        <v>0.31</v>
      </c>
      <c r="AD14">
        <v>2.34</v>
      </c>
      <c r="AE14" t="s">
        <v>80</v>
      </c>
      <c r="AF14">
        <f xml:space="preserve"> (1328*9.81)/0.874</f>
        <v>14905.812356979406</v>
      </c>
      <c r="AG14">
        <v>0.874</v>
      </c>
    </row>
    <row r="15" spans="1:35" x14ac:dyDescent="0.3">
      <c r="A15" s="3" t="s">
        <v>48</v>
      </c>
      <c r="B15" s="3">
        <v>12</v>
      </c>
      <c r="C15" s="3">
        <v>12</v>
      </c>
      <c r="D15" s="2">
        <f t="shared" si="2"/>
        <v>5.5555600000000011E-2</v>
      </c>
      <c r="E15" s="2">
        <f t="shared" si="3"/>
        <v>5.5555555555555559E-2</v>
      </c>
      <c r="F15" s="10">
        <v>0.2</v>
      </c>
      <c r="G15" s="17">
        <f t="shared" si="15"/>
        <v>0.2361111111111111</v>
      </c>
      <c r="H15" s="17">
        <f t="shared" si="16"/>
        <v>0.85</v>
      </c>
      <c r="I15" s="17">
        <f t="shared" si="4"/>
        <v>313.55555555555554</v>
      </c>
      <c r="J15">
        <f t="shared" si="5"/>
        <v>1.3433333333333333E-3</v>
      </c>
      <c r="K15" s="17">
        <f t="shared" si="6"/>
        <v>237.99060000000003</v>
      </c>
      <c r="L15" s="17">
        <f t="shared" si="7"/>
        <v>551.54749888888887</v>
      </c>
      <c r="M15" s="17">
        <f t="shared" si="8"/>
        <v>30.641527716049385</v>
      </c>
      <c r="N15" s="17">
        <f t="shared" si="9"/>
        <v>551.54749888888887</v>
      </c>
      <c r="O15" s="17">
        <f t="shared" si="10"/>
        <v>112.38453990756003</v>
      </c>
      <c r="P15" s="17">
        <f t="shared" si="11"/>
        <v>112.38453990756003</v>
      </c>
      <c r="Q15" s="17">
        <f t="shared" si="0"/>
        <v>37.016975308641975</v>
      </c>
      <c r="R15" s="17">
        <f t="shared" si="12"/>
        <v>28.687412962962963</v>
      </c>
      <c r="S15" s="17">
        <f t="shared" si="13"/>
        <v>37.529320987654323</v>
      </c>
      <c r="T15" s="17">
        <f t="shared" si="1"/>
        <v>2.0493859950630409</v>
      </c>
      <c r="U15" s="28">
        <v>20</v>
      </c>
      <c r="V15" s="29">
        <f t="shared" si="14"/>
        <v>8.940777777777777</v>
      </c>
      <c r="W15" s="28">
        <v>183</v>
      </c>
      <c r="X15" s="25"/>
    </row>
    <row r="16" spans="1:35" x14ac:dyDescent="0.3">
      <c r="A16" s="3" t="s">
        <v>48</v>
      </c>
      <c r="B16" s="3">
        <v>13</v>
      </c>
      <c r="C16" s="3">
        <v>13</v>
      </c>
      <c r="D16" s="2">
        <f t="shared" si="2"/>
        <v>0.47222260000000005</v>
      </c>
      <c r="E16" s="2">
        <f t="shared" si="3"/>
        <v>0.47222222222222221</v>
      </c>
      <c r="F16" s="10">
        <v>1.7</v>
      </c>
      <c r="G16" s="17">
        <f t="shared" si="15"/>
        <v>0.72222222222222221</v>
      </c>
      <c r="H16" s="17">
        <f t="shared" si="16"/>
        <v>2.6</v>
      </c>
      <c r="I16" s="17">
        <f t="shared" si="4"/>
        <v>959.11111111111109</v>
      </c>
      <c r="J16">
        <f t="shared" si="5"/>
        <v>9.7055833333333327E-2</v>
      </c>
      <c r="K16" s="17">
        <f t="shared" si="6"/>
        <v>237.99060000000003</v>
      </c>
      <c r="L16" s="17">
        <f t="shared" si="7"/>
        <v>1197.1987669444445</v>
      </c>
      <c r="M16" s="17">
        <f t="shared" si="8"/>
        <v>565.34386216820985</v>
      </c>
      <c r="N16" s="17">
        <f t="shared" si="9"/>
        <v>1197.1987669444445</v>
      </c>
      <c r="O16" s="17">
        <f t="shared" si="10"/>
        <v>356.9861855887201</v>
      </c>
      <c r="P16" s="17">
        <f t="shared" si="11"/>
        <v>469.3707254962801</v>
      </c>
      <c r="Q16" s="17">
        <f t="shared" si="0"/>
        <v>346.34567901234567</v>
      </c>
      <c r="R16" s="17">
        <f t="shared" si="12"/>
        <v>293.43405000000001</v>
      </c>
      <c r="S16" s="17">
        <f t="shared" si="13"/>
        <v>383.875</v>
      </c>
      <c r="T16" s="17">
        <f t="shared" si="1"/>
        <v>148.06813814330468</v>
      </c>
      <c r="U16" s="28">
        <v>15</v>
      </c>
      <c r="V16" s="29">
        <f t="shared" si="14"/>
        <v>6.7055833333333332</v>
      </c>
      <c r="W16" s="28">
        <v>201</v>
      </c>
      <c r="X16" s="25"/>
    </row>
    <row r="17" spans="1:24" x14ac:dyDescent="0.3">
      <c r="A17" s="3" t="s">
        <v>48</v>
      </c>
      <c r="B17" s="3">
        <v>14</v>
      </c>
      <c r="C17" s="3">
        <v>14</v>
      </c>
      <c r="D17" s="2">
        <f t="shared" si="2"/>
        <v>1.5000012000000003</v>
      </c>
      <c r="E17" s="2">
        <f t="shared" si="3"/>
        <v>1.5000000000000002</v>
      </c>
      <c r="F17" s="10">
        <v>5.4</v>
      </c>
      <c r="G17" s="17">
        <f t="shared" si="15"/>
        <v>1.1388888888888891</v>
      </c>
      <c r="H17" s="17">
        <f t="shared" si="16"/>
        <v>4.1000000000000005</v>
      </c>
      <c r="I17" s="17">
        <f t="shared" si="4"/>
        <v>1512.4444444444446</v>
      </c>
      <c r="J17">
        <f t="shared" si="5"/>
        <v>0.97929000000000033</v>
      </c>
      <c r="K17" s="17">
        <f t="shared" si="6"/>
        <v>237.99060000000003</v>
      </c>
      <c r="L17" s="17">
        <f t="shared" si="7"/>
        <v>1751.4143344444446</v>
      </c>
      <c r="M17" s="17">
        <f t="shared" si="8"/>
        <v>2627.1215016666674</v>
      </c>
      <c r="N17" s="17">
        <f t="shared" si="9"/>
        <v>1751.4143344444446</v>
      </c>
      <c r="O17" s="17">
        <f t="shared" si="10"/>
        <v>654.47467357932021</v>
      </c>
      <c r="P17" s="17">
        <f t="shared" si="11"/>
        <v>1123.8453990756002</v>
      </c>
      <c r="Q17" s="17">
        <f t="shared" si="0"/>
        <v>861.25308641975334</v>
      </c>
      <c r="R17" s="17">
        <f t="shared" si="12"/>
        <v>951.77590925925938</v>
      </c>
      <c r="S17" s="17">
        <f t="shared" si="13"/>
        <v>1245.1280864197533</v>
      </c>
      <c r="T17" s="17">
        <f t="shared" si="1"/>
        <v>1494.0023904009568</v>
      </c>
      <c r="U17" s="28">
        <v>10</v>
      </c>
      <c r="V17" s="29">
        <f t="shared" si="14"/>
        <v>4.4703888888888885</v>
      </c>
      <c r="W17" s="28">
        <v>239</v>
      </c>
      <c r="X17" s="25"/>
    </row>
    <row r="18" spans="1:24" x14ac:dyDescent="0.3">
      <c r="A18" s="3" t="s">
        <v>48</v>
      </c>
      <c r="B18" s="3">
        <v>15</v>
      </c>
      <c r="C18" s="3">
        <v>15</v>
      </c>
      <c r="D18" s="2">
        <f t="shared" si="2"/>
        <v>2.7500022000000004</v>
      </c>
      <c r="E18" s="2">
        <f t="shared" si="3"/>
        <v>2.75</v>
      </c>
      <c r="F18" s="10">
        <v>9.9</v>
      </c>
      <c r="G18" s="17">
        <f t="shared" si="15"/>
        <v>1.0694444444444444</v>
      </c>
      <c r="H18" s="17">
        <f t="shared" si="16"/>
        <v>3.8499999999999996</v>
      </c>
      <c r="I18" s="17">
        <f t="shared" si="4"/>
        <v>1420.2222222222222</v>
      </c>
      <c r="J18">
        <f t="shared" si="5"/>
        <v>3.2915024999999996</v>
      </c>
      <c r="K18" s="17">
        <f t="shared" si="6"/>
        <v>237.99060000000003</v>
      </c>
      <c r="L18" s="17">
        <f t="shared" si="7"/>
        <v>1661.5043247222222</v>
      </c>
      <c r="M18" s="17">
        <f t="shared" si="8"/>
        <v>4569.136892986111</v>
      </c>
      <c r="N18" s="17">
        <f t="shared" si="9"/>
        <v>1661.5043247222222</v>
      </c>
      <c r="O18" s="17">
        <f t="shared" si="10"/>
        <v>866.02204281708009</v>
      </c>
      <c r="P18" s="17">
        <f t="shared" si="11"/>
        <v>1989.8674418926803</v>
      </c>
      <c r="Q18" s="17">
        <f t="shared" si="0"/>
        <v>759.42438271604942</v>
      </c>
      <c r="R18" s="17">
        <f t="shared" si="12"/>
        <v>1532.2799074074076</v>
      </c>
      <c r="S18" s="17">
        <f t="shared" si="13"/>
        <v>2004.5524691358028</v>
      </c>
      <c r="T18" s="17">
        <f t="shared" si="1"/>
        <v>5021.5080344032158</v>
      </c>
      <c r="U18" s="28">
        <v>5</v>
      </c>
      <c r="V18" s="29">
        <f t="shared" si="14"/>
        <v>2.2351944444444443</v>
      </c>
      <c r="W18" s="28">
        <v>290</v>
      </c>
      <c r="X18" s="25"/>
    </row>
    <row r="19" spans="1:24" x14ac:dyDescent="0.3">
      <c r="A19" s="3" t="s">
        <v>48</v>
      </c>
      <c r="B19" s="3">
        <v>16</v>
      </c>
      <c r="C19" s="3">
        <v>16</v>
      </c>
      <c r="D19" s="2">
        <f t="shared" si="2"/>
        <v>3.6388918000000001</v>
      </c>
      <c r="E19" s="2">
        <f t="shared" si="3"/>
        <v>3.6388888888888888</v>
      </c>
      <c r="F19" s="10">
        <v>13.1</v>
      </c>
      <c r="G19" s="17">
        <f t="shared" si="15"/>
        <v>0.97222222222222199</v>
      </c>
      <c r="H19" s="17">
        <f t="shared" si="16"/>
        <v>3.4999999999999991</v>
      </c>
      <c r="I19" s="17">
        <f t="shared" si="4"/>
        <v>1291.1111111111109</v>
      </c>
      <c r="J19">
        <f t="shared" si="5"/>
        <v>5.7632358333333329</v>
      </c>
      <c r="K19" s="17">
        <f t="shared" si="6"/>
        <v>237.99060000000003</v>
      </c>
      <c r="L19" s="17">
        <f t="shared" si="7"/>
        <v>1534.8649469444442</v>
      </c>
      <c r="M19" s="17">
        <f t="shared" si="8"/>
        <v>5585.2030013811718</v>
      </c>
      <c r="N19" s="17">
        <f t="shared" si="9"/>
        <v>1534.8649469444442</v>
      </c>
      <c r="O19" s="17">
        <f t="shared" si="10"/>
        <v>1117.2345437869201</v>
      </c>
      <c r="P19" s="17">
        <f t="shared" si="11"/>
        <v>3107.1019856796001</v>
      </c>
      <c r="Q19" s="17">
        <f t="shared" si="0"/>
        <v>627.62345679012321</v>
      </c>
      <c r="R19" s="17">
        <f t="shared" si="12"/>
        <v>2012.0352777777778</v>
      </c>
      <c r="S19" s="17">
        <f t="shared" si="13"/>
        <v>2632.1759259259261</v>
      </c>
      <c r="T19" s="17">
        <f t="shared" si="1"/>
        <v>8792.3782653192084</v>
      </c>
      <c r="U19" s="28">
        <v>0</v>
      </c>
      <c r="V19" s="29">
        <f t="shared" si="14"/>
        <v>0</v>
      </c>
      <c r="W19" s="28">
        <v>360</v>
      </c>
      <c r="X19" s="25"/>
    </row>
    <row r="20" spans="1:24" x14ac:dyDescent="0.3">
      <c r="A20" s="3" t="s">
        <v>48</v>
      </c>
      <c r="B20" s="3">
        <v>17</v>
      </c>
      <c r="C20" s="3">
        <v>17</v>
      </c>
      <c r="D20" s="2">
        <f t="shared" si="2"/>
        <v>4.6944482000000001</v>
      </c>
      <c r="E20" s="2">
        <f t="shared" si="3"/>
        <v>4.6944444444444446</v>
      </c>
      <c r="F20" s="10">
        <v>16.899999999999999</v>
      </c>
      <c r="G20" s="17">
        <f t="shared" si="15"/>
        <v>1.1944444444444444</v>
      </c>
      <c r="H20" s="17">
        <f t="shared" si="16"/>
        <v>4.3</v>
      </c>
      <c r="I20" s="17">
        <f t="shared" si="4"/>
        <v>1586.2222222222222</v>
      </c>
      <c r="J20">
        <f t="shared" si="5"/>
        <v>9.5917358333333329</v>
      </c>
      <c r="K20" s="17">
        <f t="shared" si="6"/>
        <v>237.99060000000003</v>
      </c>
      <c r="L20" s="17">
        <f t="shared" si="7"/>
        <v>1833.8045580555556</v>
      </c>
      <c r="M20" s="17">
        <f t="shared" si="8"/>
        <v>8608.6936197608029</v>
      </c>
      <c r="N20" s="17">
        <f t="shared" si="9"/>
        <v>1833.8045580555556</v>
      </c>
      <c r="O20" s="17">
        <f t="shared" si="10"/>
        <v>1434.5555976435603</v>
      </c>
      <c r="P20" s="17">
        <f t="shared" si="11"/>
        <v>4541.65758332316</v>
      </c>
      <c r="Q20" s="17">
        <f t="shared" si="0"/>
        <v>947.32716049382702</v>
      </c>
      <c r="R20" s="17">
        <f t="shared" si="12"/>
        <v>2736.1721592592594</v>
      </c>
      <c r="S20" s="17">
        <f t="shared" si="13"/>
        <v>3579.5030864197533</v>
      </c>
      <c r="T20" s="17">
        <f t="shared" si="1"/>
        <v>14633.128351248874</v>
      </c>
      <c r="U20" s="17"/>
      <c r="V20" s="17"/>
      <c r="W20" s="17"/>
      <c r="X20" s="26"/>
    </row>
    <row r="21" spans="1:24" x14ac:dyDescent="0.3">
      <c r="A21" s="3" t="s">
        <v>48</v>
      </c>
      <c r="B21" s="3">
        <v>18</v>
      </c>
      <c r="C21" s="3">
        <v>18</v>
      </c>
      <c r="D21" s="2">
        <f t="shared" si="2"/>
        <v>6.0277826000000001</v>
      </c>
      <c r="E21" s="2">
        <f t="shared" si="3"/>
        <v>6.0277777777777777</v>
      </c>
      <c r="F21" s="10">
        <v>21.7</v>
      </c>
      <c r="G21" s="17">
        <f t="shared" si="15"/>
        <v>1.2638888888888891</v>
      </c>
      <c r="H21" s="17">
        <f t="shared" si="16"/>
        <v>4.5500000000000007</v>
      </c>
      <c r="I21" s="17">
        <f t="shared" si="4"/>
        <v>1678.4444444444446</v>
      </c>
      <c r="J21">
        <f t="shared" si="5"/>
        <v>15.814055833333331</v>
      </c>
      <c r="K21" s="17">
        <f t="shared" si="6"/>
        <v>237.99060000000003</v>
      </c>
      <c r="L21" s="17">
        <f t="shared" si="7"/>
        <v>1932.2491002777779</v>
      </c>
      <c r="M21" s="17">
        <f t="shared" si="8"/>
        <v>11647.168187785494</v>
      </c>
      <c r="N21" s="17">
        <f t="shared" si="9"/>
        <v>1932.2491002777781</v>
      </c>
      <c r="O21" s="17">
        <f t="shared" si="10"/>
        <v>1718.8223750568002</v>
      </c>
      <c r="P21" s="17">
        <f t="shared" si="11"/>
        <v>6260.4799583799604</v>
      </c>
      <c r="Q21" s="17">
        <f t="shared" si="0"/>
        <v>1060.683641975309</v>
      </c>
      <c r="R21" s="17">
        <f t="shared" si="12"/>
        <v>3546.9587351851856</v>
      </c>
      <c r="S21" s="17">
        <f t="shared" si="13"/>
        <v>4640.1867283950623</v>
      </c>
      <c r="T21" s="17">
        <f t="shared" si="1"/>
        <v>24125.884280380873</v>
      </c>
      <c r="U21" s="17"/>
      <c r="V21" s="17"/>
      <c r="W21" s="17"/>
      <c r="X21" s="26"/>
    </row>
    <row r="22" spans="1:24" x14ac:dyDescent="0.3">
      <c r="A22" s="3" t="s">
        <v>48</v>
      </c>
      <c r="B22" s="3">
        <v>19</v>
      </c>
      <c r="C22" s="3">
        <v>19</v>
      </c>
      <c r="D22" s="2">
        <f t="shared" si="2"/>
        <v>7.2222280000000003</v>
      </c>
      <c r="E22" s="2">
        <f t="shared" si="3"/>
        <v>7.2222222222222223</v>
      </c>
      <c r="F22" s="10">
        <v>26</v>
      </c>
      <c r="G22" s="17">
        <f t="shared" si="15"/>
        <v>0.80555555555555558</v>
      </c>
      <c r="H22" s="17">
        <f t="shared" si="16"/>
        <v>2.9000000000000004</v>
      </c>
      <c r="I22" s="17">
        <f t="shared" si="4"/>
        <v>1069.7777777777778</v>
      </c>
      <c r="J22">
        <f t="shared" si="5"/>
        <v>22.702333333333332</v>
      </c>
      <c r="K22" s="17">
        <f t="shared" si="6"/>
        <v>237.99060000000003</v>
      </c>
      <c r="L22" s="17">
        <f t="shared" si="7"/>
        <v>1330.4707111111111</v>
      </c>
      <c r="M22" s="17">
        <f t="shared" si="8"/>
        <v>9608.9551358024692</v>
      </c>
      <c r="N22" s="17">
        <f t="shared" si="9"/>
        <v>1330.4707111111113</v>
      </c>
      <c r="O22" s="17">
        <f t="shared" si="10"/>
        <v>1817.9852043870003</v>
      </c>
      <c r="P22" s="17">
        <f t="shared" si="11"/>
        <v>8078.4651627669609</v>
      </c>
      <c r="Q22" s="17">
        <f t="shared" si="0"/>
        <v>430.88271604938274</v>
      </c>
      <c r="R22" s="17">
        <f t="shared" si="12"/>
        <v>3876.325483333334</v>
      </c>
      <c r="S22" s="17">
        <f t="shared" si="13"/>
        <v>5071.0694444444453</v>
      </c>
      <c r="T22" s="17">
        <f t="shared" si="1"/>
        <v>34634.623316565376</v>
      </c>
      <c r="U22" s="17"/>
      <c r="V22" s="17"/>
      <c r="W22" s="17"/>
      <c r="X22" s="26"/>
    </row>
    <row r="23" spans="1:24" x14ac:dyDescent="0.3">
      <c r="A23" s="3" t="s">
        <v>48</v>
      </c>
      <c r="B23" s="3">
        <v>20</v>
      </c>
      <c r="C23" s="3">
        <v>20</v>
      </c>
      <c r="D23" s="2">
        <f t="shared" si="2"/>
        <v>7.6388950000000007</v>
      </c>
      <c r="E23" s="2">
        <f t="shared" si="3"/>
        <v>7.6388888888888893</v>
      </c>
      <c r="F23" s="10">
        <v>27.5</v>
      </c>
      <c r="G23" s="17">
        <f t="shared" si="15"/>
        <v>0.29166666666666685</v>
      </c>
      <c r="H23" s="17">
        <f t="shared" si="16"/>
        <v>1.0500000000000007</v>
      </c>
      <c r="I23" s="17">
        <f t="shared" si="4"/>
        <v>387.3333333333336</v>
      </c>
      <c r="J23">
        <f t="shared" si="5"/>
        <v>25.397395833333334</v>
      </c>
      <c r="K23" s="17">
        <f t="shared" si="6"/>
        <v>237.99060000000003</v>
      </c>
      <c r="L23" s="17">
        <f t="shared" si="7"/>
        <v>650.72132916666692</v>
      </c>
      <c r="M23" s="17">
        <f t="shared" si="8"/>
        <v>4970.7879311342613</v>
      </c>
      <c r="N23" s="17">
        <f t="shared" si="9"/>
        <v>650.72132916666692</v>
      </c>
      <c r="O23" s="17">
        <f t="shared" si="10"/>
        <v>1857.6503361190805</v>
      </c>
      <c r="P23" s="17">
        <f t="shared" si="11"/>
        <v>9936.1154988860417</v>
      </c>
      <c r="Q23" s="17">
        <f t="shared" si="0"/>
        <v>56.486111111111185</v>
      </c>
      <c r="R23" s="17">
        <f t="shared" si="12"/>
        <v>3919.5034666666675</v>
      </c>
      <c r="S23" s="17">
        <f t="shared" si="13"/>
        <v>5127.5555555555566</v>
      </c>
      <c r="T23" s="17">
        <f t="shared" si="1"/>
        <v>38746.203969160611</v>
      </c>
      <c r="U23" s="17"/>
      <c r="V23" s="17"/>
      <c r="W23" s="17"/>
      <c r="X23" s="26"/>
    </row>
    <row r="24" spans="1:24" x14ac:dyDescent="0.3">
      <c r="A24" s="3" t="s">
        <v>48</v>
      </c>
      <c r="B24" s="3">
        <v>21</v>
      </c>
      <c r="C24" s="3">
        <v>21</v>
      </c>
      <c r="D24" s="2">
        <f t="shared" si="2"/>
        <v>7.8055618000000013</v>
      </c>
      <c r="E24" s="2">
        <f t="shared" si="3"/>
        <v>7.8055555555555562</v>
      </c>
      <c r="F24" s="10">
        <v>28.1</v>
      </c>
      <c r="G24" s="17">
        <f t="shared" si="15"/>
        <v>0.1111111111111112</v>
      </c>
      <c r="H24" s="17">
        <f t="shared" si="16"/>
        <v>0.40000000000000036</v>
      </c>
      <c r="I24" s="17">
        <f t="shared" si="4"/>
        <v>147.55555555555569</v>
      </c>
      <c r="J24">
        <f t="shared" si="5"/>
        <v>26.517735833333337</v>
      </c>
      <c r="K24" s="17">
        <f t="shared" si="6"/>
        <v>237.99060000000003</v>
      </c>
      <c r="L24" s="17">
        <f t="shared" si="7"/>
        <v>412.06389138888903</v>
      </c>
      <c r="M24" s="17">
        <f t="shared" si="8"/>
        <v>3216.387596674384</v>
      </c>
      <c r="N24" s="17">
        <f t="shared" si="9"/>
        <v>412.06389138888903</v>
      </c>
      <c r="O24" s="17">
        <f t="shared" si="10"/>
        <v>1870.8720466964405</v>
      </c>
      <c r="P24" s="17">
        <f t="shared" si="11"/>
        <v>11806.987545582482</v>
      </c>
      <c r="Q24" s="17">
        <f t="shared" si="0"/>
        <v>8.1975308641975442</v>
      </c>
      <c r="R24" s="17">
        <f t="shared" si="12"/>
        <v>3925.7696592592602</v>
      </c>
      <c r="S24" s="17">
        <f t="shared" si="13"/>
        <v>5135.7530864197543</v>
      </c>
      <c r="T24" s="17">
        <f t="shared" si="1"/>
        <v>40455.391889043189</v>
      </c>
      <c r="U24" s="17"/>
      <c r="V24" s="17"/>
      <c r="W24" s="17"/>
      <c r="X24" s="26"/>
    </row>
    <row r="25" spans="1:24" x14ac:dyDescent="0.3">
      <c r="A25" s="3" t="s">
        <v>48</v>
      </c>
      <c r="B25" s="3">
        <v>22</v>
      </c>
      <c r="C25" s="3">
        <v>22</v>
      </c>
      <c r="D25" s="2">
        <f t="shared" si="2"/>
        <v>7.8611174000000013</v>
      </c>
      <c r="E25" s="2">
        <f t="shared" si="3"/>
        <v>7.8611111111111116</v>
      </c>
      <c r="F25" s="10">
        <v>28.3</v>
      </c>
      <c r="G25" s="17">
        <f t="shared" si="15"/>
        <v>9.7222222222222127E-2</v>
      </c>
      <c r="H25" s="17">
        <f t="shared" si="16"/>
        <v>0.34999999999999964</v>
      </c>
      <c r="I25" s="17">
        <f t="shared" si="4"/>
        <v>129.11111111111097</v>
      </c>
      <c r="J25">
        <f t="shared" si="5"/>
        <v>26.896555833333334</v>
      </c>
      <c r="K25" s="17">
        <f t="shared" si="6"/>
        <v>237.99060000000003</v>
      </c>
      <c r="L25" s="17">
        <f t="shared" si="7"/>
        <v>393.99826694444431</v>
      </c>
      <c r="M25" s="17">
        <f t="shared" si="8"/>
        <v>3097.264154035493</v>
      </c>
      <c r="N25" s="17">
        <f t="shared" si="9"/>
        <v>393.99826694444437</v>
      </c>
      <c r="O25" s="17">
        <f t="shared" si="10"/>
        <v>1903.9263231398402</v>
      </c>
      <c r="P25" s="17">
        <f t="shared" si="11"/>
        <v>13710.913868722322</v>
      </c>
      <c r="Q25" s="17">
        <f t="shared" si="0"/>
        <v>6.2762345679012217</v>
      </c>
      <c r="R25" s="17">
        <f t="shared" si="12"/>
        <v>3930.5672129629638</v>
      </c>
      <c r="S25" s="17">
        <f t="shared" si="13"/>
        <v>5142.0293209876554</v>
      </c>
      <c r="T25" s="17">
        <f t="shared" si="1"/>
        <v>41033.318739650967</v>
      </c>
      <c r="U25" s="17"/>
      <c r="V25" s="17"/>
      <c r="W25" s="17"/>
      <c r="X25" s="26"/>
    </row>
    <row r="26" spans="1:24" x14ac:dyDescent="0.3">
      <c r="A26" s="3" t="s">
        <v>48</v>
      </c>
      <c r="B26" s="3">
        <v>23</v>
      </c>
      <c r="C26" s="3">
        <v>23</v>
      </c>
      <c r="D26" s="2">
        <f t="shared" si="2"/>
        <v>8.0000064000000002</v>
      </c>
      <c r="E26" s="2">
        <f t="shared" si="3"/>
        <v>8</v>
      </c>
      <c r="F26" s="10">
        <v>28.8</v>
      </c>
      <c r="G26" s="17">
        <f t="shared" si="15"/>
        <v>0.1111111111111112</v>
      </c>
      <c r="H26" s="17">
        <f t="shared" si="16"/>
        <v>0.40000000000000036</v>
      </c>
      <c r="I26" s="17">
        <f t="shared" si="4"/>
        <v>147.55555555555569</v>
      </c>
      <c r="J26">
        <f t="shared" si="5"/>
        <v>27.855359999999997</v>
      </c>
      <c r="K26" s="17">
        <f t="shared" si="6"/>
        <v>237.99060000000003</v>
      </c>
      <c r="L26" s="17">
        <f t="shared" si="7"/>
        <v>413.40151555555576</v>
      </c>
      <c r="M26" s="17">
        <f t="shared" si="8"/>
        <v>3307.2121244444461</v>
      </c>
      <c r="N26" s="17">
        <f t="shared" si="9"/>
        <v>413.4015155555557</v>
      </c>
      <c r="O26" s="17">
        <f t="shared" si="10"/>
        <v>1923.7588890058805</v>
      </c>
      <c r="P26" s="17">
        <f t="shared" si="11"/>
        <v>15634.672757728204</v>
      </c>
      <c r="Q26" s="17">
        <f t="shared" si="0"/>
        <v>8.1975308641975442</v>
      </c>
      <c r="R26" s="17">
        <f t="shared" si="12"/>
        <v>3936.8334055555565</v>
      </c>
      <c r="S26" s="17">
        <f t="shared" si="13"/>
        <v>5150.2268518518531</v>
      </c>
      <c r="T26" s="17">
        <f t="shared" si="1"/>
        <v>42496.067993627199</v>
      </c>
      <c r="U26" s="17"/>
      <c r="V26" s="17"/>
      <c r="W26" s="17"/>
      <c r="X26" s="26"/>
    </row>
    <row r="27" spans="1:24" x14ac:dyDescent="0.3">
      <c r="A27" s="3" t="s">
        <v>48</v>
      </c>
      <c r="B27" s="3">
        <v>24</v>
      </c>
      <c r="C27" s="3">
        <v>24</v>
      </c>
      <c r="D27" s="2">
        <f t="shared" si="2"/>
        <v>8.083339800000001</v>
      </c>
      <c r="E27" s="2">
        <f t="shared" si="3"/>
        <v>8.0833333333333339</v>
      </c>
      <c r="F27" s="10">
        <v>29.1</v>
      </c>
      <c r="G27" s="17">
        <f t="shared" si="15"/>
        <v>0.27777777777777779</v>
      </c>
      <c r="H27" s="17">
        <f t="shared" si="16"/>
        <v>1</v>
      </c>
      <c r="I27" s="17">
        <f t="shared" si="4"/>
        <v>368.88888888888891</v>
      </c>
      <c r="J27">
        <f t="shared" si="5"/>
        <v>28.438702500000002</v>
      </c>
      <c r="K27" s="17">
        <f t="shared" si="6"/>
        <v>237.99060000000003</v>
      </c>
      <c r="L27" s="17">
        <f t="shared" si="7"/>
        <v>635.31819138888886</v>
      </c>
      <c r="M27" s="17">
        <f t="shared" si="8"/>
        <v>5135.4887137268524</v>
      </c>
      <c r="N27" s="17">
        <f t="shared" si="9"/>
        <v>635.31819138888886</v>
      </c>
      <c r="O27" s="17">
        <f t="shared" si="10"/>
        <v>2036.1434289134406</v>
      </c>
      <c r="P27" s="17">
        <f t="shared" si="11"/>
        <v>17670.816186641645</v>
      </c>
      <c r="Q27" s="17">
        <f t="shared" si="0"/>
        <v>51.234567901234577</v>
      </c>
      <c r="R27" s="17">
        <f t="shared" si="12"/>
        <v>3975.9971092592596</v>
      </c>
      <c r="S27" s="17">
        <f t="shared" si="13"/>
        <v>5201.4614197530873</v>
      </c>
      <c r="T27" s="17">
        <f t="shared" si="1"/>
        <v>43386.013861983338</v>
      </c>
      <c r="U27" s="17"/>
      <c r="V27" s="17"/>
      <c r="W27" s="17"/>
      <c r="X27" s="26"/>
    </row>
    <row r="28" spans="1:24" x14ac:dyDescent="0.3">
      <c r="A28" s="3" t="s">
        <v>48</v>
      </c>
      <c r="B28" s="3">
        <v>25</v>
      </c>
      <c r="C28" s="3">
        <v>25</v>
      </c>
      <c r="D28" s="2">
        <f t="shared" si="2"/>
        <v>8.5555624000000012</v>
      </c>
      <c r="E28" s="2">
        <f t="shared" si="3"/>
        <v>8.5555555555555554</v>
      </c>
      <c r="F28" s="10">
        <v>30.8</v>
      </c>
      <c r="G28" s="17">
        <f t="shared" si="15"/>
        <v>0.38888888888888851</v>
      </c>
      <c r="H28" s="17">
        <f t="shared" si="16"/>
        <v>1.3999999999999986</v>
      </c>
      <c r="I28" s="17">
        <f t="shared" si="4"/>
        <v>516.44444444444389</v>
      </c>
      <c r="J28">
        <f t="shared" si="5"/>
        <v>31.858493333333332</v>
      </c>
      <c r="K28" s="17">
        <f t="shared" si="6"/>
        <v>237.99060000000003</v>
      </c>
      <c r="L28" s="17">
        <f t="shared" si="7"/>
        <v>786.29353777777726</v>
      </c>
      <c r="M28" s="17">
        <f t="shared" si="8"/>
        <v>6727.1780454320942</v>
      </c>
      <c r="N28" s="17">
        <f t="shared" si="9"/>
        <v>786.29353777777715</v>
      </c>
      <c r="O28" s="17">
        <f t="shared" si="10"/>
        <v>2108.8628370889201</v>
      </c>
      <c r="P28" s="17">
        <f t="shared" si="11"/>
        <v>19779.679023730565</v>
      </c>
      <c r="Q28" s="17">
        <f t="shared" si="0"/>
        <v>100.41975308641955</v>
      </c>
      <c r="R28" s="17">
        <f t="shared" si="12"/>
        <v>4052.7579685185187</v>
      </c>
      <c r="S28" s="17">
        <f t="shared" si="13"/>
        <v>5301.8811728395067</v>
      </c>
      <c r="T28" s="17">
        <f t="shared" si="1"/>
        <v>48603.238258915073</v>
      </c>
      <c r="U28" s="17"/>
      <c r="V28" s="17"/>
      <c r="W28" s="17"/>
      <c r="X28" s="26"/>
    </row>
    <row r="29" spans="1:24" x14ac:dyDescent="0.3">
      <c r="A29" s="3" t="s">
        <v>48</v>
      </c>
      <c r="B29" s="3">
        <v>26</v>
      </c>
      <c r="C29" s="3">
        <v>26</v>
      </c>
      <c r="D29" s="2">
        <f t="shared" si="2"/>
        <v>8.8611181999999999</v>
      </c>
      <c r="E29" s="2">
        <f t="shared" si="3"/>
        <v>8.8611111111111107</v>
      </c>
      <c r="F29" s="10">
        <v>31.9</v>
      </c>
      <c r="G29" s="17">
        <f t="shared" si="15"/>
        <v>0.45833333333333343</v>
      </c>
      <c r="H29" s="17">
        <f t="shared" si="16"/>
        <v>1.6500000000000004</v>
      </c>
      <c r="I29" s="17">
        <f t="shared" si="4"/>
        <v>608.66666666666674</v>
      </c>
      <c r="J29">
        <f t="shared" si="5"/>
        <v>34.17473583333333</v>
      </c>
      <c r="K29" s="17">
        <f t="shared" si="6"/>
        <v>237.99060000000003</v>
      </c>
      <c r="L29" s="17">
        <f t="shared" si="7"/>
        <v>880.83200250000004</v>
      </c>
      <c r="M29" s="17">
        <f t="shared" si="8"/>
        <v>7805.1502443749996</v>
      </c>
      <c r="N29" s="17">
        <f t="shared" si="9"/>
        <v>880.83200250000004</v>
      </c>
      <c r="O29" s="17">
        <f t="shared" si="10"/>
        <v>2254.3016534398803</v>
      </c>
      <c r="P29" s="17">
        <f t="shared" si="11"/>
        <v>22033.980677170446</v>
      </c>
      <c r="Q29" s="17">
        <f t="shared" si="0"/>
        <v>139.48611111111117</v>
      </c>
      <c r="R29" s="17">
        <f t="shared" si="12"/>
        <v>4159.3811518518523</v>
      </c>
      <c r="S29" s="17">
        <f t="shared" si="13"/>
        <v>5441.367283950618</v>
      </c>
      <c r="T29" s="17">
        <f t="shared" si="1"/>
        <v>52136.892060902501</v>
      </c>
      <c r="U29" s="17"/>
      <c r="V29" s="17"/>
      <c r="W29" s="17"/>
      <c r="X29" s="26"/>
    </row>
    <row r="30" spans="1:24" x14ac:dyDescent="0.3">
      <c r="A30" s="3" t="s">
        <v>48</v>
      </c>
      <c r="B30" s="3">
        <v>27</v>
      </c>
      <c r="C30" s="3">
        <v>27</v>
      </c>
      <c r="D30" s="2">
        <f t="shared" si="2"/>
        <v>9.4722298000000009</v>
      </c>
      <c r="E30" s="2">
        <f t="shared" si="3"/>
        <v>9.4722222222222232</v>
      </c>
      <c r="F30" s="10">
        <v>34.1</v>
      </c>
      <c r="G30" s="17">
        <f t="shared" si="15"/>
        <v>0.65277777777777812</v>
      </c>
      <c r="H30" s="17">
        <f t="shared" si="16"/>
        <v>2.3500000000000014</v>
      </c>
      <c r="I30" s="17">
        <f t="shared" si="4"/>
        <v>866.88888888888937</v>
      </c>
      <c r="J30">
        <f t="shared" si="5"/>
        <v>39.051035833333337</v>
      </c>
      <c r="K30" s="17">
        <f t="shared" si="6"/>
        <v>237.99060000000003</v>
      </c>
      <c r="L30" s="17">
        <f t="shared" si="7"/>
        <v>1143.9305247222228</v>
      </c>
      <c r="M30" s="17">
        <f t="shared" si="8"/>
        <v>10835.564136952167</v>
      </c>
      <c r="N30" s="17">
        <f t="shared" si="9"/>
        <v>1143.9305247222228</v>
      </c>
      <c r="O30" s="17">
        <f t="shared" si="10"/>
        <v>2419.5730356568806</v>
      </c>
      <c r="P30" s="17">
        <f t="shared" si="11"/>
        <v>24453.553712827328</v>
      </c>
      <c r="Q30" s="17">
        <f t="shared" si="0"/>
        <v>282.94290123456818</v>
      </c>
      <c r="R30" s="17">
        <f t="shared" si="12"/>
        <v>4375.6627055555564</v>
      </c>
      <c r="S30" s="17">
        <f t="shared" si="13"/>
        <v>5724.3101851851861</v>
      </c>
      <c r="T30" s="17">
        <f t="shared" si="1"/>
        <v>59576.163222981348</v>
      </c>
      <c r="U30" s="17"/>
      <c r="V30" s="17"/>
      <c r="W30" s="17"/>
      <c r="X30" s="26"/>
    </row>
    <row r="31" spans="1:24" x14ac:dyDescent="0.3">
      <c r="A31" s="3" t="s">
        <v>48</v>
      </c>
      <c r="B31" s="3">
        <v>28</v>
      </c>
      <c r="C31" s="3">
        <v>28</v>
      </c>
      <c r="D31" s="2">
        <f t="shared" si="2"/>
        <v>10.166674800000001</v>
      </c>
      <c r="E31" s="2">
        <f t="shared" si="3"/>
        <v>10.166666666666668</v>
      </c>
      <c r="F31" s="10">
        <v>36.6</v>
      </c>
      <c r="G31" s="17">
        <f t="shared" si="15"/>
        <v>0.69444444444444442</v>
      </c>
      <c r="H31" s="17">
        <f t="shared" si="16"/>
        <v>2.5</v>
      </c>
      <c r="I31" s="17">
        <f t="shared" si="4"/>
        <v>922.22222222222217</v>
      </c>
      <c r="J31">
        <f t="shared" si="5"/>
        <v>44.986890000000002</v>
      </c>
      <c r="K31" s="17">
        <f t="shared" si="6"/>
        <v>237.99060000000003</v>
      </c>
      <c r="L31" s="17">
        <f t="shared" si="7"/>
        <v>1205.1997122222222</v>
      </c>
      <c r="M31" s="17">
        <f t="shared" si="8"/>
        <v>12252.863740925926</v>
      </c>
      <c r="N31" s="17">
        <f t="shared" si="9"/>
        <v>1205.1997122222222</v>
      </c>
      <c r="O31" s="17">
        <f t="shared" si="10"/>
        <v>2584.8444178738805</v>
      </c>
      <c r="P31" s="17">
        <f t="shared" si="11"/>
        <v>27038.398130701207</v>
      </c>
      <c r="Q31" s="17">
        <f t="shared" si="0"/>
        <v>320.21604938271605</v>
      </c>
      <c r="R31" s="17">
        <f t="shared" si="12"/>
        <v>4620.4358537037042</v>
      </c>
      <c r="S31" s="17">
        <f t="shared" si="13"/>
        <v>6044.5262345679021</v>
      </c>
      <c r="T31" s="17">
        <f t="shared" si="1"/>
        <v>68631.887588666155</v>
      </c>
      <c r="U31" s="17"/>
      <c r="V31" s="17"/>
      <c r="W31" s="17"/>
      <c r="X31" s="26"/>
    </row>
    <row r="32" spans="1:24" x14ac:dyDescent="0.3">
      <c r="A32" s="3" t="s">
        <v>48</v>
      </c>
      <c r="B32" s="3">
        <v>29</v>
      </c>
      <c r="C32" s="3">
        <v>29</v>
      </c>
      <c r="D32" s="2">
        <f t="shared" si="2"/>
        <v>10.861119800000001</v>
      </c>
      <c r="E32" s="2">
        <f t="shared" si="3"/>
        <v>10.861111111111112</v>
      </c>
      <c r="F32" s="10">
        <v>39.1</v>
      </c>
      <c r="G32" s="17">
        <f t="shared" si="15"/>
        <v>0.65277777777777712</v>
      </c>
      <c r="H32" s="17">
        <f t="shared" si="16"/>
        <v>2.3499999999999979</v>
      </c>
      <c r="I32" s="17">
        <f t="shared" si="4"/>
        <v>866.888888888888</v>
      </c>
      <c r="J32">
        <f t="shared" si="5"/>
        <v>51.342535833333343</v>
      </c>
      <c r="K32" s="17">
        <f t="shared" si="6"/>
        <v>237.99060000000003</v>
      </c>
      <c r="L32" s="17">
        <f t="shared" si="7"/>
        <v>1156.2220247222212</v>
      </c>
      <c r="M32" s="17">
        <f t="shared" si="8"/>
        <v>12557.855879621904</v>
      </c>
      <c r="N32" s="17">
        <f t="shared" si="9"/>
        <v>1156.2220247222215</v>
      </c>
      <c r="O32" s="17">
        <f t="shared" si="10"/>
        <v>2730.2832342248403</v>
      </c>
      <c r="P32" s="17">
        <f t="shared" si="11"/>
        <v>29768.681364926048</v>
      </c>
      <c r="Q32" s="17">
        <f t="shared" si="0"/>
        <v>282.94290123456733</v>
      </c>
      <c r="R32" s="17">
        <f t="shared" si="12"/>
        <v>4836.7174074074073</v>
      </c>
      <c r="S32" s="17">
        <f t="shared" si="13"/>
        <v>6327.4691358024693</v>
      </c>
      <c r="T32" s="17">
        <f t="shared" si="1"/>
        <v>78328.045077808172</v>
      </c>
      <c r="U32" s="17"/>
      <c r="V32" s="17"/>
      <c r="W32" s="17"/>
      <c r="X32" s="26"/>
    </row>
    <row r="33" spans="1:24" x14ac:dyDescent="0.3">
      <c r="A33" s="3" t="s">
        <v>48</v>
      </c>
      <c r="B33" s="3">
        <v>30</v>
      </c>
      <c r="C33" s="3">
        <v>30</v>
      </c>
      <c r="D33" s="2">
        <f t="shared" si="2"/>
        <v>11.4722314</v>
      </c>
      <c r="E33" s="2">
        <f t="shared" si="3"/>
        <v>11.472222222222221</v>
      </c>
      <c r="F33" s="10">
        <v>41.3</v>
      </c>
      <c r="G33" s="17">
        <f t="shared" si="15"/>
        <v>0.47222222222222199</v>
      </c>
      <c r="H33" s="17">
        <f t="shared" si="16"/>
        <v>1.6999999999999993</v>
      </c>
      <c r="I33" s="17">
        <f t="shared" si="4"/>
        <v>627.11111111111074</v>
      </c>
      <c r="J33">
        <f t="shared" si="5"/>
        <v>57.282755833333319</v>
      </c>
      <c r="K33" s="17">
        <f t="shared" si="6"/>
        <v>237.99060000000003</v>
      </c>
      <c r="L33" s="17">
        <f t="shared" si="7"/>
        <v>922.38446694444406</v>
      </c>
      <c r="M33" s="17">
        <f t="shared" si="8"/>
        <v>10581.799579112649</v>
      </c>
      <c r="N33" s="17">
        <f t="shared" si="9"/>
        <v>922.38446694444406</v>
      </c>
      <c r="O33" s="17">
        <f t="shared" si="10"/>
        <v>2809.6134976890007</v>
      </c>
      <c r="P33" s="17">
        <f t="shared" si="11"/>
        <v>32578.294862615046</v>
      </c>
      <c r="Q33" s="17">
        <f t="shared" si="0"/>
        <v>148.06790123456776</v>
      </c>
      <c r="R33" s="17">
        <f t="shared" si="12"/>
        <v>4949.900511111111</v>
      </c>
      <c r="S33" s="17">
        <f t="shared" si="13"/>
        <v>6475.5370370370374</v>
      </c>
      <c r="T33" s="17">
        <f t="shared" si="1"/>
        <v>87390.429947976925</v>
      </c>
      <c r="U33" s="17"/>
      <c r="V33" s="17"/>
      <c r="W33" s="17"/>
      <c r="X33" s="26"/>
    </row>
    <row r="34" spans="1:24" x14ac:dyDescent="0.3">
      <c r="A34" s="3" t="s">
        <v>48</v>
      </c>
      <c r="B34" s="3">
        <v>31</v>
      </c>
      <c r="C34" s="3">
        <v>31</v>
      </c>
      <c r="D34" s="2">
        <f t="shared" si="2"/>
        <v>11.805565000000001</v>
      </c>
      <c r="E34" s="2">
        <f t="shared" si="3"/>
        <v>11.805555555555555</v>
      </c>
      <c r="F34" s="10">
        <v>42.5</v>
      </c>
      <c r="G34" s="17">
        <f t="shared" si="15"/>
        <v>0.27777777777777779</v>
      </c>
      <c r="H34" s="17">
        <f t="shared" si="16"/>
        <v>1</v>
      </c>
      <c r="I34" s="17">
        <f t="shared" si="4"/>
        <v>368.88888888888891</v>
      </c>
      <c r="J34">
        <f t="shared" si="5"/>
        <v>60.659895833333323</v>
      </c>
      <c r="K34" s="17">
        <f t="shared" si="6"/>
        <v>237.99060000000003</v>
      </c>
      <c r="L34" s="17">
        <f t="shared" si="7"/>
        <v>667.53938472222228</v>
      </c>
      <c r="M34" s="17">
        <f t="shared" si="8"/>
        <v>7880.6732918595681</v>
      </c>
      <c r="N34" s="17">
        <f t="shared" si="9"/>
        <v>667.53938472222228</v>
      </c>
      <c r="O34" s="17">
        <f t="shared" si="10"/>
        <v>2862.5003399984407</v>
      </c>
      <c r="P34" s="17">
        <f t="shared" si="11"/>
        <v>35440.795202613488</v>
      </c>
      <c r="Q34" s="17">
        <f t="shared" si="0"/>
        <v>51.234567901234577</v>
      </c>
      <c r="R34" s="17">
        <f t="shared" si="12"/>
        <v>4989.0642148148145</v>
      </c>
      <c r="S34" s="17">
        <f t="shared" si="13"/>
        <v>6526.7716049382716</v>
      </c>
      <c r="T34" s="17">
        <f t="shared" si="1"/>
        <v>92542.586339565416</v>
      </c>
      <c r="U34" s="17"/>
      <c r="V34" s="17"/>
      <c r="W34" s="17"/>
      <c r="X34" s="26"/>
    </row>
    <row r="35" spans="1:24" x14ac:dyDescent="0.3">
      <c r="A35" s="3" t="s">
        <v>48</v>
      </c>
      <c r="B35" s="3">
        <v>32</v>
      </c>
      <c r="C35" s="3">
        <v>32</v>
      </c>
      <c r="D35" s="2">
        <f t="shared" si="2"/>
        <v>12.027787400000001</v>
      </c>
      <c r="E35" s="2">
        <f t="shared" si="3"/>
        <v>12.027777777777777</v>
      </c>
      <c r="F35" s="10">
        <v>43.3</v>
      </c>
      <c r="G35" s="17">
        <f t="shared" si="15"/>
        <v>0.19444444444444425</v>
      </c>
      <c r="H35" s="17">
        <f t="shared" si="16"/>
        <v>0.69999999999999929</v>
      </c>
      <c r="I35" s="17">
        <f t="shared" si="4"/>
        <v>258.22222222222194</v>
      </c>
      <c r="J35">
        <f t="shared" si="5"/>
        <v>62.965055833333317</v>
      </c>
      <c r="K35" s="17">
        <f t="shared" si="6"/>
        <v>237.99060000000003</v>
      </c>
      <c r="L35" s="17">
        <f t="shared" si="7"/>
        <v>559.17787805555531</v>
      </c>
      <c r="M35" s="17">
        <f t="shared" si="8"/>
        <v>6725.6672555015393</v>
      </c>
      <c r="N35" s="17">
        <f t="shared" si="9"/>
        <v>559.17787805555531</v>
      </c>
      <c r="O35" s="17">
        <f t="shared" si="10"/>
        <v>2902.1654717305205</v>
      </c>
      <c r="P35" s="17">
        <f t="shared" si="11"/>
        <v>38342.960674344009</v>
      </c>
      <c r="Q35" s="17">
        <f t="shared" si="0"/>
        <v>25.104938271604887</v>
      </c>
      <c r="R35" s="17">
        <f t="shared" si="12"/>
        <v>5008.2544296296292</v>
      </c>
      <c r="S35" s="17">
        <f t="shared" si="13"/>
        <v>6551.8765432098762</v>
      </c>
      <c r="T35" s="17">
        <f t="shared" si="1"/>
        <v>96059.332707093592</v>
      </c>
      <c r="U35" s="17"/>
      <c r="V35" s="17"/>
      <c r="W35" s="17"/>
      <c r="X35" s="26"/>
    </row>
    <row r="36" spans="1:24" x14ac:dyDescent="0.3">
      <c r="A36" s="3" t="s">
        <v>48</v>
      </c>
      <c r="B36" s="3">
        <v>33</v>
      </c>
      <c r="C36" s="3">
        <v>33</v>
      </c>
      <c r="D36" s="2">
        <f t="shared" si="2"/>
        <v>12.194454200000001</v>
      </c>
      <c r="E36" s="2">
        <f t="shared" si="3"/>
        <v>12.194444444444445</v>
      </c>
      <c r="F36" s="10">
        <v>43.9</v>
      </c>
      <c r="G36" s="17">
        <f t="shared" si="15"/>
        <v>0.15277777777777798</v>
      </c>
      <c r="H36" s="17">
        <f t="shared" si="16"/>
        <v>0.55000000000000071</v>
      </c>
      <c r="I36" s="17">
        <f t="shared" si="4"/>
        <v>202.88888888888917</v>
      </c>
      <c r="J36">
        <f t="shared" si="5"/>
        <v>64.722135833333326</v>
      </c>
      <c r="K36" s="17">
        <f t="shared" si="6"/>
        <v>237.99060000000003</v>
      </c>
      <c r="L36" s="17">
        <f t="shared" si="7"/>
        <v>505.60162472222248</v>
      </c>
      <c r="M36" s="17">
        <f t="shared" si="8"/>
        <v>6165.5309236959911</v>
      </c>
      <c r="N36" s="17">
        <f t="shared" si="9"/>
        <v>505.60162472222254</v>
      </c>
      <c r="O36" s="17">
        <f t="shared" si="10"/>
        <v>2935.2197481739204</v>
      </c>
      <c r="P36" s="17">
        <f t="shared" si="11"/>
        <v>41278.180422517929</v>
      </c>
      <c r="Q36" s="17">
        <f t="shared" si="0"/>
        <v>15.498456790123498</v>
      </c>
      <c r="R36" s="17">
        <f t="shared" si="12"/>
        <v>5020.1014500000001</v>
      </c>
      <c r="S36" s="17">
        <f t="shared" si="13"/>
        <v>6567.375</v>
      </c>
      <c r="T36" s="17">
        <f t="shared" si="1"/>
        <v>98739.929588636049</v>
      </c>
      <c r="U36" s="17"/>
      <c r="V36" s="17"/>
      <c r="W36" s="17"/>
      <c r="X36" s="26"/>
    </row>
    <row r="37" spans="1:24" x14ac:dyDescent="0.3">
      <c r="A37" s="3" t="s">
        <v>48</v>
      </c>
      <c r="B37" s="3">
        <v>34</v>
      </c>
      <c r="C37" s="3">
        <v>34</v>
      </c>
      <c r="D37" s="2">
        <f t="shared" si="2"/>
        <v>12.3333432</v>
      </c>
      <c r="E37" s="2">
        <f t="shared" si="3"/>
        <v>12.333333333333334</v>
      </c>
      <c r="F37" s="10">
        <v>44.4</v>
      </c>
      <c r="G37" s="17">
        <f t="shared" si="15"/>
        <v>8.3333333333333523E-2</v>
      </c>
      <c r="H37" s="17">
        <f t="shared" si="16"/>
        <v>0.30000000000000071</v>
      </c>
      <c r="I37" s="17">
        <f t="shared" si="4"/>
        <v>110.66666666666691</v>
      </c>
      <c r="J37">
        <f t="shared" si="5"/>
        <v>66.20483999999999</v>
      </c>
      <c r="K37" s="17">
        <f t="shared" si="6"/>
        <v>237.99060000000003</v>
      </c>
      <c r="L37" s="17">
        <f t="shared" si="7"/>
        <v>414.86210666666693</v>
      </c>
      <c r="M37" s="17">
        <f t="shared" si="8"/>
        <v>5116.6326488888926</v>
      </c>
      <c r="N37" s="17">
        <f t="shared" si="9"/>
        <v>414.86210666666693</v>
      </c>
      <c r="O37" s="17">
        <f t="shared" si="10"/>
        <v>2941.8306034626007</v>
      </c>
      <c r="P37" s="17">
        <f t="shared" si="11"/>
        <v>44220.01102598053</v>
      </c>
      <c r="Q37" s="17">
        <f t="shared" si="0"/>
        <v>4.611111111111132</v>
      </c>
      <c r="R37" s="17">
        <f t="shared" si="12"/>
        <v>5023.6261833333328</v>
      </c>
      <c r="S37" s="17">
        <f t="shared" si="13"/>
        <v>6571.9861111111113</v>
      </c>
      <c r="T37" s="17">
        <f t="shared" si="1"/>
        <v>101001.93938068685</v>
      </c>
      <c r="U37" s="17"/>
      <c r="V37" s="17"/>
      <c r="W37" s="17"/>
      <c r="X37" s="26"/>
    </row>
    <row r="38" spans="1:24" x14ac:dyDescent="0.3">
      <c r="A38" s="3" t="s">
        <v>48</v>
      </c>
      <c r="B38" s="3">
        <v>35</v>
      </c>
      <c r="C38" s="3">
        <v>35</v>
      </c>
      <c r="D38" s="2">
        <f t="shared" si="2"/>
        <v>12.361121000000001</v>
      </c>
      <c r="E38" s="2">
        <f t="shared" si="3"/>
        <v>12.361111111111112</v>
      </c>
      <c r="F38" s="10">
        <v>44.5</v>
      </c>
      <c r="G38" s="17">
        <f t="shared" si="15"/>
        <v>-2.7777777777777186E-2</v>
      </c>
      <c r="H38" s="17">
        <f t="shared" si="16"/>
        <v>-9.9999999999997868E-2</v>
      </c>
      <c r="I38" s="17">
        <f t="shared" si="4"/>
        <v>-36.888888888888104</v>
      </c>
      <c r="J38">
        <f t="shared" si="5"/>
        <v>66.503395833333343</v>
      </c>
      <c r="K38" s="17">
        <f t="shared" si="6"/>
        <v>237.99060000000003</v>
      </c>
      <c r="L38" s="17">
        <f t="shared" si="7"/>
        <v>267.60510694444525</v>
      </c>
      <c r="M38" s="17">
        <f t="shared" si="8"/>
        <v>3307.8964608410597</v>
      </c>
      <c r="N38" s="17">
        <f t="shared" si="9"/>
        <v>267.60510694444525</v>
      </c>
      <c r="O38" s="17">
        <f t="shared" si="10"/>
        <v>2921.9980375965606</v>
      </c>
      <c r="P38" s="17">
        <f t="shared" si="11"/>
        <v>47142.00906357709</v>
      </c>
      <c r="Q38" s="17">
        <f t="shared" si="0"/>
        <v>0.51234567901232386</v>
      </c>
      <c r="R38" s="17">
        <f t="shared" si="12"/>
        <v>5024.0178203703708</v>
      </c>
      <c r="S38" s="17">
        <f t="shared" si="13"/>
        <v>6572.4984567901238</v>
      </c>
      <c r="T38" s="17">
        <f t="shared" si="1"/>
        <v>101457.41541808964</v>
      </c>
      <c r="U38" s="17"/>
      <c r="V38" s="17"/>
      <c r="W38" s="17"/>
      <c r="X38" s="26"/>
    </row>
    <row r="39" spans="1:24" x14ac:dyDescent="0.3">
      <c r="A39" s="3" t="s">
        <v>48</v>
      </c>
      <c r="B39" s="3">
        <v>36</v>
      </c>
      <c r="C39" s="3">
        <v>36</v>
      </c>
      <c r="D39" s="2">
        <f t="shared" si="2"/>
        <v>12.277787600000002</v>
      </c>
      <c r="E39" s="2">
        <f t="shared" si="3"/>
        <v>12.277777777777779</v>
      </c>
      <c r="F39" s="10">
        <v>44.2</v>
      </c>
      <c r="G39" s="17">
        <f t="shared" si="15"/>
        <v>-0.24999999999999961</v>
      </c>
      <c r="H39" s="17">
        <f t="shared" si="16"/>
        <v>-0.89999999999999858</v>
      </c>
      <c r="I39" s="17">
        <f t="shared" si="4"/>
        <v>-331.99999999999949</v>
      </c>
      <c r="J39">
        <f t="shared" si="5"/>
        <v>65.609743333333341</v>
      </c>
      <c r="K39" s="17">
        <f t="shared" si="6"/>
        <v>237.99060000000003</v>
      </c>
      <c r="L39" s="17">
        <f t="shared" si="7"/>
        <v>-28.39965666666609</v>
      </c>
      <c r="M39" s="17">
        <f t="shared" si="8"/>
        <v>-348.68467351851143</v>
      </c>
      <c r="N39" s="17">
        <f t="shared" si="9"/>
        <v>-28.39965666666609</v>
      </c>
      <c r="O39" s="17">
        <f t="shared" si="10"/>
        <v>2822.8352082663605</v>
      </c>
      <c r="P39" s="17">
        <f t="shared" si="11"/>
        <v>49964.844271843453</v>
      </c>
      <c r="Q39" s="17">
        <f t="shared" si="0"/>
        <v>41.499999999999872</v>
      </c>
      <c r="R39" s="17">
        <f t="shared" si="12"/>
        <v>5055.74042037037</v>
      </c>
      <c r="S39" s="17">
        <f t="shared" si="13"/>
        <v>6613.9984567901238</v>
      </c>
      <c r="T39" s="17">
        <f t="shared" si="1"/>
        <v>100094.06138487396</v>
      </c>
      <c r="U39" s="17"/>
      <c r="V39" s="17"/>
      <c r="W39" s="17"/>
      <c r="X39" s="26"/>
    </row>
    <row r="40" spans="1:24" x14ac:dyDescent="0.3">
      <c r="A40" s="3" t="s">
        <v>48</v>
      </c>
      <c r="B40" s="3">
        <v>37</v>
      </c>
      <c r="C40" s="3">
        <v>37</v>
      </c>
      <c r="D40" s="2">
        <f t="shared" si="2"/>
        <v>11.861120600000001</v>
      </c>
      <c r="E40" s="2">
        <f t="shared" si="3"/>
        <v>11.861111111111112</v>
      </c>
      <c r="F40" s="10">
        <v>42.7</v>
      </c>
      <c r="G40" s="17">
        <f t="shared" si="15"/>
        <v>-0.59722222222222276</v>
      </c>
      <c r="H40" s="17">
        <f t="shared" si="16"/>
        <v>-2.1500000000000021</v>
      </c>
      <c r="I40" s="17">
        <f t="shared" si="4"/>
        <v>-793.11111111111188</v>
      </c>
      <c r="J40">
        <f t="shared" si="5"/>
        <v>61.232155833333344</v>
      </c>
      <c r="K40" s="17">
        <f t="shared" si="6"/>
        <v>237.99060000000003</v>
      </c>
      <c r="L40" s="17">
        <f t="shared" si="7"/>
        <v>-493.88835527777849</v>
      </c>
      <c r="M40" s="17">
        <f t="shared" si="8"/>
        <v>-5858.0646584336509</v>
      </c>
      <c r="N40" s="17">
        <f t="shared" si="9"/>
        <v>-493.88835527777854</v>
      </c>
      <c r="O40" s="17">
        <f t="shared" si="10"/>
        <v>2637.7312601833205</v>
      </c>
      <c r="P40" s="17">
        <f t="shared" si="11"/>
        <v>52602.575532026771</v>
      </c>
      <c r="Q40" s="17">
        <f t="shared" si="0"/>
        <v>236.83179012345721</v>
      </c>
      <c r="R40" s="17">
        <f t="shared" si="12"/>
        <v>5236.7746407407412</v>
      </c>
      <c r="S40" s="17">
        <f t="shared" si="13"/>
        <v>6850.8302469135806</v>
      </c>
      <c r="T40" s="17">
        <f t="shared" si="1"/>
        <v>93415.624773462274</v>
      </c>
      <c r="U40" s="17"/>
      <c r="V40" s="17"/>
      <c r="W40" s="17"/>
      <c r="X40" s="26"/>
    </row>
    <row r="41" spans="1:24" x14ac:dyDescent="0.3">
      <c r="A41" s="3" t="s">
        <v>48</v>
      </c>
      <c r="B41" s="3">
        <v>38</v>
      </c>
      <c r="C41" s="3">
        <v>38</v>
      </c>
      <c r="D41" s="2">
        <f t="shared" si="2"/>
        <v>11.083342200000001</v>
      </c>
      <c r="E41" s="2">
        <f t="shared" si="3"/>
        <v>11.083333333333334</v>
      </c>
      <c r="F41" s="10">
        <v>39.9</v>
      </c>
      <c r="G41" s="17">
        <f t="shared" si="15"/>
        <v>-0.79166666666666707</v>
      </c>
      <c r="H41" s="17">
        <f t="shared" si="16"/>
        <v>-2.8500000000000014</v>
      </c>
      <c r="I41" s="17">
        <f t="shared" si="4"/>
        <v>-1051.3333333333339</v>
      </c>
      <c r="J41">
        <f t="shared" si="5"/>
        <v>53.465002499999997</v>
      </c>
      <c r="K41" s="17">
        <f t="shared" si="6"/>
        <v>237.99060000000003</v>
      </c>
      <c r="L41" s="17">
        <f t="shared" si="7"/>
        <v>-759.87773083333389</v>
      </c>
      <c r="M41" s="17">
        <f t="shared" si="8"/>
        <v>-8421.9781834027835</v>
      </c>
      <c r="N41" s="17">
        <f t="shared" si="9"/>
        <v>-759.877730833334</v>
      </c>
      <c r="O41" s="17">
        <f t="shared" si="10"/>
        <v>2446.0164568116006</v>
      </c>
      <c r="P41" s="17">
        <f t="shared" si="11"/>
        <v>55048.591988838372</v>
      </c>
      <c r="Q41" s="17">
        <f t="shared" si="0"/>
        <v>416.15277777777817</v>
      </c>
      <c r="R41" s="17">
        <f t="shared" si="12"/>
        <v>5554.8818240740748</v>
      </c>
      <c r="S41" s="17">
        <f t="shared" si="13"/>
        <v>7266.9830246913589</v>
      </c>
      <c r="T41" s="17">
        <f t="shared" si="1"/>
        <v>81566.074950007765</v>
      </c>
      <c r="U41" s="17"/>
      <c r="V41" s="17"/>
      <c r="W41" s="17"/>
      <c r="X41" s="26"/>
    </row>
    <row r="42" spans="1:24" x14ac:dyDescent="0.3">
      <c r="A42" s="3" t="s">
        <v>48</v>
      </c>
      <c r="B42" s="3">
        <v>39</v>
      </c>
      <c r="C42" s="3">
        <v>39</v>
      </c>
      <c r="D42" s="2">
        <f t="shared" si="2"/>
        <v>10.277786000000001</v>
      </c>
      <c r="E42" s="2">
        <f t="shared" si="3"/>
        <v>10.277777777777779</v>
      </c>
      <c r="F42" s="10">
        <v>37</v>
      </c>
      <c r="G42" s="17">
        <f t="shared" si="15"/>
        <v>-0.73611111111111072</v>
      </c>
      <c r="H42" s="17">
        <f t="shared" si="16"/>
        <v>-2.6499999999999986</v>
      </c>
      <c r="I42" s="17">
        <f t="shared" si="4"/>
        <v>-977.55555555555497</v>
      </c>
      <c r="J42">
        <f t="shared" si="5"/>
        <v>45.97558333333334</v>
      </c>
      <c r="K42" s="17">
        <f t="shared" si="6"/>
        <v>237.99060000000003</v>
      </c>
      <c r="L42" s="17">
        <f t="shared" si="7"/>
        <v>-693.58937222222153</v>
      </c>
      <c r="M42" s="17">
        <f t="shared" si="8"/>
        <v>-7128.5574367283889</v>
      </c>
      <c r="N42" s="17">
        <f t="shared" si="9"/>
        <v>-693.58937222222153</v>
      </c>
      <c r="O42" s="17">
        <f t="shared" si="10"/>
        <v>2287.3559298832806</v>
      </c>
      <c r="P42" s="17">
        <f t="shared" si="11"/>
        <v>57335.947918721649</v>
      </c>
      <c r="Q42" s="17">
        <f t="shared" si="0"/>
        <v>359.79475308641941</v>
      </c>
      <c r="R42" s="17">
        <f t="shared" si="12"/>
        <v>5829.9089333333332</v>
      </c>
      <c r="S42" s="17">
        <f t="shared" si="13"/>
        <v>7626.7777777777783</v>
      </c>
      <c r="T42" s="17">
        <f t="shared" si="1"/>
        <v>70140.235681032558</v>
      </c>
      <c r="U42" s="17"/>
      <c r="V42" s="17"/>
      <c r="W42" s="17"/>
      <c r="X42" s="26"/>
    </row>
    <row r="43" spans="1:24" x14ac:dyDescent="0.3">
      <c r="A43" s="3" t="s">
        <v>48</v>
      </c>
      <c r="B43" s="3">
        <v>40</v>
      </c>
      <c r="C43" s="3">
        <v>40</v>
      </c>
      <c r="D43" s="2">
        <f t="shared" si="2"/>
        <v>9.6111188000000016</v>
      </c>
      <c r="E43" s="2">
        <f t="shared" si="3"/>
        <v>9.6111111111111125</v>
      </c>
      <c r="F43" s="10">
        <v>34.6</v>
      </c>
      <c r="G43" s="17">
        <f t="shared" si="15"/>
        <v>-0.65277777777777812</v>
      </c>
      <c r="H43" s="17">
        <f t="shared" si="16"/>
        <v>-2.3500000000000014</v>
      </c>
      <c r="I43" s="17">
        <f t="shared" si="4"/>
        <v>-866.88888888888937</v>
      </c>
      <c r="J43">
        <f t="shared" si="5"/>
        <v>40.204623333333345</v>
      </c>
      <c r="K43" s="17">
        <f t="shared" si="6"/>
        <v>237.99060000000003</v>
      </c>
      <c r="L43" s="17">
        <f t="shared" si="7"/>
        <v>-588.69366555555598</v>
      </c>
      <c r="M43" s="17">
        <f t="shared" si="8"/>
        <v>-5658.0002300617334</v>
      </c>
      <c r="N43" s="17">
        <f t="shared" si="9"/>
        <v>-588.69366555555598</v>
      </c>
      <c r="O43" s="17">
        <f t="shared" si="10"/>
        <v>2135.3062582436401</v>
      </c>
      <c r="P43" s="17">
        <f t="shared" si="11"/>
        <v>59471.254176965289</v>
      </c>
      <c r="Q43" s="17">
        <f t="shared" si="0"/>
        <v>282.94290123456818</v>
      </c>
      <c r="R43" s="17">
        <f t="shared" si="12"/>
        <v>6046.1904870370372</v>
      </c>
      <c r="S43" s="17">
        <f t="shared" si="13"/>
        <v>7909.7206790123464</v>
      </c>
      <c r="T43" s="17">
        <f t="shared" si="1"/>
        <v>61336.073446241746</v>
      </c>
      <c r="U43" s="17"/>
      <c r="V43" s="17"/>
      <c r="W43" s="17"/>
      <c r="X43" s="26"/>
    </row>
    <row r="44" spans="1:24" x14ac:dyDescent="0.3">
      <c r="A44" s="3" t="s">
        <v>48</v>
      </c>
      <c r="B44" s="3">
        <v>41</v>
      </c>
      <c r="C44" s="3">
        <v>41</v>
      </c>
      <c r="D44" s="2">
        <f t="shared" si="2"/>
        <v>8.9722293999999998</v>
      </c>
      <c r="E44" s="2">
        <f t="shared" si="3"/>
        <v>8.9722222222222214</v>
      </c>
      <c r="F44" s="10">
        <v>32.299999999999997</v>
      </c>
      <c r="G44" s="17">
        <f t="shared" si="15"/>
        <v>-0.7777777777777779</v>
      </c>
      <c r="H44" s="17">
        <f t="shared" si="16"/>
        <v>-2.8000000000000007</v>
      </c>
      <c r="I44" s="17">
        <f t="shared" si="4"/>
        <v>-1032.8888888888891</v>
      </c>
      <c r="J44">
        <f t="shared" si="5"/>
        <v>35.037155833333323</v>
      </c>
      <c r="K44" s="17">
        <f t="shared" si="6"/>
        <v>237.99060000000003</v>
      </c>
      <c r="L44" s="17">
        <f t="shared" si="7"/>
        <v>-759.8611330555558</v>
      </c>
      <c r="M44" s="17">
        <f t="shared" si="8"/>
        <v>-6817.6429438040141</v>
      </c>
      <c r="N44" s="17">
        <f t="shared" si="9"/>
        <v>-759.86113305555568</v>
      </c>
      <c r="O44" s="17">
        <f t="shared" si="10"/>
        <v>1917.1480337172002</v>
      </c>
      <c r="P44" s="17">
        <f t="shared" si="11"/>
        <v>61388.402210682492</v>
      </c>
      <c r="Q44" s="17">
        <f t="shared" si="0"/>
        <v>401.67901234567915</v>
      </c>
      <c r="R44" s="17">
        <f t="shared" si="12"/>
        <v>6353.2339240740739</v>
      </c>
      <c r="S44" s="17">
        <f t="shared" si="13"/>
        <v>8311.3996913580249</v>
      </c>
      <c r="T44" s="17">
        <f t="shared" si="1"/>
        <v>53452.597869732977</v>
      </c>
      <c r="U44" s="17"/>
      <c r="V44" s="17"/>
      <c r="W44" s="17"/>
      <c r="X44" s="26"/>
    </row>
    <row r="45" spans="1:24" x14ac:dyDescent="0.3">
      <c r="A45" s="3" t="s">
        <v>48</v>
      </c>
      <c r="B45" s="3">
        <v>42</v>
      </c>
      <c r="C45" s="3">
        <v>42</v>
      </c>
      <c r="D45" s="2">
        <f t="shared" si="2"/>
        <v>8.0555620000000001</v>
      </c>
      <c r="E45" s="2">
        <f t="shared" si="3"/>
        <v>8.0555555555555554</v>
      </c>
      <c r="F45" s="10">
        <v>29</v>
      </c>
      <c r="G45" s="17">
        <f t="shared" si="15"/>
        <v>-0.99999999999999933</v>
      </c>
      <c r="H45" s="17">
        <f t="shared" si="16"/>
        <v>-3.5999999999999979</v>
      </c>
      <c r="I45" s="17">
        <f t="shared" si="4"/>
        <v>-1327.9999999999991</v>
      </c>
      <c r="J45">
        <f t="shared" si="5"/>
        <v>28.24358333333333</v>
      </c>
      <c r="K45" s="17">
        <f t="shared" si="6"/>
        <v>237.99060000000003</v>
      </c>
      <c r="L45" s="17">
        <f t="shared" si="7"/>
        <v>-1061.7658166666656</v>
      </c>
      <c r="M45" s="17">
        <f t="shared" si="8"/>
        <v>-8553.1135231481403</v>
      </c>
      <c r="N45" s="17">
        <f t="shared" si="9"/>
        <v>-1061.7658166666656</v>
      </c>
      <c r="O45" s="17">
        <f t="shared" si="10"/>
        <v>1659.3246774586803</v>
      </c>
      <c r="P45" s="17">
        <f t="shared" si="11"/>
        <v>63047.726888141173</v>
      </c>
      <c r="Q45" s="17">
        <f t="shared" si="0"/>
        <v>663.99999999999909</v>
      </c>
      <c r="R45" s="17">
        <f t="shared" si="12"/>
        <v>6860.795524074073</v>
      </c>
      <c r="S45" s="17">
        <f t="shared" si="13"/>
        <v>8975.3996913580231</v>
      </c>
      <c r="T45" s="17">
        <f t="shared" si="1"/>
        <v>43088.340546200416</v>
      </c>
      <c r="U45" s="17"/>
      <c r="V45" s="17"/>
      <c r="W45" s="17"/>
      <c r="X45" s="26"/>
    </row>
    <row r="46" spans="1:24" x14ac:dyDescent="0.3">
      <c r="A46" s="3" t="s">
        <v>48</v>
      </c>
      <c r="B46" s="3">
        <v>43</v>
      </c>
      <c r="C46" s="3">
        <v>43</v>
      </c>
      <c r="D46" s="2">
        <f t="shared" si="2"/>
        <v>6.9722278000000006</v>
      </c>
      <c r="E46" s="2">
        <f t="shared" si="3"/>
        <v>6.9722222222222232</v>
      </c>
      <c r="F46" s="10">
        <v>25.1</v>
      </c>
      <c r="G46" s="17">
        <f t="shared" si="15"/>
        <v>-0.94444444444444453</v>
      </c>
      <c r="H46" s="17">
        <f t="shared" si="16"/>
        <v>-3.4000000000000004</v>
      </c>
      <c r="I46" s="17">
        <f t="shared" si="4"/>
        <v>-1254.2222222222224</v>
      </c>
      <c r="J46">
        <f t="shared" si="5"/>
        <v>21.157835833333337</v>
      </c>
      <c r="K46" s="17">
        <f t="shared" si="6"/>
        <v>237.99060000000003</v>
      </c>
      <c r="L46" s="17">
        <f t="shared" si="7"/>
        <v>-995.07378638888906</v>
      </c>
      <c r="M46" s="17">
        <f t="shared" si="8"/>
        <v>-6937.8755662114218</v>
      </c>
      <c r="N46" s="17">
        <f t="shared" si="9"/>
        <v>-995.07378638888895</v>
      </c>
      <c r="O46" s="17">
        <f t="shared" si="10"/>
        <v>1467.6098740869602</v>
      </c>
      <c r="P46" s="17">
        <f t="shared" si="11"/>
        <v>64515.336762228137</v>
      </c>
      <c r="Q46" s="17">
        <f t="shared" si="0"/>
        <v>592.27160493827171</v>
      </c>
      <c r="R46" s="17">
        <f t="shared" si="12"/>
        <v>7313.5279388888885</v>
      </c>
      <c r="S46" s="17">
        <f t="shared" si="13"/>
        <v>9567.6712962962956</v>
      </c>
      <c r="T46" s="17">
        <f t="shared" si="1"/>
        <v>32278.341768741655</v>
      </c>
      <c r="U46" s="17"/>
      <c r="V46" s="17"/>
      <c r="W46" s="17"/>
      <c r="X46" s="26"/>
    </row>
    <row r="47" spans="1:24" x14ac:dyDescent="0.3">
      <c r="A47" s="3" t="s">
        <v>48</v>
      </c>
      <c r="B47" s="3">
        <v>44</v>
      </c>
      <c r="C47" s="3">
        <v>44</v>
      </c>
      <c r="D47" s="2">
        <f t="shared" si="2"/>
        <v>6.1666715999999999</v>
      </c>
      <c r="E47" s="2">
        <f t="shared" si="3"/>
        <v>6.166666666666667</v>
      </c>
      <c r="F47" s="10">
        <v>22.2</v>
      </c>
      <c r="G47" s="17">
        <f t="shared" si="15"/>
        <v>-0.5833333333333337</v>
      </c>
      <c r="H47" s="17">
        <f t="shared" si="16"/>
        <v>-2.1000000000000014</v>
      </c>
      <c r="I47" s="17">
        <f t="shared" si="4"/>
        <v>-774.6666666666672</v>
      </c>
      <c r="J47">
        <f t="shared" si="5"/>
        <v>16.551209999999998</v>
      </c>
      <c r="K47" s="17">
        <f t="shared" si="6"/>
        <v>237.99060000000003</v>
      </c>
      <c r="L47" s="17">
        <f t="shared" si="7"/>
        <v>-520.12485666666714</v>
      </c>
      <c r="M47" s="17">
        <f t="shared" si="8"/>
        <v>-3207.4366161111143</v>
      </c>
      <c r="N47" s="17">
        <f t="shared" si="9"/>
        <v>-520.12485666666726</v>
      </c>
      <c r="O47" s="17">
        <f t="shared" si="10"/>
        <v>1381.6687553341203</v>
      </c>
      <c r="P47" s="17">
        <f t="shared" si="11"/>
        <v>65897.005517562255</v>
      </c>
      <c r="Q47" s="17">
        <f t="shared" si="0"/>
        <v>225.94444444444474</v>
      </c>
      <c r="R47" s="17">
        <f t="shared" si="12"/>
        <v>7486.2398722222224</v>
      </c>
      <c r="S47" s="17">
        <f t="shared" si="13"/>
        <v>9793.6157407407409</v>
      </c>
      <c r="T47" s="17">
        <f t="shared" si="1"/>
        <v>25250.484845171712</v>
      </c>
      <c r="U47" s="17"/>
      <c r="V47" s="17"/>
      <c r="W47" s="17"/>
      <c r="X47" s="26"/>
    </row>
    <row r="48" spans="1:24" x14ac:dyDescent="0.3">
      <c r="A48" s="3" t="s">
        <v>48</v>
      </c>
      <c r="B48" s="3">
        <v>45</v>
      </c>
      <c r="C48" s="3">
        <v>45</v>
      </c>
      <c r="D48" s="2">
        <f t="shared" si="2"/>
        <v>5.8055602000000004</v>
      </c>
      <c r="E48" s="2">
        <f t="shared" si="3"/>
        <v>5.8055555555555554</v>
      </c>
      <c r="F48" s="10">
        <v>20.9</v>
      </c>
      <c r="G48" s="17">
        <f t="shared" si="15"/>
        <v>-0.25000000000000011</v>
      </c>
      <c r="H48" s="17">
        <f t="shared" si="16"/>
        <v>-0.90000000000000036</v>
      </c>
      <c r="I48" s="17">
        <f t="shared" si="4"/>
        <v>-332.00000000000017</v>
      </c>
      <c r="J48">
        <f t="shared" si="5"/>
        <v>14.669535833333331</v>
      </c>
      <c r="K48" s="17">
        <f t="shared" si="6"/>
        <v>237.99060000000003</v>
      </c>
      <c r="L48" s="17">
        <f t="shared" si="7"/>
        <v>-79.339864166666814</v>
      </c>
      <c r="M48" s="17">
        <f t="shared" si="8"/>
        <v>-460.61198918981563</v>
      </c>
      <c r="N48" s="17">
        <f t="shared" si="9"/>
        <v>-79.339864166666814</v>
      </c>
      <c r="O48" s="17">
        <f t="shared" si="10"/>
        <v>1348.6144788907202</v>
      </c>
      <c r="P48" s="17">
        <f t="shared" si="11"/>
        <v>67245.619996452981</v>
      </c>
      <c r="Q48" s="17">
        <f t="shared" si="0"/>
        <v>41.500000000000036</v>
      </c>
      <c r="R48" s="17">
        <f t="shared" si="12"/>
        <v>7517.9624722222225</v>
      </c>
      <c r="S48" s="17">
        <f t="shared" si="13"/>
        <v>9835.1157407407409</v>
      </c>
      <c r="T48" s="17">
        <f t="shared" si="1"/>
        <v>22379.807412587168</v>
      </c>
      <c r="U48" s="17"/>
      <c r="V48" s="17"/>
      <c r="W48" s="17"/>
      <c r="X48" s="26"/>
    </row>
    <row r="49" spans="1:24" x14ac:dyDescent="0.3">
      <c r="A49" s="3" t="s">
        <v>48</v>
      </c>
      <c r="B49" s="3">
        <v>46</v>
      </c>
      <c r="C49" s="3">
        <v>46</v>
      </c>
      <c r="D49" s="2">
        <f t="shared" si="2"/>
        <v>5.6666711999999997</v>
      </c>
      <c r="E49" s="2">
        <f t="shared" si="3"/>
        <v>5.666666666666667</v>
      </c>
      <c r="F49" s="10">
        <v>20.399999999999999</v>
      </c>
      <c r="G49" s="17">
        <f t="shared" si="15"/>
        <v>-0.19444444444444425</v>
      </c>
      <c r="H49" s="17">
        <f t="shared" si="16"/>
        <v>-0.69999999999999929</v>
      </c>
      <c r="I49" s="17">
        <f t="shared" si="4"/>
        <v>-258.22222222222194</v>
      </c>
      <c r="J49">
        <f t="shared" si="5"/>
        <v>13.976039999999999</v>
      </c>
      <c r="K49" s="17">
        <f t="shared" si="6"/>
        <v>237.99060000000003</v>
      </c>
      <c r="L49" s="17">
        <f t="shared" si="7"/>
        <v>-6.2555822222219035</v>
      </c>
      <c r="M49" s="17">
        <f t="shared" si="8"/>
        <v>-35.448299259257453</v>
      </c>
      <c r="N49" s="17">
        <f t="shared" si="9"/>
        <v>-6.2555822222219035</v>
      </c>
      <c r="O49" s="17">
        <f t="shared" si="10"/>
        <v>1289.1167812926003</v>
      </c>
      <c r="P49" s="17">
        <f t="shared" si="11"/>
        <v>68534.73677774558</v>
      </c>
      <c r="Q49" s="17">
        <f t="shared" si="0"/>
        <v>25.104938271604887</v>
      </c>
      <c r="R49" s="17">
        <f t="shared" si="12"/>
        <v>7537.1526870370362</v>
      </c>
      <c r="S49" s="17">
        <f t="shared" si="13"/>
        <v>9860.2206790123455</v>
      </c>
      <c r="T49" s="17">
        <f t="shared" si="1"/>
        <v>21321.811892635866</v>
      </c>
      <c r="U49" s="17"/>
      <c r="V49" s="17"/>
      <c r="W49" s="17"/>
      <c r="X49" s="26"/>
    </row>
    <row r="50" spans="1:24" x14ac:dyDescent="0.3">
      <c r="A50" s="3" t="s">
        <v>48</v>
      </c>
      <c r="B50" s="3">
        <v>47</v>
      </c>
      <c r="C50" s="3">
        <v>47</v>
      </c>
      <c r="D50" s="2">
        <f t="shared" si="2"/>
        <v>5.4166710000000009</v>
      </c>
      <c r="E50" s="2">
        <f t="shared" si="3"/>
        <v>5.416666666666667</v>
      </c>
      <c r="F50" s="10">
        <v>19.5</v>
      </c>
      <c r="G50" s="17">
        <f t="shared" si="15"/>
        <v>-0.27777777777777779</v>
      </c>
      <c r="H50" s="17">
        <f t="shared" si="16"/>
        <v>-1</v>
      </c>
      <c r="I50" s="17">
        <f t="shared" si="4"/>
        <v>-368.88888888888891</v>
      </c>
      <c r="J50">
        <f t="shared" si="5"/>
        <v>12.7700625</v>
      </c>
      <c r="K50" s="17">
        <f t="shared" si="6"/>
        <v>237.99060000000003</v>
      </c>
      <c r="L50" s="17">
        <f t="shared" si="7"/>
        <v>-118.12822638888889</v>
      </c>
      <c r="M50" s="17">
        <f t="shared" si="8"/>
        <v>-639.86122627314819</v>
      </c>
      <c r="N50" s="17">
        <f t="shared" si="9"/>
        <v>-118.12822638888889</v>
      </c>
      <c r="O50" s="17">
        <f t="shared" si="10"/>
        <v>1216.3973731171202</v>
      </c>
      <c r="P50" s="17">
        <f t="shared" si="11"/>
        <v>69751.134150862694</v>
      </c>
      <c r="Q50" s="17">
        <f t="shared" si="0"/>
        <v>51.234567901234577</v>
      </c>
      <c r="R50" s="17">
        <f t="shared" si="12"/>
        <v>7576.3163907407397</v>
      </c>
      <c r="S50" s="17">
        <f t="shared" si="13"/>
        <v>9911.4552469135797</v>
      </c>
      <c r="T50" s="17">
        <f t="shared" si="1"/>
        <v>19481.97561556803</v>
      </c>
      <c r="U50" s="17"/>
      <c r="V50" s="17"/>
      <c r="W50" s="17"/>
      <c r="X50" s="26"/>
    </row>
    <row r="51" spans="1:24" x14ac:dyDescent="0.3">
      <c r="A51" s="3" t="s">
        <v>48</v>
      </c>
      <c r="B51" s="3">
        <v>48</v>
      </c>
      <c r="C51" s="3">
        <v>48</v>
      </c>
      <c r="D51" s="2">
        <f t="shared" si="2"/>
        <v>5.1111152000000004</v>
      </c>
      <c r="E51" s="2">
        <f t="shared" si="3"/>
        <v>5.1111111111111107</v>
      </c>
      <c r="F51" s="10">
        <v>18.399999999999999</v>
      </c>
      <c r="G51" s="17">
        <f t="shared" si="15"/>
        <v>-0.23611111111111099</v>
      </c>
      <c r="H51" s="17">
        <f t="shared" si="16"/>
        <v>-0.84999999999999964</v>
      </c>
      <c r="I51" s="17">
        <f t="shared" si="4"/>
        <v>-313.55555555555537</v>
      </c>
      <c r="J51">
        <f t="shared" si="5"/>
        <v>11.369973333333331</v>
      </c>
      <c r="K51" s="17">
        <f t="shared" si="6"/>
        <v>237.99060000000003</v>
      </c>
      <c r="L51" s="17">
        <f t="shared" si="7"/>
        <v>-64.194982222222023</v>
      </c>
      <c r="M51" s="17">
        <f t="shared" si="8"/>
        <v>-328.10768691357919</v>
      </c>
      <c r="N51" s="17">
        <f t="shared" si="9"/>
        <v>-64.194982222221995</v>
      </c>
      <c r="O51" s="17">
        <f t="shared" si="10"/>
        <v>1176.7322413850402</v>
      </c>
      <c r="P51" s="17">
        <f t="shared" si="11"/>
        <v>70927.866392247728</v>
      </c>
      <c r="Q51" s="17">
        <f t="shared" si="0"/>
        <v>37.016975308641939</v>
      </c>
      <c r="R51" s="17">
        <f t="shared" si="12"/>
        <v>7604.612166666665</v>
      </c>
      <c r="S51" s="17">
        <f t="shared" si="13"/>
        <v>9948.4722222222208</v>
      </c>
      <c r="T51" s="17">
        <f t="shared" si="1"/>
        <v>17346.003062213575</v>
      </c>
      <c r="U51" s="17"/>
      <c r="V51" s="17"/>
      <c r="W51" s="17"/>
      <c r="X51" s="26"/>
    </row>
    <row r="52" spans="1:24" x14ac:dyDescent="0.3">
      <c r="A52" s="3" t="s">
        <v>48</v>
      </c>
      <c r="B52" s="3">
        <v>49</v>
      </c>
      <c r="C52" s="3">
        <v>49</v>
      </c>
      <c r="D52" s="2">
        <f t="shared" si="2"/>
        <v>4.9444484000000006</v>
      </c>
      <c r="E52" s="2">
        <f t="shared" si="3"/>
        <v>4.9444444444444446</v>
      </c>
      <c r="F52" s="10">
        <v>17.8</v>
      </c>
      <c r="G52" s="17">
        <f t="shared" si="15"/>
        <v>-8.3333333333333037E-2</v>
      </c>
      <c r="H52" s="17">
        <f t="shared" si="16"/>
        <v>-0.29999999999999893</v>
      </c>
      <c r="I52" s="17">
        <f t="shared" si="4"/>
        <v>-110.66666666666627</v>
      </c>
      <c r="J52">
        <f t="shared" si="5"/>
        <v>10.640543333333333</v>
      </c>
      <c r="K52" s="17">
        <f t="shared" si="6"/>
        <v>237.99060000000003</v>
      </c>
      <c r="L52" s="17">
        <f t="shared" si="7"/>
        <v>137.96447666666711</v>
      </c>
      <c r="M52" s="17">
        <f t="shared" si="8"/>
        <v>682.15769018518745</v>
      </c>
      <c r="N52" s="17">
        <f t="shared" si="9"/>
        <v>137.96447666666708</v>
      </c>
      <c r="O52" s="17">
        <f t="shared" si="10"/>
        <v>1176.7322413850402</v>
      </c>
      <c r="P52" s="17">
        <f t="shared" si="11"/>
        <v>72104.598633632762</v>
      </c>
      <c r="Q52" s="17">
        <f t="shared" si="0"/>
        <v>4.6111111111110787</v>
      </c>
      <c r="R52" s="17">
        <f t="shared" si="12"/>
        <v>7608.1368999999986</v>
      </c>
      <c r="S52" s="17">
        <f t="shared" si="13"/>
        <v>9953.0833333333321</v>
      </c>
      <c r="T52" s="17">
        <f t="shared" si="1"/>
        <v>16233.186466894345</v>
      </c>
      <c r="U52" s="17"/>
      <c r="V52" s="17"/>
      <c r="W52" s="17"/>
      <c r="X52" s="26"/>
    </row>
    <row r="53" spans="1:24" x14ac:dyDescent="0.3">
      <c r="A53" s="3" t="s">
        <v>48</v>
      </c>
      <c r="B53" s="3">
        <v>50</v>
      </c>
      <c r="C53" s="3">
        <v>50</v>
      </c>
      <c r="D53" s="2">
        <f t="shared" si="2"/>
        <v>4.9444484000000006</v>
      </c>
      <c r="E53" s="2">
        <f t="shared" si="3"/>
        <v>4.9444444444444446</v>
      </c>
      <c r="F53" s="10">
        <v>17.8</v>
      </c>
      <c r="G53" s="17">
        <f t="shared" si="15"/>
        <v>-5.5555555555555851E-2</v>
      </c>
      <c r="H53" s="17">
        <f t="shared" si="16"/>
        <v>-0.20000000000000107</v>
      </c>
      <c r="I53" s="17">
        <f t="shared" si="4"/>
        <v>-73.777777777778169</v>
      </c>
      <c r="J53">
        <f t="shared" si="5"/>
        <v>10.640543333333333</v>
      </c>
      <c r="K53" s="17">
        <f t="shared" si="6"/>
        <v>237.99060000000003</v>
      </c>
      <c r="L53" s="17">
        <f t="shared" si="7"/>
        <v>174.8533655555552</v>
      </c>
      <c r="M53" s="17">
        <f t="shared" si="8"/>
        <v>864.5527519135785</v>
      </c>
      <c r="N53" s="17">
        <f t="shared" si="9"/>
        <v>174.8533655555552</v>
      </c>
      <c r="O53" s="17">
        <f t="shared" si="10"/>
        <v>1150.2888202303202</v>
      </c>
      <c r="P53" s="17">
        <f t="shared" si="11"/>
        <v>73254.887453863077</v>
      </c>
      <c r="Q53" s="17">
        <f t="shared" si="0"/>
        <v>2.0493827160494047</v>
      </c>
      <c r="R53" s="17">
        <f t="shared" si="12"/>
        <v>7609.7034481481469</v>
      </c>
      <c r="S53" s="17">
        <f t="shared" si="13"/>
        <v>9955.132716049382</v>
      </c>
      <c r="T53" s="17">
        <f t="shared" si="1"/>
        <v>16233.186466894345</v>
      </c>
      <c r="U53" s="17"/>
      <c r="V53" s="17"/>
      <c r="W53" s="17"/>
      <c r="X53" s="26"/>
    </row>
    <row r="54" spans="1:24" x14ac:dyDescent="0.3">
      <c r="A54" s="3" t="s">
        <v>48</v>
      </c>
      <c r="B54" s="3">
        <v>51</v>
      </c>
      <c r="C54" s="3">
        <v>51</v>
      </c>
      <c r="D54" s="2">
        <f t="shared" si="2"/>
        <v>4.8333371999999999</v>
      </c>
      <c r="E54" s="2">
        <f t="shared" si="3"/>
        <v>4.833333333333333</v>
      </c>
      <c r="F54" s="10">
        <v>17.399999999999999</v>
      </c>
      <c r="G54" s="17">
        <f t="shared" si="15"/>
        <v>-0.29166666666666685</v>
      </c>
      <c r="H54" s="17">
        <f t="shared" si="16"/>
        <v>-1.0500000000000007</v>
      </c>
      <c r="I54" s="17">
        <f t="shared" si="4"/>
        <v>-387.3333333333336</v>
      </c>
      <c r="J54">
        <f t="shared" si="5"/>
        <v>10.167689999999997</v>
      </c>
      <c r="K54" s="17">
        <f t="shared" si="6"/>
        <v>237.99060000000003</v>
      </c>
      <c r="L54" s="17">
        <f t="shared" si="7"/>
        <v>-139.17504333333358</v>
      </c>
      <c r="M54" s="17">
        <f t="shared" si="8"/>
        <v>-672.67937611111222</v>
      </c>
      <c r="N54" s="17">
        <f t="shared" si="9"/>
        <v>-139.17504333333358</v>
      </c>
      <c r="O54" s="17">
        <f t="shared" si="10"/>
        <v>1037.9042803227603</v>
      </c>
      <c r="P54" s="17">
        <f t="shared" si="11"/>
        <v>74292.791734185841</v>
      </c>
      <c r="Q54" s="17">
        <f t="shared" si="0"/>
        <v>56.486111111111185</v>
      </c>
      <c r="R54" s="17">
        <f t="shared" si="12"/>
        <v>7652.8814314814808</v>
      </c>
      <c r="S54" s="17">
        <f t="shared" si="13"/>
        <v>10011.618827160493</v>
      </c>
      <c r="T54" s="17">
        <f t="shared" si="1"/>
        <v>15511.802596632149</v>
      </c>
      <c r="U54" s="17"/>
      <c r="V54" s="17"/>
      <c r="W54" s="17"/>
      <c r="X54" s="26"/>
    </row>
    <row r="55" spans="1:24" x14ac:dyDescent="0.3">
      <c r="A55" s="3" t="s">
        <v>48</v>
      </c>
      <c r="B55" s="3">
        <v>52</v>
      </c>
      <c r="C55" s="3">
        <v>52</v>
      </c>
      <c r="D55" s="2">
        <f t="shared" si="2"/>
        <v>4.3611146000000005</v>
      </c>
      <c r="E55" s="2">
        <f t="shared" si="3"/>
        <v>4.3611111111111107</v>
      </c>
      <c r="F55" s="10">
        <v>15.7</v>
      </c>
      <c r="G55" s="17">
        <f t="shared" si="15"/>
        <v>-0.5972222222222221</v>
      </c>
      <c r="H55" s="17">
        <f t="shared" si="16"/>
        <v>-2.1499999999999995</v>
      </c>
      <c r="I55" s="17">
        <f t="shared" si="4"/>
        <v>-793.11111111111097</v>
      </c>
      <c r="J55">
        <f t="shared" si="5"/>
        <v>8.2779558333333316</v>
      </c>
      <c r="K55" s="17">
        <f t="shared" si="6"/>
        <v>237.99060000000003</v>
      </c>
      <c r="L55" s="17">
        <f t="shared" si="7"/>
        <v>-546.84255527777759</v>
      </c>
      <c r="M55" s="17">
        <f t="shared" si="8"/>
        <v>-2384.8411438503076</v>
      </c>
      <c r="N55" s="17">
        <f t="shared" si="9"/>
        <v>-546.84255527777759</v>
      </c>
      <c r="O55" s="17">
        <f t="shared" si="10"/>
        <v>866.02204281708009</v>
      </c>
      <c r="P55" s="17">
        <f t="shared" si="11"/>
        <v>75158.813777002928</v>
      </c>
      <c r="Q55" s="17">
        <f t="shared" si="0"/>
        <v>236.8317901234567</v>
      </c>
      <c r="R55" s="17">
        <f t="shared" si="12"/>
        <v>7833.9156518518512</v>
      </c>
      <c r="S55" s="17">
        <f t="shared" si="13"/>
        <v>10248.45061728395</v>
      </c>
      <c r="T55" s="17">
        <f t="shared" si="1"/>
        <v>12628.828848077221</v>
      </c>
      <c r="U55" s="17"/>
      <c r="V55" s="17"/>
      <c r="W55" s="17"/>
      <c r="X55" s="26"/>
    </row>
    <row r="56" spans="1:24" x14ac:dyDescent="0.3">
      <c r="A56" s="3" t="s">
        <v>48</v>
      </c>
      <c r="B56" s="3">
        <v>53</v>
      </c>
      <c r="C56" s="3">
        <v>53</v>
      </c>
      <c r="D56" s="2">
        <f t="shared" si="2"/>
        <v>3.6388918000000001</v>
      </c>
      <c r="E56" s="2">
        <f t="shared" si="3"/>
        <v>3.6388888888888888</v>
      </c>
      <c r="F56" s="10">
        <v>13.1</v>
      </c>
      <c r="G56" s="17">
        <f t="shared" si="15"/>
        <v>-0.49999999999999994</v>
      </c>
      <c r="H56" s="17">
        <f t="shared" si="16"/>
        <v>-1.7999999999999998</v>
      </c>
      <c r="I56" s="17">
        <f t="shared" si="4"/>
        <v>-663.99999999999989</v>
      </c>
      <c r="J56">
        <f t="shared" si="5"/>
        <v>5.7632358333333329</v>
      </c>
      <c r="K56" s="17">
        <f t="shared" si="6"/>
        <v>237.99060000000003</v>
      </c>
      <c r="L56" s="17">
        <f t="shared" si="7"/>
        <v>-420.24616416666652</v>
      </c>
      <c r="M56" s="17">
        <f t="shared" si="8"/>
        <v>-1529.2290973842587</v>
      </c>
      <c r="N56" s="17">
        <f t="shared" si="9"/>
        <v>-420.24616416666657</v>
      </c>
      <c r="O56" s="17">
        <f t="shared" si="10"/>
        <v>799.91348993028009</v>
      </c>
      <c r="P56" s="17">
        <f t="shared" si="11"/>
        <v>75958.727266933201</v>
      </c>
      <c r="Q56" s="17">
        <f t="shared" si="0"/>
        <v>165.99999999999997</v>
      </c>
      <c r="R56" s="17">
        <f t="shared" si="12"/>
        <v>7960.8060518518514</v>
      </c>
      <c r="S56" s="17">
        <f t="shared" si="13"/>
        <v>10414.45061728395</v>
      </c>
      <c r="T56" s="17">
        <f t="shared" si="1"/>
        <v>8792.3782653192084</v>
      </c>
      <c r="U56" s="17"/>
      <c r="V56" s="17"/>
      <c r="W56" s="17"/>
      <c r="X56" s="26"/>
    </row>
    <row r="57" spans="1:24" x14ac:dyDescent="0.3">
      <c r="A57" s="3" t="s">
        <v>48</v>
      </c>
      <c r="B57" s="3">
        <v>54</v>
      </c>
      <c r="C57" s="3">
        <v>54</v>
      </c>
      <c r="D57" s="2">
        <f t="shared" si="2"/>
        <v>3.3611138</v>
      </c>
      <c r="E57" s="2">
        <f t="shared" si="3"/>
        <v>3.3611111111111112</v>
      </c>
      <c r="F57" s="10">
        <v>12.1</v>
      </c>
      <c r="G57" s="17">
        <f t="shared" si="15"/>
        <v>-0.15277777777777773</v>
      </c>
      <c r="H57" s="17">
        <f t="shared" si="16"/>
        <v>-0.54999999999999982</v>
      </c>
      <c r="I57" s="17">
        <f t="shared" si="4"/>
        <v>-202.88888888888883</v>
      </c>
      <c r="J57">
        <f t="shared" si="5"/>
        <v>4.9169358333333326</v>
      </c>
      <c r="K57" s="17">
        <f t="shared" si="6"/>
        <v>237.99060000000003</v>
      </c>
      <c r="L57" s="17">
        <f t="shared" si="7"/>
        <v>40.018646944444527</v>
      </c>
      <c r="M57" s="17">
        <f t="shared" si="8"/>
        <v>134.50711889660522</v>
      </c>
      <c r="N57" s="17">
        <f t="shared" si="9"/>
        <v>40.018646944444527</v>
      </c>
      <c r="O57" s="17">
        <f t="shared" si="10"/>
        <v>793.30263464160009</v>
      </c>
      <c r="P57" s="17">
        <f t="shared" si="11"/>
        <v>76752.029901574802</v>
      </c>
      <c r="Q57" s="17">
        <f t="shared" si="0"/>
        <v>15.498456790123447</v>
      </c>
      <c r="R57" s="17">
        <f t="shared" si="12"/>
        <v>7972.6530722222215</v>
      </c>
      <c r="S57" s="17">
        <f t="shared" si="13"/>
        <v>10429.949074074073</v>
      </c>
      <c r="T57" s="17">
        <f t="shared" si="1"/>
        <v>7501.2650884294917</v>
      </c>
      <c r="U57" s="17"/>
      <c r="V57" s="17"/>
      <c r="W57" s="17"/>
      <c r="X57" s="26"/>
    </row>
    <row r="58" spans="1:24" x14ac:dyDescent="0.3">
      <c r="A58" s="3" t="s">
        <v>48</v>
      </c>
      <c r="B58" s="3">
        <v>55</v>
      </c>
      <c r="C58" s="3">
        <v>55</v>
      </c>
      <c r="D58" s="2">
        <f t="shared" si="2"/>
        <v>3.3333360000000001</v>
      </c>
      <c r="E58" s="2">
        <f t="shared" si="3"/>
        <v>3.3333333333333335</v>
      </c>
      <c r="F58" s="10">
        <v>12</v>
      </c>
      <c r="G58" s="17">
        <f t="shared" si="15"/>
        <v>-1.388888888888884E-2</v>
      </c>
      <c r="H58" s="17">
        <f t="shared" si="16"/>
        <v>-4.9999999999999822E-2</v>
      </c>
      <c r="I58" s="17">
        <f t="shared" si="4"/>
        <v>-18.444444444444379</v>
      </c>
      <c r="J58">
        <f t="shared" si="5"/>
        <v>4.8360000000000003</v>
      </c>
      <c r="K58" s="17">
        <f t="shared" si="6"/>
        <v>237.99060000000003</v>
      </c>
      <c r="L58" s="17">
        <f t="shared" si="7"/>
        <v>224.38215555555567</v>
      </c>
      <c r="M58" s="17">
        <f t="shared" si="8"/>
        <v>747.94051851851896</v>
      </c>
      <c r="N58" s="17">
        <f t="shared" si="9"/>
        <v>224.38215555555564</v>
      </c>
      <c r="O58" s="17">
        <f t="shared" si="10"/>
        <v>793.30263464160009</v>
      </c>
      <c r="P58" s="17">
        <f t="shared" si="11"/>
        <v>77545.332536216403</v>
      </c>
      <c r="Q58" s="17">
        <f t="shared" si="0"/>
        <v>0.12808641975308552</v>
      </c>
      <c r="R58" s="17">
        <f t="shared" si="12"/>
        <v>7972.7509814814803</v>
      </c>
      <c r="S58" s="17">
        <f t="shared" si="13"/>
        <v>10430.077160493825</v>
      </c>
      <c r="T58" s="17">
        <f t="shared" si="1"/>
        <v>7377.7895822269447</v>
      </c>
      <c r="U58" s="17"/>
      <c r="V58" s="17"/>
      <c r="W58" s="17"/>
      <c r="X58" s="26"/>
    </row>
    <row r="59" spans="1:24" x14ac:dyDescent="0.3">
      <c r="A59" s="3" t="s">
        <v>48</v>
      </c>
      <c r="B59" s="3">
        <v>56</v>
      </c>
      <c r="C59" s="3">
        <v>56</v>
      </c>
      <c r="D59" s="2">
        <f t="shared" si="2"/>
        <v>3.3333360000000001</v>
      </c>
      <c r="E59" s="2">
        <f t="shared" si="3"/>
        <v>3.3333333333333335</v>
      </c>
      <c r="F59" s="10">
        <v>12</v>
      </c>
      <c r="G59" s="17">
        <f t="shared" si="15"/>
        <v>0</v>
      </c>
      <c r="H59" s="17">
        <f t="shared" si="16"/>
        <v>0</v>
      </c>
      <c r="I59" s="17">
        <f t="shared" si="4"/>
        <v>0</v>
      </c>
      <c r="J59">
        <f t="shared" si="5"/>
        <v>4.8360000000000003</v>
      </c>
      <c r="K59" s="17">
        <f t="shared" si="6"/>
        <v>237.99060000000003</v>
      </c>
      <c r="L59" s="17">
        <f t="shared" si="7"/>
        <v>242.82660000000004</v>
      </c>
      <c r="M59" s="17">
        <f t="shared" si="8"/>
        <v>809.42200000000014</v>
      </c>
      <c r="N59" s="17">
        <f t="shared" si="9"/>
        <v>242.82660000000004</v>
      </c>
      <c r="O59" s="17">
        <f t="shared" si="10"/>
        <v>793.30263464160009</v>
      </c>
      <c r="P59" s="17">
        <f t="shared" si="11"/>
        <v>78338.635170858004</v>
      </c>
      <c r="Q59" s="17">
        <f t="shared" si="0"/>
        <v>0</v>
      </c>
      <c r="R59" s="17">
        <f t="shared" si="12"/>
        <v>7972.7509814814803</v>
      </c>
      <c r="S59" s="17">
        <f t="shared" si="13"/>
        <v>10430.077160493825</v>
      </c>
      <c r="T59" s="17">
        <f t="shared" si="1"/>
        <v>7377.7895822269447</v>
      </c>
      <c r="U59" s="17"/>
      <c r="V59" s="17"/>
      <c r="W59" s="17"/>
      <c r="X59" s="26"/>
    </row>
    <row r="60" spans="1:24" x14ac:dyDescent="0.3">
      <c r="A60" s="3" t="s">
        <v>48</v>
      </c>
      <c r="B60" s="3">
        <v>57</v>
      </c>
      <c r="C60" s="3">
        <v>57</v>
      </c>
      <c r="D60" s="2">
        <f t="shared" si="2"/>
        <v>3.3333360000000001</v>
      </c>
      <c r="E60" s="2">
        <f t="shared" si="3"/>
        <v>3.3333333333333335</v>
      </c>
      <c r="F60" s="10">
        <v>12</v>
      </c>
      <c r="G60" s="17">
        <f t="shared" si="15"/>
        <v>4.1666666666666761E-2</v>
      </c>
      <c r="H60" s="17">
        <f t="shared" si="16"/>
        <v>0.15000000000000036</v>
      </c>
      <c r="I60" s="17">
        <f t="shared" si="4"/>
        <v>55.333333333333456</v>
      </c>
      <c r="J60">
        <f t="shared" si="5"/>
        <v>4.8360000000000003</v>
      </c>
      <c r="K60" s="17">
        <f t="shared" si="6"/>
        <v>237.99060000000003</v>
      </c>
      <c r="L60" s="17">
        <f t="shared" si="7"/>
        <v>298.15993333333347</v>
      </c>
      <c r="M60" s="17">
        <f t="shared" si="8"/>
        <v>993.86644444444494</v>
      </c>
      <c r="N60" s="17">
        <f t="shared" si="9"/>
        <v>298.15993333333347</v>
      </c>
      <c r="O60" s="17">
        <f t="shared" si="10"/>
        <v>813.13520050764021</v>
      </c>
      <c r="P60" s="17">
        <f t="shared" si="11"/>
        <v>79151.770371365637</v>
      </c>
      <c r="Q60" s="17">
        <f t="shared" si="0"/>
        <v>1.152777777777783</v>
      </c>
      <c r="R60" s="17">
        <f t="shared" si="12"/>
        <v>7973.6321648148132</v>
      </c>
      <c r="S60" s="17">
        <f t="shared" si="13"/>
        <v>10431.229938271603</v>
      </c>
      <c r="T60" s="17">
        <f t="shared" si="1"/>
        <v>7377.7895822269447</v>
      </c>
      <c r="U60" s="17"/>
      <c r="V60" s="17"/>
      <c r="W60" s="17"/>
      <c r="X60" s="26"/>
    </row>
    <row r="61" spans="1:24" x14ac:dyDescent="0.3">
      <c r="A61" s="3" t="s">
        <v>48</v>
      </c>
      <c r="B61" s="3">
        <v>58</v>
      </c>
      <c r="C61" s="3">
        <v>58</v>
      </c>
      <c r="D61" s="2">
        <f t="shared" si="2"/>
        <v>3.4166694000000004</v>
      </c>
      <c r="E61" s="2">
        <f t="shared" si="3"/>
        <v>3.416666666666667</v>
      </c>
      <c r="F61" s="10">
        <v>12.3</v>
      </c>
      <c r="G61" s="17">
        <f t="shared" si="15"/>
        <v>8.3333333333333287E-2</v>
      </c>
      <c r="H61" s="17">
        <f t="shared" si="16"/>
        <v>0.29999999999999982</v>
      </c>
      <c r="I61" s="17">
        <f t="shared" si="4"/>
        <v>110.6666666666666</v>
      </c>
      <c r="J61">
        <f t="shared" si="5"/>
        <v>5.0808225</v>
      </c>
      <c r="K61" s="17">
        <f t="shared" si="6"/>
        <v>237.99060000000003</v>
      </c>
      <c r="L61" s="17">
        <f t="shared" si="7"/>
        <v>353.73808916666667</v>
      </c>
      <c r="M61" s="17">
        <f t="shared" si="8"/>
        <v>1208.6051379861112</v>
      </c>
      <c r="N61" s="17">
        <f t="shared" si="9"/>
        <v>353.73808916666661</v>
      </c>
      <c r="O61" s="17">
        <f t="shared" si="10"/>
        <v>832.96776637368021</v>
      </c>
      <c r="P61" s="17">
        <f t="shared" si="11"/>
        <v>79984.738137739318</v>
      </c>
      <c r="Q61" s="17">
        <f t="shared" si="0"/>
        <v>4.6111111111111063</v>
      </c>
      <c r="R61" s="17">
        <f t="shared" si="12"/>
        <v>7977.156898148146</v>
      </c>
      <c r="S61" s="17">
        <f t="shared" si="13"/>
        <v>10435.841049382714</v>
      </c>
      <c r="T61" s="17">
        <f t="shared" si="1"/>
        <v>7751.2901798271851</v>
      </c>
      <c r="U61" s="17"/>
      <c r="V61" s="17"/>
      <c r="W61" s="17"/>
      <c r="X61" s="26"/>
    </row>
    <row r="62" spans="1:24" x14ac:dyDescent="0.3">
      <c r="A62" s="3" t="s">
        <v>48</v>
      </c>
      <c r="B62" s="3">
        <v>59</v>
      </c>
      <c r="C62" s="3">
        <v>59</v>
      </c>
      <c r="D62" s="2">
        <f t="shared" si="2"/>
        <v>3.5000028000000003</v>
      </c>
      <c r="E62" s="2">
        <f t="shared" si="3"/>
        <v>3.5</v>
      </c>
      <c r="F62" s="10">
        <v>12.6</v>
      </c>
      <c r="G62" s="17">
        <f t="shared" si="15"/>
        <v>0.33333333333333315</v>
      </c>
      <c r="H62" s="17">
        <f t="shared" si="16"/>
        <v>1.1999999999999993</v>
      </c>
      <c r="I62" s="17">
        <f t="shared" si="4"/>
        <v>442.6666666666664</v>
      </c>
      <c r="J62">
        <f t="shared" si="5"/>
        <v>5.3316899999999992</v>
      </c>
      <c r="K62" s="17">
        <f t="shared" si="6"/>
        <v>237.99060000000003</v>
      </c>
      <c r="L62" s="17">
        <f t="shared" si="7"/>
        <v>685.98895666666647</v>
      </c>
      <c r="M62" s="17">
        <f t="shared" si="8"/>
        <v>2400.9613483333328</v>
      </c>
      <c r="N62" s="17">
        <f t="shared" si="9"/>
        <v>685.98895666666635</v>
      </c>
      <c r="O62" s="17">
        <f t="shared" si="10"/>
        <v>971.79572743596009</v>
      </c>
      <c r="P62" s="17">
        <f t="shared" si="11"/>
        <v>80956.533865175283</v>
      </c>
      <c r="Q62" s="17">
        <f t="shared" si="0"/>
        <v>73.7777777777777</v>
      </c>
      <c r="R62" s="17">
        <f t="shared" si="12"/>
        <v>8033.5526314814797</v>
      </c>
      <c r="S62" s="17">
        <f t="shared" si="13"/>
        <v>10509.618827160491</v>
      </c>
      <c r="T62" s="17">
        <f t="shared" si="1"/>
        <v>8134.0130144052073</v>
      </c>
      <c r="U62" s="17"/>
      <c r="V62" s="17"/>
      <c r="W62" s="17"/>
      <c r="X62" s="26"/>
    </row>
    <row r="63" spans="1:24" x14ac:dyDescent="0.3">
      <c r="A63" s="3" t="s">
        <v>48</v>
      </c>
      <c r="B63" s="3">
        <v>60</v>
      </c>
      <c r="C63" s="3">
        <v>60</v>
      </c>
      <c r="D63" s="2">
        <f t="shared" si="2"/>
        <v>4.0833366</v>
      </c>
      <c r="E63" s="2">
        <f t="shared" si="3"/>
        <v>4.083333333333333</v>
      </c>
      <c r="F63" s="10">
        <v>14.7</v>
      </c>
      <c r="G63" s="17">
        <f t="shared" si="15"/>
        <v>0.37500000000000011</v>
      </c>
      <c r="H63" s="17">
        <f t="shared" si="16"/>
        <v>1.3500000000000005</v>
      </c>
      <c r="I63" s="17">
        <f t="shared" si="4"/>
        <v>498.00000000000017</v>
      </c>
      <c r="J63">
        <f t="shared" si="5"/>
        <v>7.2570224999999979</v>
      </c>
      <c r="K63" s="17">
        <f t="shared" si="6"/>
        <v>237.99060000000003</v>
      </c>
      <c r="L63" s="17">
        <f t="shared" si="7"/>
        <v>743.24762250000026</v>
      </c>
      <c r="M63" s="17">
        <f t="shared" si="8"/>
        <v>3034.9277918750008</v>
      </c>
      <c r="N63" s="17">
        <f t="shared" si="9"/>
        <v>743.24762250000026</v>
      </c>
      <c r="O63" s="17">
        <f t="shared" si="10"/>
        <v>1011.4608591680403</v>
      </c>
      <c r="P63" s="17">
        <f t="shared" si="11"/>
        <v>81967.994724343327</v>
      </c>
      <c r="Q63" s="17">
        <f t="shared" si="0"/>
        <v>93.375000000000057</v>
      </c>
      <c r="R63" s="17">
        <f t="shared" si="12"/>
        <v>8104.9284814814791</v>
      </c>
      <c r="S63" s="17">
        <f t="shared" si="13"/>
        <v>10602.993827160491</v>
      </c>
      <c r="T63" s="17">
        <f t="shared" si="1"/>
        <v>11071.295491829307</v>
      </c>
      <c r="U63" s="17"/>
      <c r="V63" s="17"/>
      <c r="W63" s="17"/>
      <c r="X63" s="26"/>
    </row>
    <row r="64" spans="1:24" x14ac:dyDescent="0.3">
      <c r="A64" s="3" t="s">
        <v>48</v>
      </c>
      <c r="B64" s="3">
        <v>61</v>
      </c>
      <c r="C64" s="3">
        <v>61</v>
      </c>
      <c r="D64" s="2">
        <f t="shared" si="2"/>
        <v>4.2500034000000007</v>
      </c>
      <c r="E64" s="2">
        <f t="shared" si="3"/>
        <v>4.25</v>
      </c>
      <c r="F64" s="10">
        <v>15.3</v>
      </c>
      <c r="G64" s="17">
        <f t="shared" si="15"/>
        <v>0.16666666666666682</v>
      </c>
      <c r="H64" s="17">
        <f t="shared" si="16"/>
        <v>0.60000000000000053</v>
      </c>
      <c r="I64" s="17">
        <f t="shared" si="4"/>
        <v>221.33333333333354</v>
      </c>
      <c r="J64">
        <f t="shared" si="5"/>
        <v>7.8615224999999995</v>
      </c>
      <c r="K64" s="17">
        <f t="shared" si="6"/>
        <v>237.99060000000003</v>
      </c>
      <c r="L64" s="17">
        <f t="shared" si="7"/>
        <v>467.18545583333355</v>
      </c>
      <c r="M64" s="17">
        <f t="shared" si="8"/>
        <v>1985.5381872916676</v>
      </c>
      <c r="N64" s="17">
        <f t="shared" si="9"/>
        <v>467.18545583333355</v>
      </c>
      <c r="O64" s="17">
        <f t="shared" si="10"/>
        <v>1051.1259909001203</v>
      </c>
      <c r="P64" s="17">
        <f t="shared" si="11"/>
        <v>83019.120715243451</v>
      </c>
      <c r="Q64" s="17">
        <f t="shared" si="0"/>
        <v>18.444444444444482</v>
      </c>
      <c r="R64" s="17">
        <f t="shared" si="12"/>
        <v>8119.0274148148137</v>
      </c>
      <c r="S64" s="17">
        <f t="shared" si="13"/>
        <v>10621.438271604937</v>
      </c>
      <c r="T64" s="17">
        <f t="shared" si="1"/>
        <v>11993.519189607679</v>
      </c>
      <c r="U64" s="17"/>
      <c r="V64" s="17"/>
      <c r="W64" s="17"/>
      <c r="X64" s="26"/>
    </row>
    <row r="65" spans="1:24" x14ac:dyDescent="0.3">
      <c r="A65" s="3" t="s">
        <v>48</v>
      </c>
      <c r="B65" s="3">
        <v>62</v>
      </c>
      <c r="C65" s="3">
        <v>62</v>
      </c>
      <c r="D65" s="2">
        <f t="shared" si="2"/>
        <v>4.4166702000000004</v>
      </c>
      <c r="E65" s="2">
        <f t="shared" si="3"/>
        <v>4.416666666666667</v>
      </c>
      <c r="F65" s="10">
        <v>15.9</v>
      </c>
      <c r="G65" s="17">
        <f t="shared" si="15"/>
        <v>0.12499999999999981</v>
      </c>
      <c r="H65" s="17">
        <f t="shared" si="16"/>
        <v>0.44999999999999929</v>
      </c>
      <c r="I65" s="17">
        <f t="shared" si="4"/>
        <v>165.99999999999974</v>
      </c>
      <c r="J65">
        <f t="shared" si="5"/>
        <v>8.4902025000000005</v>
      </c>
      <c r="K65" s="17">
        <f t="shared" si="6"/>
        <v>237.99060000000003</v>
      </c>
      <c r="L65" s="17">
        <f t="shared" si="7"/>
        <v>412.48080249999975</v>
      </c>
      <c r="M65" s="17">
        <f t="shared" si="8"/>
        <v>1821.7902110416658</v>
      </c>
      <c r="N65" s="17">
        <f t="shared" si="9"/>
        <v>412.48080249999975</v>
      </c>
      <c r="O65" s="17">
        <f t="shared" si="10"/>
        <v>1070.9585567661602</v>
      </c>
      <c r="P65" s="17">
        <f t="shared" si="11"/>
        <v>84090.079272009607</v>
      </c>
      <c r="Q65" s="17">
        <f t="shared" si="0"/>
        <v>10.374999999999968</v>
      </c>
      <c r="R65" s="17">
        <f t="shared" si="12"/>
        <v>8126.958064814813</v>
      </c>
      <c r="S65" s="17">
        <f t="shared" si="13"/>
        <v>10631.813271604937</v>
      </c>
      <c r="T65" s="17">
        <f t="shared" si="1"/>
        <v>12952.631835297181</v>
      </c>
      <c r="U65" s="17"/>
      <c r="V65" s="17"/>
      <c r="W65" s="17"/>
      <c r="X65" s="26"/>
    </row>
    <row r="66" spans="1:24" x14ac:dyDescent="0.3">
      <c r="A66" s="3" t="s">
        <v>48</v>
      </c>
      <c r="B66" s="3">
        <v>63</v>
      </c>
      <c r="C66" s="3">
        <v>63</v>
      </c>
      <c r="D66" s="2">
        <f t="shared" si="2"/>
        <v>4.5000036000000003</v>
      </c>
      <c r="E66" s="2">
        <f t="shared" si="3"/>
        <v>4.5</v>
      </c>
      <c r="F66" s="10">
        <v>16.2</v>
      </c>
      <c r="G66" s="17">
        <f t="shared" si="15"/>
        <v>0.16666666666666682</v>
      </c>
      <c r="H66" s="17">
        <f t="shared" si="16"/>
        <v>0.60000000000000053</v>
      </c>
      <c r="I66" s="17">
        <f t="shared" si="4"/>
        <v>221.33333333333354</v>
      </c>
      <c r="J66">
        <f t="shared" si="5"/>
        <v>8.8136099999999988</v>
      </c>
      <c r="K66" s="17">
        <f t="shared" si="6"/>
        <v>237.99060000000003</v>
      </c>
      <c r="L66" s="17">
        <f t="shared" si="7"/>
        <v>468.13754333333361</v>
      </c>
      <c r="M66" s="17">
        <f t="shared" si="8"/>
        <v>2106.6189450000011</v>
      </c>
      <c r="N66" s="17">
        <f t="shared" si="9"/>
        <v>468.13754333333361</v>
      </c>
      <c r="O66" s="17">
        <f t="shared" si="10"/>
        <v>1130.4562543642803</v>
      </c>
      <c r="P66" s="17">
        <f t="shared" si="11"/>
        <v>85220.535526373889</v>
      </c>
      <c r="Q66" s="17">
        <f t="shared" si="0"/>
        <v>18.444444444444482</v>
      </c>
      <c r="R66" s="17">
        <f t="shared" si="12"/>
        <v>8141.0569981481476</v>
      </c>
      <c r="S66" s="17">
        <f t="shared" si="13"/>
        <v>10650.257716049382</v>
      </c>
      <c r="T66" s="17">
        <f t="shared" si="1"/>
        <v>13446.021513608606</v>
      </c>
      <c r="U66" s="17"/>
      <c r="V66" s="17"/>
      <c r="W66" s="17"/>
      <c r="X66" s="26"/>
    </row>
    <row r="67" spans="1:24" x14ac:dyDescent="0.3">
      <c r="A67" s="3" t="s">
        <v>48</v>
      </c>
      <c r="B67" s="3">
        <v>64</v>
      </c>
      <c r="C67" s="3">
        <v>64</v>
      </c>
      <c r="D67" s="2">
        <f t="shared" si="2"/>
        <v>4.7500038000000009</v>
      </c>
      <c r="E67" s="2">
        <f t="shared" si="3"/>
        <v>4.7500000000000009</v>
      </c>
      <c r="F67" s="10">
        <v>17.100000000000001</v>
      </c>
      <c r="G67" s="17">
        <f t="shared" si="15"/>
        <v>0.2222222222222224</v>
      </c>
      <c r="H67" s="17">
        <f t="shared" si="16"/>
        <v>0.80000000000000071</v>
      </c>
      <c r="I67" s="17">
        <f t="shared" si="4"/>
        <v>295.11111111111137</v>
      </c>
      <c r="J67">
        <f t="shared" si="5"/>
        <v>9.8201025000000026</v>
      </c>
      <c r="K67" s="17">
        <f t="shared" si="6"/>
        <v>237.99060000000003</v>
      </c>
      <c r="L67" s="17">
        <f t="shared" si="7"/>
        <v>542.92181361111136</v>
      </c>
      <c r="M67" s="17">
        <f t="shared" si="8"/>
        <v>2578.8786146527796</v>
      </c>
      <c r="N67" s="17">
        <f t="shared" si="9"/>
        <v>542.92181361111147</v>
      </c>
      <c r="O67" s="17">
        <f t="shared" si="10"/>
        <v>1176.7322413850402</v>
      </c>
      <c r="P67" s="17">
        <f t="shared" si="11"/>
        <v>86397.267767758924</v>
      </c>
      <c r="Q67" s="17">
        <f t="shared" ref="Q67:Q130" si="17">0.5*1328*G67^2</f>
        <v>32.790123456790177</v>
      </c>
      <c r="R67" s="17">
        <f t="shared" si="12"/>
        <v>8166.1217685185184</v>
      </c>
      <c r="S67" s="17">
        <f t="shared" si="13"/>
        <v>10683.047839506173</v>
      </c>
      <c r="T67" s="17">
        <f t="shared" ref="T67:T130" si="18">0.5*1328*D67^2</f>
        <v>14981.523970409593</v>
      </c>
      <c r="U67" s="17"/>
      <c r="V67" s="17"/>
      <c r="W67" s="17"/>
      <c r="X67" s="26"/>
    </row>
    <row r="68" spans="1:24" x14ac:dyDescent="0.3">
      <c r="A68" s="3" t="s">
        <v>48</v>
      </c>
      <c r="B68" s="3">
        <v>65</v>
      </c>
      <c r="C68" s="3">
        <v>65</v>
      </c>
      <c r="D68" s="2">
        <f t="shared" ref="D68:D131" si="19">F68*0.277778</f>
        <v>4.9444484000000006</v>
      </c>
      <c r="E68" s="2">
        <f t="shared" ref="E68:E131" si="20">F68*(1000/(60^2))</f>
        <v>4.9444444444444446</v>
      </c>
      <c r="F68" s="10">
        <v>17.8</v>
      </c>
      <c r="G68" s="17">
        <f t="shared" si="15"/>
        <v>0.1388888888888889</v>
      </c>
      <c r="H68" s="17">
        <f t="shared" si="16"/>
        <v>0.5</v>
      </c>
      <c r="I68" s="17">
        <f t="shared" ref="I68:I131" si="21">1328 * G68</f>
        <v>184.44444444444446</v>
      </c>
      <c r="J68">
        <f t="shared" ref="J68:J131" si="22">0.5*2.34*0.31*1.2*E68^2</f>
        <v>10.640543333333333</v>
      </c>
      <c r="K68" s="17">
        <f t="shared" ref="K68:K131" si="23">IF(F68&gt;0,0.02*1213*9.81,0)</f>
        <v>237.99060000000003</v>
      </c>
      <c r="L68" s="17">
        <f t="shared" ref="L68:L131" si="24">K68+J68+I68</f>
        <v>433.07558777777786</v>
      </c>
      <c r="M68" s="17">
        <f t="shared" ref="M68:M131" si="25">L68*E68</f>
        <v>2141.3181840123461</v>
      </c>
      <c r="N68" s="17">
        <f t="shared" ref="N68:N131" si="26">I68+J68+K68</f>
        <v>433.07558777777786</v>
      </c>
      <c r="O68" s="17">
        <f t="shared" ref="O68:O131" si="27">(K68*D69)</f>
        <v>1196.5648072510803</v>
      </c>
      <c r="P68" s="17">
        <f t="shared" ref="P68:P131" si="28">P67+O68</f>
        <v>87593.832575010005</v>
      </c>
      <c r="Q68" s="17">
        <f t="shared" si="17"/>
        <v>12.808641975308644</v>
      </c>
      <c r="R68" s="17">
        <f t="shared" ref="R68:R131" si="29">S68*0.7644</f>
        <v>8175.9126944444442</v>
      </c>
      <c r="S68" s="17">
        <f t="shared" ref="S68:S131" si="30">S67+Q68</f>
        <v>10695.856481481482</v>
      </c>
      <c r="T68" s="17">
        <f t="shared" si="18"/>
        <v>16233.186466894345</v>
      </c>
      <c r="U68" s="17"/>
      <c r="V68" s="17"/>
      <c r="W68" s="17"/>
      <c r="X68" s="26"/>
    </row>
    <row r="69" spans="1:24" x14ac:dyDescent="0.3">
      <c r="A69" s="3" t="s">
        <v>48</v>
      </c>
      <c r="B69" s="3">
        <v>66</v>
      </c>
      <c r="C69" s="3">
        <v>66</v>
      </c>
      <c r="D69" s="2">
        <f t="shared" si="19"/>
        <v>5.0277818000000005</v>
      </c>
      <c r="E69" s="2">
        <f t="shared" si="20"/>
        <v>5.0277777777777786</v>
      </c>
      <c r="F69" s="10">
        <v>18.100000000000001</v>
      </c>
      <c r="G69" s="17">
        <f t="shared" ref="G69:G132" si="31">($F70-$F68)/2/3.6</f>
        <v>8.3333333333333037E-2</v>
      </c>
      <c r="H69" s="17">
        <f t="shared" ref="H69:H132" si="32">($F70-$F68)/2</f>
        <v>0.29999999999999893</v>
      </c>
      <c r="I69" s="17">
        <f t="shared" si="21"/>
        <v>110.66666666666627</v>
      </c>
      <c r="J69">
        <f t="shared" si="22"/>
        <v>11.002235833333335</v>
      </c>
      <c r="K69" s="17">
        <f t="shared" si="23"/>
        <v>237.99060000000003</v>
      </c>
      <c r="L69" s="17">
        <f t="shared" si="24"/>
        <v>359.65950249999963</v>
      </c>
      <c r="M69" s="17">
        <f t="shared" si="25"/>
        <v>1808.2880542361095</v>
      </c>
      <c r="N69" s="17">
        <f t="shared" si="26"/>
        <v>359.65950249999963</v>
      </c>
      <c r="O69" s="17">
        <f t="shared" si="27"/>
        <v>1216.3973731171202</v>
      </c>
      <c r="P69" s="17">
        <f t="shared" si="28"/>
        <v>88810.229948127118</v>
      </c>
      <c r="Q69" s="17">
        <f t="shared" si="17"/>
        <v>4.6111111111110787</v>
      </c>
      <c r="R69" s="17">
        <f t="shared" si="29"/>
        <v>8179.4374277777779</v>
      </c>
      <c r="S69" s="17">
        <f t="shared" si="30"/>
        <v>10700.467592592593</v>
      </c>
      <c r="T69" s="17">
        <f t="shared" si="18"/>
        <v>16784.983646065066</v>
      </c>
      <c r="U69" s="17"/>
      <c r="V69" s="17"/>
      <c r="W69" s="17"/>
      <c r="X69" s="26"/>
    </row>
    <row r="70" spans="1:24" x14ac:dyDescent="0.3">
      <c r="A70" s="3" t="s">
        <v>48</v>
      </c>
      <c r="B70" s="3">
        <v>67</v>
      </c>
      <c r="C70" s="3">
        <v>67</v>
      </c>
      <c r="D70" s="2">
        <f t="shared" si="19"/>
        <v>5.1111152000000004</v>
      </c>
      <c r="E70" s="2">
        <f t="shared" si="20"/>
        <v>5.1111111111111107</v>
      </c>
      <c r="F70" s="10">
        <v>18.399999999999999</v>
      </c>
      <c r="G70" s="17">
        <f t="shared" si="31"/>
        <v>0.30555555555555547</v>
      </c>
      <c r="H70" s="17">
        <f t="shared" si="32"/>
        <v>1.0999999999999996</v>
      </c>
      <c r="I70" s="17">
        <f t="shared" si="21"/>
        <v>405.77777777777766</v>
      </c>
      <c r="J70">
        <f t="shared" si="22"/>
        <v>11.369973333333331</v>
      </c>
      <c r="K70" s="17">
        <f t="shared" si="23"/>
        <v>237.99060000000003</v>
      </c>
      <c r="L70" s="17">
        <f t="shared" si="24"/>
        <v>655.13835111111098</v>
      </c>
      <c r="M70" s="17">
        <f t="shared" si="25"/>
        <v>3348.4849056790113</v>
      </c>
      <c r="N70" s="17">
        <f t="shared" si="26"/>
        <v>655.13835111111098</v>
      </c>
      <c r="O70" s="17">
        <f t="shared" si="27"/>
        <v>1342.0036236020403</v>
      </c>
      <c r="P70" s="17">
        <f t="shared" si="28"/>
        <v>90152.233571729157</v>
      </c>
      <c r="Q70" s="17">
        <f t="shared" si="17"/>
        <v>61.993827160493787</v>
      </c>
      <c r="R70" s="17">
        <f t="shared" si="29"/>
        <v>8226.825509259259</v>
      </c>
      <c r="S70" s="17">
        <f t="shared" si="30"/>
        <v>10762.461419753086</v>
      </c>
      <c r="T70" s="17">
        <f t="shared" si="18"/>
        <v>17346.003062213575</v>
      </c>
      <c r="U70" s="17"/>
      <c r="V70" s="17"/>
      <c r="W70" s="17"/>
      <c r="X70" s="26"/>
    </row>
    <row r="71" spans="1:24" x14ac:dyDescent="0.3">
      <c r="A71" s="3" t="s">
        <v>48</v>
      </c>
      <c r="B71" s="3">
        <v>68</v>
      </c>
      <c r="C71" s="3">
        <v>68</v>
      </c>
      <c r="D71" s="2">
        <f t="shared" si="19"/>
        <v>5.6388934000000006</v>
      </c>
      <c r="E71" s="2">
        <f t="shared" si="20"/>
        <v>5.6388888888888893</v>
      </c>
      <c r="F71" s="10">
        <v>20.3</v>
      </c>
      <c r="G71" s="17">
        <f t="shared" si="31"/>
        <v>0.66666666666666674</v>
      </c>
      <c r="H71" s="17">
        <f t="shared" si="32"/>
        <v>2.4000000000000004</v>
      </c>
      <c r="I71" s="17">
        <f t="shared" si="21"/>
        <v>885.33333333333348</v>
      </c>
      <c r="J71">
        <f t="shared" si="22"/>
        <v>13.839355833333334</v>
      </c>
      <c r="K71" s="17">
        <f t="shared" si="23"/>
        <v>237.99060000000003</v>
      </c>
      <c r="L71" s="17">
        <f t="shared" si="24"/>
        <v>1137.1632891666668</v>
      </c>
      <c r="M71" s="17">
        <f t="shared" si="25"/>
        <v>6412.3374361342603</v>
      </c>
      <c r="N71" s="17">
        <f t="shared" si="26"/>
        <v>1137.1632891666668</v>
      </c>
      <c r="O71" s="17">
        <f t="shared" si="27"/>
        <v>1533.7184269737602</v>
      </c>
      <c r="P71" s="17">
        <f t="shared" si="28"/>
        <v>91685.95199870292</v>
      </c>
      <c r="Q71" s="17">
        <f t="shared" si="17"/>
        <v>295.11111111111114</v>
      </c>
      <c r="R71" s="17">
        <f t="shared" si="29"/>
        <v>8452.4084425925921</v>
      </c>
      <c r="S71" s="17">
        <f t="shared" si="30"/>
        <v>11057.572530864198</v>
      </c>
      <c r="T71" s="17">
        <f t="shared" si="18"/>
        <v>21113.28686763821</v>
      </c>
      <c r="U71" s="17"/>
      <c r="V71" s="17"/>
      <c r="W71" s="17"/>
      <c r="X71" s="26"/>
    </row>
    <row r="72" spans="1:24" x14ac:dyDescent="0.3">
      <c r="A72" s="3" t="s">
        <v>48</v>
      </c>
      <c r="B72" s="3">
        <v>69</v>
      </c>
      <c r="C72" s="3">
        <v>69</v>
      </c>
      <c r="D72" s="2">
        <f t="shared" si="19"/>
        <v>6.4444496000000004</v>
      </c>
      <c r="E72" s="2">
        <f t="shared" si="20"/>
        <v>6.4444444444444446</v>
      </c>
      <c r="F72" s="10">
        <v>23.2</v>
      </c>
      <c r="G72" s="17">
        <f t="shared" si="31"/>
        <v>0.86111111111111094</v>
      </c>
      <c r="H72" s="17">
        <f t="shared" si="32"/>
        <v>3.0999999999999996</v>
      </c>
      <c r="I72" s="17">
        <f t="shared" si="21"/>
        <v>1143.5555555555554</v>
      </c>
      <c r="J72">
        <f t="shared" si="22"/>
        <v>18.075893333333333</v>
      </c>
      <c r="K72" s="17">
        <f t="shared" si="23"/>
        <v>237.99060000000003</v>
      </c>
      <c r="L72" s="17">
        <f t="shared" si="24"/>
        <v>1399.6220488888889</v>
      </c>
      <c r="M72" s="17">
        <f t="shared" si="25"/>
        <v>9019.7865372839515</v>
      </c>
      <c r="N72" s="17">
        <f t="shared" si="26"/>
        <v>1399.6220488888889</v>
      </c>
      <c r="O72" s="17">
        <f t="shared" si="27"/>
        <v>1751.8766515002005</v>
      </c>
      <c r="P72" s="17">
        <f t="shared" si="28"/>
        <v>93437.828650203126</v>
      </c>
      <c r="Q72" s="17">
        <f t="shared" si="17"/>
        <v>492.36419753086398</v>
      </c>
      <c r="R72" s="17">
        <f t="shared" si="29"/>
        <v>8828.771635185185</v>
      </c>
      <c r="S72" s="17">
        <f t="shared" si="30"/>
        <v>11549.936728395061</v>
      </c>
      <c r="T72" s="17">
        <f t="shared" si="18"/>
        <v>27576.537949568268</v>
      </c>
      <c r="U72" s="17"/>
      <c r="V72" s="17"/>
      <c r="W72" s="17"/>
      <c r="X72" s="26"/>
    </row>
    <row r="73" spans="1:24" x14ac:dyDescent="0.3">
      <c r="A73" s="3" t="s">
        <v>48</v>
      </c>
      <c r="B73" s="3">
        <v>70</v>
      </c>
      <c r="C73" s="3">
        <v>70</v>
      </c>
      <c r="D73" s="2">
        <f t="shared" si="19"/>
        <v>7.361117000000001</v>
      </c>
      <c r="E73" s="2">
        <f t="shared" si="20"/>
        <v>7.3611111111111116</v>
      </c>
      <c r="F73" s="10">
        <v>26.5</v>
      </c>
      <c r="G73" s="17">
        <f t="shared" si="31"/>
        <v>0.91666666666666685</v>
      </c>
      <c r="H73" s="17">
        <f t="shared" si="32"/>
        <v>3.3000000000000007</v>
      </c>
      <c r="I73" s="17">
        <f t="shared" si="21"/>
        <v>1217.3333333333335</v>
      </c>
      <c r="J73">
        <f t="shared" si="22"/>
        <v>23.583895833333333</v>
      </c>
      <c r="K73" s="17">
        <f t="shared" si="23"/>
        <v>237.99060000000003</v>
      </c>
      <c r="L73" s="17">
        <f t="shared" si="24"/>
        <v>1478.9078291666669</v>
      </c>
      <c r="M73" s="17">
        <f t="shared" si="25"/>
        <v>10886.404853587966</v>
      </c>
      <c r="N73" s="17">
        <f t="shared" si="26"/>
        <v>1478.9078291666669</v>
      </c>
      <c r="O73" s="17">
        <f t="shared" si="27"/>
        <v>1970.0348760266406</v>
      </c>
      <c r="P73" s="17">
        <f t="shared" si="28"/>
        <v>95407.863526229761</v>
      </c>
      <c r="Q73" s="17">
        <f t="shared" si="17"/>
        <v>557.94444444444468</v>
      </c>
      <c r="R73" s="17">
        <f t="shared" si="29"/>
        <v>9255.2643685185194</v>
      </c>
      <c r="S73" s="17">
        <f t="shared" si="30"/>
        <v>12107.881172839507</v>
      </c>
      <c r="T73" s="17">
        <f t="shared" si="18"/>
        <v>35979.532875825505</v>
      </c>
      <c r="U73" s="17"/>
      <c r="V73" s="17"/>
      <c r="W73" s="17"/>
      <c r="X73" s="26"/>
    </row>
    <row r="74" spans="1:24" x14ac:dyDescent="0.3">
      <c r="A74" s="3" t="s">
        <v>48</v>
      </c>
      <c r="B74" s="3">
        <v>71</v>
      </c>
      <c r="C74" s="3">
        <v>71</v>
      </c>
      <c r="D74" s="2">
        <f t="shared" si="19"/>
        <v>8.2777844000000016</v>
      </c>
      <c r="E74" s="2">
        <f t="shared" si="20"/>
        <v>8.2777777777777786</v>
      </c>
      <c r="F74" s="10">
        <v>29.8</v>
      </c>
      <c r="G74" s="17">
        <f t="shared" si="31"/>
        <v>0.84722222222222243</v>
      </c>
      <c r="H74" s="17">
        <f t="shared" si="32"/>
        <v>3.0500000000000007</v>
      </c>
      <c r="I74" s="17">
        <f t="shared" si="21"/>
        <v>1125.1111111111113</v>
      </c>
      <c r="J74">
        <f t="shared" si="22"/>
        <v>29.823343333333337</v>
      </c>
      <c r="K74" s="17">
        <f t="shared" si="23"/>
        <v>237.99060000000003</v>
      </c>
      <c r="L74" s="17">
        <f t="shared" si="24"/>
        <v>1392.9250544444446</v>
      </c>
      <c r="M74" s="17">
        <f t="shared" si="25"/>
        <v>11530.324061790127</v>
      </c>
      <c r="N74" s="17">
        <f t="shared" si="26"/>
        <v>1392.9250544444446</v>
      </c>
      <c r="O74" s="17">
        <f t="shared" si="27"/>
        <v>2155.1388241096806</v>
      </c>
      <c r="P74" s="17">
        <f t="shared" si="28"/>
        <v>97563.002350339448</v>
      </c>
      <c r="Q74" s="17">
        <f t="shared" si="17"/>
        <v>476.60956790123481</v>
      </c>
      <c r="R74" s="17">
        <f t="shared" si="29"/>
        <v>9619.5847222222219</v>
      </c>
      <c r="S74" s="17">
        <f t="shared" si="30"/>
        <v>12584.490740740741</v>
      </c>
      <c r="T74" s="17">
        <f t="shared" si="18"/>
        <v>45498.418476394567</v>
      </c>
      <c r="U74" s="17"/>
      <c r="V74" s="17"/>
      <c r="W74" s="17"/>
      <c r="X74" s="26"/>
    </row>
    <row r="75" spans="1:24" x14ac:dyDescent="0.3">
      <c r="A75" s="3" t="s">
        <v>48</v>
      </c>
      <c r="B75" s="3">
        <v>72</v>
      </c>
      <c r="C75" s="3">
        <v>72</v>
      </c>
      <c r="D75" s="2">
        <f t="shared" si="19"/>
        <v>9.0555628000000006</v>
      </c>
      <c r="E75" s="2">
        <f t="shared" si="20"/>
        <v>9.0555555555555571</v>
      </c>
      <c r="F75" s="10">
        <v>32.6</v>
      </c>
      <c r="G75" s="17">
        <f t="shared" si="31"/>
        <v>0.63888888888888862</v>
      </c>
      <c r="H75" s="17">
        <f t="shared" si="32"/>
        <v>2.2999999999999989</v>
      </c>
      <c r="I75" s="17">
        <f t="shared" si="21"/>
        <v>848.44444444444412</v>
      </c>
      <c r="J75">
        <f t="shared" si="22"/>
        <v>35.691023333333341</v>
      </c>
      <c r="K75" s="17">
        <f t="shared" si="23"/>
        <v>237.99060000000003</v>
      </c>
      <c r="L75" s="17">
        <f t="shared" si="24"/>
        <v>1122.1260677777775</v>
      </c>
      <c r="M75" s="17">
        <f t="shared" si="25"/>
        <v>10161.474947098764</v>
      </c>
      <c r="N75" s="17">
        <f t="shared" si="26"/>
        <v>1122.1260677777775</v>
      </c>
      <c r="O75" s="17">
        <f t="shared" si="27"/>
        <v>2274.1342193059204</v>
      </c>
      <c r="P75" s="17">
        <f t="shared" si="28"/>
        <v>99837.136569645372</v>
      </c>
      <c r="Q75" s="17">
        <f t="shared" si="17"/>
        <v>271.0308641975306</v>
      </c>
      <c r="R75" s="17">
        <f t="shared" si="29"/>
        <v>9826.7607148148145</v>
      </c>
      <c r="S75" s="17">
        <f t="shared" si="30"/>
        <v>12855.521604938271</v>
      </c>
      <c r="T75" s="17">
        <f t="shared" si="18"/>
        <v>54450.136502829919</v>
      </c>
      <c r="U75" s="17"/>
      <c r="V75" s="17"/>
      <c r="W75" s="17"/>
      <c r="X75" s="26"/>
    </row>
    <row r="76" spans="1:24" x14ac:dyDescent="0.3">
      <c r="A76" s="3" t="s">
        <v>48</v>
      </c>
      <c r="B76" s="3">
        <v>73</v>
      </c>
      <c r="C76" s="3">
        <v>73</v>
      </c>
      <c r="D76" s="2">
        <f t="shared" si="19"/>
        <v>9.5555631999999999</v>
      </c>
      <c r="E76" s="2">
        <f t="shared" si="20"/>
        <v>9.5555555555555554</v>
      </c>
      <c r="F76" s="10">
        <v>34.4</v>
      </c>
      <c r="G76" s="17">
        <f t="shared" si="31"/>
        <v>0.40277777777777757</v>
      </c>
      <c r="H76" s="17">
        <f t="shared" si="32"/>
        <v>1.4499999999999993</v>
      </c>
      <c r="I76" s="17">
        <f t="shared" si="21"/>
        <v>534.88888888888857</v>
      </c>
      <c r="J76">
        <f t="shared" si="22"/>
        <v>39.741173333333329</v>
      </c>
      <c r="K76" s="17">
        <f t="shared" si="23"/>
        <v>237.99060000000003</v>
      </c>
      <c r="L76" s="17">
        <f t="shared" si="24"/>
        <v>812.62066222222188</v>
      </c>
      <c r="M76" s="17">
        <f t="shared" si="25"/>
        <v>7765.0418834567863</v>
      </c>
      <c r="N76" s="17">
        <f t="shared" si="26"/>
        <v>812.62066222222188</v>
      </c>
      <c r="O76" s="17">
        <f t="shared" si="27"/>
        <v>2346.8536274814005</v>
      </c>
      <c r="P76" s="17">
        <f t="shared" si="28"/>
        <v>102183.99019712677</v>
      </c>
      <c r="Q76" s="17">
        <f t="shared" si="17"/>
        <v>107.72067901234556</v>
      </c>
      <c r="R76" s="17">
        <f t="shared" si="29"/>
        <v>9909.102401851851</v>
      </c>
      <c r="S76" s="17">
        <f t="shared" si="30"/>
        <v>12963.242283950616</v>
      </c>
      <c r="T76" s="17">
        <f t="shared" si="18"/>
        <v>60629.035277944975</v>
      </c>
      <c r="U76" s="17"/>
      <c r="V76" s="17"/>
      <c r="W76" s="17"/>
      <c r="X76" s="26"/>
    </row>
    <row r="77" spans="1:24" x14ac:dyDescent="0.3">
      <c r="A77" s="3" t="s">
        <v>48</v>
      </c>
      <c r="B77" s="3">
        <v>74</v>
      </c>
      <c r="C77" s="3">
        <v>74</v>
      </c>
      <c r="D77" s="2">
        <f t="shared" si="19"/>
        <v>9.8611190000000004</v>
      </c>
      <c r="E77" s="2">
        <f t="shared" si="20"/>
        <v>9.8611111111111107</v>
      </c>
      <c r="F77" s="10">
        <v>35.5</v>
      </c>
      <c r="G77" s="17">
        <f t="shared" si="31"/>
        <v>0.27777777777777779</v>
      </c>
      <c r="H77" s="17">
        <f t="shared" si="32"/>
        <v>1</v>
      </c>
      <c r="I77" s="17">
        <f t="shared" si="21"/>
        <v>368.88888888888891</v>
      </c>
      <c r="J77">
        <f t="shared" si="22"/>
        <v>42.323395833333322</v>
      </c>
      <c r="K77" s="17">
        <f t="shared" si="23"/>
        <v>237.99060000000003</v>
      </c>
      <c r="L77" s="17">
        <f t="shared" si="24"/>
        <v>649.20288472222228</v>
      </c>
      <c r="M77" s="17">
        <f t="shared" si="25"/>
        <v>6401.861779899692</v>
      </c>
      <c r="N77" s="17">
        <f t="shared" si="26"/>
        <v>649.20288472222228</v>
      </c>
      <c r="O77" s="17">
        <f t="shared" si="27"/>
        <v>2406.3513250795204</v>
      </c>
      <c r="P77" s="17">
        <f t="shared" si="28"/>
        <v>104590.34152220629</v>
      </c>
      <c r="Q77" s="17">
        <f t="shared" si="17"/>
        <v>51.234567901234577</v>
      </c>
      <c r="R77" s="17">
        <f t="shared" si="29"/>
        <v>9948.2661055555545</v>
      </c>
      <c r="S77" s="17">
        <f t="shared" si="30"/>
        <v>13014.47685185185</v>
      </c>
      <c r="T77" s="17">
        <f t="shared" si="18"/>
        <v>64568.467506954912</v>
      </c>
      <c r="U77" s="17"/>
      <c r="V77" s="17"/>
      <c r="W77" s="17"/>
      <c r="X77" s="26"/>
    </row>
    <row r="78" spans="1:24" x14ac:dyDescent="0.3">
      <c r="A78" s="3" t="s">
        <v>48</v>
      </c>
      <c r="B78" s="3">
        <v>75</v>
      </c>
      <c r="C78" s="3">
        <v>75</v>
      </c>
      <c r="D78" s="2">
        <f t="shared" si="19"/>
        <v>10.111119200000001</v>
      </c>
      <c r="E78" s="2">
        <f t="shared" si="20"/>
        <v>10.111111111111111</v>
      </c>
      <c r="F78" s="10">
        <v>36.4</v>
      </c>
      <c r="G78" s="17">
        <f t="shared" si="31"/>
        <v>0.26388888888888867</v>
      </c>
      <c r="H78" s="17">
        <f t="shared" si="32"/>
        <v>0.94999999999999929</v>
      </c>
      <c r="I78" s="17">
        <f t="shared" si="21"/>
        <v>350.44444444444417</v>
      </c>
      <c r="J78">
        <f t="shared" si="22"/>
        <v>44.496573333333323</v>
      </c>
      <c r="K78" s="17">
        <f t="shared" si="23"/>
        <v>237.99060000000003</v>
      </c>
      <c r="L78" s="17">
        <f t="shared" si="24"/>
        <v>632.93161777777755</v>
      </c>
      <c r="M78" s="17">
        <f t="shared" si="25"/>
        <v>6399.6419130864169</v>
      </c>
      <c r="N78" s="17">
        <f t="shared" si="26"/>
        <v>632.93161777777755</v>
      </c>
      <c r="O78" s="17">
        <f t="shared" si="27"/>
        <v>2472.4598779663206</v>
      </c>
      <c r="P78" s="17">
        <f t="shared" si="28"/>
        <v>107062.80140017261</v>
      </c>
      <c r="Q78" s="17">
        <f t="shared" si="17"/>
        <v>46.239197530864125</v>
      </c>
      <c r="R78" s="17">
        <f t="shared" si="29"/>
        <v>9983.6113481481461</v>
      </c>
      <c r="S78" s="17">
        <f t="shared" si="30"/>
        <v>13060.716049382714</v>
      </c>
      <c r="T78" s="17">
        <f t="shared" si="18"/>
        <v>67883.861700468144</v>
      </c>
      <c r="U78" s="17"/>
      <c r="V78" s="17"/>
      <c r="W78" s="17"/>
      <c r="X78" s="26"/>
    </row>
    <row r="79" spans="1:24" x14ac:dyDescent="0.3">
      <c r="A79" s="3" t="s">
        <v>48</v>
      </c>
      <c r="B79" s="3">
        <v>76</v>
      </c>
      <c r="C79" s="3">
        <v>76</v>
      </c>
      <c r="D79" s="2">
        <f t="shared" si="19"/>
        <v>10.388897200000001</v>
      </c>
      <c r="E79" s="2">
        <f t="shared" si="20"/>
        <v>10.388888888888889</v>
      </c>
      <c r="F79" s="10">
        <v>37.4</v>
      </c>
      <c r="G79" s="17">
        <f t="shared" si="31"/>
        <v>0.29166666666666685</v>
      </c>
      <c r="H79" s="17">
        <f t="shared" si="32"/>
        <v>1.0500000000000007</v>
      </c>
      <c r="I79" s="17">
        <f t="shared" si="21"/>
        <v>387.3333333333336</v>
      </c>
      <c r="J79">
        <f t="shared" si="22"/>
        <v>46.975023333333333</v>
      </c>
      <c r="K79" s="17">
        <f t="shared" si="23"/>
        <v>237.99060000000003</v>
      </c>
      <c r="L79" s="17">
        <f t="shared" si="24"/>
        <v>672.29895666666698</v>
      </c>
      <c r="M79" s="17">
        <f t="shared" si="25"/>
        <v>6984.4391609259292</v>
      </c>
      <c r="N79" s="17">
        <f t="shared" si="26"/>
        <v>672.29895666666698</v>
      </c>
      <c r="O79" s="17">
        <f t="shared" si="27"/>
        <v>2545.1792861418007</v>
      </c>
      <c r="P79" s="17">
        <f t="shared" si="28"/>
        <v>109607.98068631442</v>
      </c>
      <c r="Q79" s="17">
        <f t="shared" si="17"/>
        <v>56.486111111111185</v>
      </c>
      <c r="R79" s="17">
        <f t="shared" si="29"/>
        <v>10026.789331481479</v>
      </c>
      <c r="S79" s="17">
        <f t="shared" si="30"/>
        <v>13117.202160493825</v>
      </c>
      <c r="T79" s="17">
        <f t="shared" si="18"/>
        <v>71664.978861359457</v>
      </c>
      <c r="U79" s="17"/>
      <c r="V79" s="17"/>
      <c r="W79" s="17"/>
      <c r="X79" s="26"/>
    </row>
    <row r="80" spans="1:24" x14ac:dyDescent="0.3">
      <c r="A80" s="3" t="s">
        <v>48</v>
      </c>
      <c r="B80" s="3">
        <v>77</v>
      </c>
      <c r="C80" s="3">
        <v>77</v>
      </c>
      <c r="D80" s="2">
        <f t="shared" si="19"/>
        <v>10.694453000000001</v>
      </c>
      <c r="E80" s="2">
        <f t="shared" si="20"/>
        <v>10.694444444444445</v>
      </c>
      <c r="F80" s="10">
        <v>38.5</v>
      </c>
      <c r="G80" s="17">
        <f t="shared" si="31"/>
        <v>0.26388888888888867</v>
      </c>
      <c r="H80" s="17">
        <f t="shared" si="32"/>
        <v>0.94999999999999929</v>
      </c>
      <c r="I80" s="17">
        <f t="shared" si="21"/>
        <v>350.44444444444417</v>
      </c>
      <c r="J80">
        <f t="shared" si="22"/>
        <v>49.77889583333333</v>
      </c>
      <c r="K80" s="17">
        <f t="shared" si="23"/>
        <v>237.99060000000003</v>
      </c>
      <c r="L80" s="17">
        <f t="shared" si="24"/>
        <v>638.21394027777751</v>
      </c>
      <c r="M80" s="17">
        <f t="shared" si="25"/>
        <v>6825.3435279706764</v>
      </c>
      <c r="N80" s="17">
        <f t="shared" si="26"/>
        <v>638.21394027777751</v>
      </c>
      <c r="O80" s="17">
        <f t="shared" si="27"/>
        <v>2598.0661284512407</v>
      </c>
      <c r="P80" s="17">
        <f t="shared" si="28"/>
        <v>112206.04681476566</v>
      </c>
      <c r="Q80" s="17">
        <f t="shared" si="17"/>
        <v>46.239197530864125</v>
      </c>
      <c r="R80" s="17">
        <f t="shared" si="29"/>
        <v>10062.134574074073</v>
      </c>
      <c r="S80" s="17">
        <f t="shared" si="30"/>
        <v>13163.441358024689</v>
      </c>
      <c r="T80" s="17">
        <f t="shared" si="18"/>
        <v>75942.559779554795</v>
      </c>
      <c r="U80" s="17"/>
      <c r="V80" s="17"/>
      <c r="W80" s="17"/>
      <c r="X80" s="26"/>
    </row>
    <row r="81" spans="1:24" x14ac:dyDescent="0.3">
      <c r="A81" s="3" t="s">
        <v>48</v>
      </c>
      <c r="B81" s="3">
        <v>78</v>
      </c>
      <c r="C81" s="3">
        <v>78</v>
      </c>
      <c r="D81" s="2">
        <f t="shared" si="19"/>
        <v>10.916675400000001</v>
      </c>
      <c r="E81" s="2">
        <f t="shared" si="20"/>
        <v>10.916666666666666</v>
      </c>
      <c r="F81" s="10">
        <v>39.299999999999997</v>
      </c>
      <c r="G81" s="17">
        <f t="shared" si="31"/>
        <v>0.1388888888888889</v>
      </c>
      <c r="H81" s="17">
        <f t="shared" si="32"/>
        <v>0.5</v>
      </c>
      <c r="I81" s="17">
        <f t="shared" si="21"/>
        <v>184.44444444444446</v>
      </c>
      <c r="J81">
        <f t="shared" si="22"/>
        <v>51.869122499999989</v>
      </c>
      <c r="K81" s="17">
        <f t="shared" si="23"/>
        <v>237.99060000000003</v>
      </c>
      <c r="L81" s="17">
        <f t="shared" si="24"/>
        <v>474.30416694444449</v>
      </c>
      <c r="M81" s="17">
        <f t="shared" si="25"/>
        <v>5177.8204891435189</v>
      </c>
      <c r="N81" s="17">
        <f t="shared" si="26"/>
        <v>474.30416694444449</v>
      </c>
      <c r="O81" s="17">
        <f t="shared" si="27"/>
        <v>2611.2878390286005</v>
      </c>
      <c r="P81" s="17">
        <f t="shared" si="28"/>
        <v>114817.33465379427</v>
      </c>
      <c r="Q81" s="17">
        <f t="shared" si="17"/>
        <v>12.808641975308644</v>
      </c>
      <c r="R81" s="17">
        <f t="shared" si="29"/>
        <v>10071.925499999998</v>
      </c>
      <c r="S81" s="17">
        <f t="shared" si="30"/>
        <v>13176.249999999998</v>
      </c>
      <c r="T81" s="17">
        <f t="shared" si="18"/>
        <v>79131.404387872884</v>
      </c>
      <c r="U81" s="17"/>
      <c r="V81" s="17"/>
      <c r="W81" s="17"/>
      <c r="X81" s="26"/>
    </row>
    <row r="82" spans="1:24" x14ac:dyDescent="0.3">
      <c r="A82" s="3" t="s">
        <v>48</v>
      </c>
      <c r="B82" s="3">
        <v>79</v>
      </c>
      <c r="C82" s="3">
        <v>79</v>
      </c>
      <c r="D82" s="2">
        <f t="shared" si="19"/>
        <v>10.972231000000001</v>
      </c>
      <c r="E82" s="2">
        <f t="shared" si="20"/>
        <v>10.972222222222223</v>
      </c>
      <c r="F82" s="10">
        <v>39.5</v>
      </c>
      <c r="G82" s="17">
        <f t="shared" si="31"/>
        <v>-4.1666666666666269E-2</v>
      </c>
      <c r="H82" s="17">
        <f t="shared" si="32"/>
        <v>-0.14999999999999858</v>
      </c>
      <c r="I82" s="17">
        <f t="shared" si="21"/>
        <v>-55.333333333332803</v>
      </c>
      <c r="J82">
        <f t="shared" si="22"/>
        <v>52.398395833333339</v>
      </c>
      <c r="K82" s="17">
        <f t="shared" si="23"/>
        <v>237.99060000000003</v>
      </c>
      <c r="L82" s="17">
        <f t="shared" si="24"/>
        <v>235.05566250000055</v>
      </c>
      <c r="M82" s="17">
        <f t="shared" si="25"/>
        <v>2579.0829635416731</v>
      </c>
      <c r="N82" s="17">
        <f t="shared" si="26"/>
        <v>235.05566250000055</v>
      </c>
      <c r="O82" s="17">
        <f t="shared" si="27"/>
        <v>2578.2335625852006</v>
      </c>
      <c r="P82" s="17">
        <f t="shared" si="28"/>
        <v>117395.56821637947</v>
      </c>
      <c r="Q82" s="17">
        <f t="shared" si="17"/>
        <v>1.1527777777777559</v>
      </c>
      <c r="R82" s="17">
        <f t="shared" si="29"/>
        <v>10072.806683333331</v>
      </c>
      <c r="S82" s="17">
        <f t="shared" si="30"/>
        <v>13177.402777777776</v>
      </c>
      <c r="T82" s="17">
        <f t="shared" si="18"/>
        <v>79938.862469927713</v>
      </c>
      <c r="U82" s="17"/>
      <c r="V82" s="17"/>
      <c r="W82" s="17"/>
      <c r="X82" s="26"/>
    </row>
    <row r="83" spans="1:24" x14ac:dyDescent="0.3">
      <c r="A83" s="3" t="s">
        <v>48</v>
      </c>
      <c r="B83" s="3">
        <v>80</v>
      </c>
      <c r="C83" s="3">
        <v>80</v>
      </c>
      <c r="D83" s="2">
        <f t="shared" si="19"/>
        <v>10.833342000000002</v>
      </c>
      <c r="E83" s="2">
        <f t="shared" si="20"/>
        <v>10.833333333333334</v>
      </c>
      <c r="F83" s="10">
        <v>39</v>
      </c>
      <c r="G83" s="17">
        <f t="shared" si="31"/>
        <v>-0.1388888888888889</v>
      </c>
      <c r="H83" s="17">
        <f t="shared" si="32"/>
        <v>-0.5</v>
      </c>
      <c r="I83" s="17">
        <f t="shared" si="21"/>
        <v>-184.44444444444446</v>
      </c>
      <c r="J83">
        <f t="shared" si="22"/>
        <v>51.080249999999999</v>
      </c>
      <c r="K83" s="17">
        <f t="shared" si="23"/>
        <v>237.99060000000003</v>
      </c>
      <c r="L83" s="17">
        <f t="shared" si="24"/>
        <v>104.62640555555555</v>
      </c>
      <c r="M83" s="17">
        <f t="shared" si="25"/>
        <v>1133.4527268518518</v>
      </c>
      <c r="N83" s="17">
        <f t="shared" si="26"/>
        <v>104.62640555555558</v>
      </c>
      <c r="O83" s="17">
        <f t="shared" si="27"/>
        <v>2545.1792861418007</v>
      </c>
      <c r="P83" s="17">
        <f t="shared" si="28"/>
        <v>119940.74750252128</v>
      </c>
      <c r="Q83" s="17">
        <f t="shared" si="17"/>
        <v>12.808641975308644</v>
      </c>
      <c r="R83" s="17">
        <f t="shared" si="29"/>
        <v>10082.597609259257</v>
      </c>
      <c r="S83" s="17">
        <f t="shared" si="30"/>
        <v>13190.211419753085</v>
      </c>
      <c r="T83" s="17">
        <f t="shared" si="18"/>
        <v>77927.902462272119</v>
      </c>
      <c r="U83" s="17"/>
      <c r="V83" s="17"/>
      <c r="W83" s="17"/>
      <c r="X83" s="26"/>
    </row>
    <row r="84" spans="1:24" x14ac:dyDescent="0.3">
      <c r="A84" s="3" t="s">
        <v>48</v>
      </c>
      <c r="B84" s="3">
        <v>81</v>
      </c>
      <c r="C84" s="3">
        <v>81</v>
      </c>
      <c r="D84" s="2">
        <f t="shared" si="19"/>
        <v>10.694453000000001</v>
      </c>
      <c r="E84" s="2">
        <f t="shared" si="20"/>
        <v>10.694444444444445</v>
      </c>
      <c r="F84" s="10">
        <v>38.5</v>
      </c>
      <c r="G84" s="17">
        <f t="shared" si="31"/>
        <v>-0.23611111111111149</v>
      </c>
      <c r="H84" s="17">
        <f t="shared" si="32"/>
        <v>-0.85000000000000142</v>
      </c>
      <c r="I84" s="17">
        <f t="shared" si="21"/>
        <v>-313.55555555555605</v>
      </c>
      <c r="J84">
        <f t="shared" si="22"/>
        <v>49.77889583333333</v>
      </c>
      <c r="K84" s="17">
        <f t="shared" si="23"/>
        <v>237.99060000000003</v>
      </c>
      <c r="L84" s="17">
        <f t="shared" si="24"/>
        <v>-25.786059722222717</v>
      </c>
      <c r="M84" s="17">
        <f t="shared" si="25"/>
        <v>-275.76758314043741</v>
      </c>
      <c r="N84" s="17">
        <f t="shared" si="26"/>
        <v>-25.786059722222717</v>
      </c>
      <c r="O84" s="17">
        <f t="shared" si="27"/>
        <v>2465.8490226776403</v>
      </c>
      <c r="P84" s="17">
        <f t="shared" si="28"/>
        <v>122406.59652519891</v>
      </c>
      <c r="Q84" s="17">
        <f t="shared" si="17"/>
        <v>37.016975308642095</v>
      </c>
      <c r="R84" s="17">
        <f t="shared" si="29"/>
        <v>10110.893385185183</v>
      </c>
      <c r="S84" s="17">
        <f t="shared" si="30"/>
        <v>13227.228395061727</v>
      </c>
      <c r="T84" s="17">
        <f t="shared" si="18"/>
        <v>75942.559779554795</v>
      </c>
      <c r="U84" s="17"/>
      <c r="V84" s="17"/>
      <c r="W84" s="17"/>
      <c r="X84" s="26"/>
    </row>
    <row r="85" spans="1:24" x14ac:dyDescent="0.3">
      <c r="A85" s="3" t="s">
        <v>48</v>
      </c>
      <c r="B85" s="3">
        <v>82</v>
      </c>
      <c r="C85" s="3">
        <v>82</v>
      </c>
      <c r="D85" s="2">
        <f t="shared" si="19"/>
        <v>10.3611194</v>
      </c>
      <c r="E85" s="2">
        <f t="shared" si="20"/>
        <v>10.361111111111111</v>
      </c>
      <c r="F85" s="10">
        <v>37.299999999999997</v>
      </c>
      <c r="G85" s="17">
        <f t="shared" si="31"/>
        <v>-0.20833333333333331</v>
      </c>
      <c r="H85" s="17">
        <f t="shared" si="32"/>
        <v>-0.75</v>
      </c>
      <c r="I85" s="17">
        <f t="shared" si="21"/>
        <v>-276.66666666666663</v>
      </c>
      <c r="J85">
        <f t="shared" si="22"/>
        <v>46.724155833333327</v>
      </c>
      <c r="K85" s="17">
        <f t="shared" si="23"/>
        <v>237.99060000000003</v>
      </c>
      <c r="L85" s="17">
        <f t="shared" si="24"/>
        <v>8.0480891666667276</v>
      </c>
      <c r="M85" s="17">
        <f t="shared" si="25"/>
        <v>83.387146087963586</v>
      </c>
      <c r="N85" s="17">
        <f t="shared" si="26"/>
        <v>8.0480891666667276</v>
      </c>
      <c r="O85" s="17">
        <f t="shared" si="27"/>
        <v>2446.0164568116006</v>
      </c>
      <c r="P85" s="17">
        <f t="shared" si="28"/>
        <v>124852.61298201051</v>
      </c>
      <c r="Q85" s="17">
        <f t="shared" si="17"/>
        <v>28.819444444444439</v>
      </c>
      <c r="R85" s="17">
        <f t="shared" si="29"/>
        <v>10132.922968518518</v>
      </c>
      <c r="S85" s="17">
        <f t="shared" si="30"/>
        <v>13256.047839506173</v>
      </c>
      <c r="T85" s="17">
        <f t="shared" si="18"/>
        <v>71282.256026781426</v>
      </c>
      <c r="U85" s="17"/>
      <c r="V85" s="17"/>
      <c r="W85" s="17"/>
      <c r="X85" s="26"/>
    </row>
    <row r="86" spans="1:24" x14ac:dyDescent="0.3">
      <c r="A86" s="3" t="s">
        <v>48</v>
      </c>
      <c r="B86" s="3">
        <v>83</v>
      </c>
      <c r="C86" s="3">
        <v>83</v>
      </c>
      <c r="D86" s="2">
        <f t="shared" si="19"/>
        <v>10.277786000000001</v>
      </c>
      <c r="E86" s="2">
        <f t="shared" si="20"/>
        <v>10.277777777777779</v>
      </c>
      <c r="F86" s="10">
        <v>37</v>
      </c>
      <c r="G86" s="17">
        <f t="shared" si="31"/>
        <v>-8.3333333333332538E-2</v>
      </c>
      <c r="H86" s="17">
        <f t="shared" si="32"/>
        <v>-0.29999999999999716</v>
      </c>
      <c r="I86" s="17">
        <f t="shared" si="21"/>
        <v>-110.66666666666561</v>
      </c>
      <c r="J86">
        <f t="shared" si="22"/>
        <v>45.97558333333334</v>
      </c>
      <c r="K86" s="17">
        <f t="shared" si="23"/>
        <v>237.99060000000003</v>
      </c>
      <c r="L86" s="17">
        <f t="shared" si="24"/>
        <v>173.29951666666778</v>
      </c>
      <c r="M86" s="17">
        <f t="shared" si="25"/>
        <v>1781.133921296308</v>
      </c>
      <c r="N86" s="17">
        <f t="shared" si="26"/>
        <v>173.29951666666776</v>
      </c>
      <c r="O86" s="17">
        <f t="shared" si="27"/>
        <v>2426.1838909455605</v>
      </c>
      <c r="P86" s="17">
        <f t="shared" si="28"/>
        <v>127278.79687295607</v>
      </c>
      <c r="Q86" s="17">
        <f t="shared" si="17"/>
        <v>4.6111111111110237</v>
      </c>
      <c r="R86" s="17">
        <f t="shared" si="29"/>
        <v>10136.447701851852</v>
      </c>
      <c r="S86" s="17">
        <f t="shared" si="30"/>
        <v>13260.658950617284</v>
      </c>
      <c r="T86" s="17">
        <f t="shared" si="18"/>
        <v>70140.235681032558</v>
      </c>
      <c r="U86" s="17"/>
      <c r="V86" s="17"/>
      <c r="W86" s="17"/>
      <c r="X86" s="26"/>
    </row>
    <row r="87" spans="1:24" x14ac:dyDescent="0.3">
      <c r="A87" s="3" t="s">
        <v>48</v>
      </c>
      <c r="B87" s="3">
        <v>84</v>
      </c>
      <c r="C87" s="3">
        <v>84</v>
      </c>
      <c r="D87" s="2">
        <f t="shared" si="19"/>
        <v>10.194452600000002</v>
      </c>
      <c r="E87" s="2">
        <f t="shared" si="20"/>
        <v>10.194444444444446</v>
      </c>
      <c r="F87" s="10">
        <v>36.700000000000003</v>
      </c>
      <c r="G87" s="17">
        <f t="shared" si="31"/>
        <v>-0.15277777777777798</v>
      </c>
      <c r="H87" s="17">
        <f t="shared" si="32"/>
        <v>-0.55000000000000071</v>
      </c>
      <c r="I87" s="17">
        <f t="shared" si="21"/>
        <v>-202.88888888888917</v>
      </c>
      <c r="J87">
        <f t="shared" si="22"/>
        <v>45.233055833333346</v>
      </c>
      <c r="K87" s="17">
        <f t="shared" si="23"/>
        <v>237.99060000000003</v>
      </c>
      <c r="L87" s="17">
        <f t="shared" si="24"/>
        <v>80.334766944444226</v>
      </c>
      <c r="M87" s="17">
        <f t="shared" si="25"/>
        <v>818.9683185725288</v>
      </c>
      <c r="N87" s="17">
        <f t="shared" si="26"/>
        <v>80.334766944444198</v>
      </c>
      <c r="O87" s="17">
        <f t="shared" si="27"/>
        <v>2373.2970486361205</v>
      </c>
      <c r="P87" s="17">
        <f t="shared" si="28"/>
        <v>129652.09392159218</v>
      </c>
      <c r="Q87" s="17">
        <f t="shared" si="17"/>
        <v>15.498456790123498</v>
      </c>
      <c r="R87" s="17">
        <f t="shared" si="29"/>
        <v>10148.294722222221</v>
      </c>
      <c r="S87" s="17">
        <f t="shared" si="30"/>
        <v>13276.157407407407</v>
      </c>
      <c r="T87" s="17">
        <f t="shared" si="18"/>
        <v>69007.437572261464</v>
      </c>
      <c r="U87" s="17"/>
      <c r="V87" s="17"/>
      <c r="W87" s="17"/>
      <c r="X87" s="26"/>
    </row>
    <row r="88" spans="1:24" x14ac:dyDescent="0.3">
      <c r="A88" s="3" t="s">
        <v>48</v>
      </c>
      <c r="B88" s="3">
        <v>85</v>
      </c>
      <c r="C88" s="3">
        <v>85</v>
      </c>
      <c r="D88" s="2">
        <f t="shared" si="19"/>
        <v>9.9722302000000003</v>
      </c>
      <c r="E88" s="2">
        <f t="shared" si="20"/>
        <v>9.9722222222222214</v>
      </c>
      <c r="F88" s="10">
        <v>35.9</v>
      </c>
      <c r="G88" s="17">
        <f t="shared" si="31"/>
        <v>-0.19444444444444522</v>
      </c>
      <c r="H88" s="17">
        <f t="shared" si="32"/>
        <v>-0.70000000000000284</v>
      </c>
      <c r="I88" s="17">
        <f t="shared" si="21"/>
        <v>-258.22222222222325</v>
      </c>
      <c r="J88">
        <f t="shared" si="22"/>
        <v>43.28253583333332</v>
      </c>
      <c r="K88" s="17">
        <f t="shared" si="23"/>
        <v>237.99060000000003</v>
      </c>
      <c r="L88" s="17">
        <f t="shared" si="24"/>
        <v>23.050913611110104</v>
      </c>
      <c r="M88" s="17">
        <f t="shared" si="25"/>
        <v>229.86883295523685</v>
      </c>
      <c r="N88" s="17">
        <f t="shared" si="26"/>
        <v>23.050913611110104</v>
      </c>
      <c r="O88" s="17">
        <f t="shared" si="27"/>
        <v>2333.6319169040403</v>
      </c>
      <c r="P88" s="17">
        <f t="shared" si="28"/>
        <v>131985.72583849623</v>
      </c>
      <c r="Q88" s="17">
        <f t="shared" si="17"/>
        <v>25.104938271605143</v>
      </c>
      <c r="R88" s="17">
        <f t="shared" si="29"/>
        <v>10167.484937037036</v>
      </c>
      <c r="S88" s="17">
        <f t="shared" si="30"/>
        <v>13301.262345679012</v>
      </c>
      <c r="T88" s="17">
        <f t="shared" si="18"/>
        <v>66031.729107429914</v>
      </c>
      <c r="U88" s="17"/>
      <c r="V88" s="17"/>
      <c r="W88" s="17"/>
      <c r="X88" s="26"/>
    </row>
    <row r="89" spans="1:24" x14ac:dyDescent="0.3">
      <c r="A89" s="3" t="s">
        <v>48</v>
      </c>
      <c r="B89" s="3">
        <v>86</v>
      </c>
      <c r="C89" s="3">
        <v>86</v>
      </c>
      <c r="D89" s="2">
        <f t="shared" si="19"/>
        <v>9.8055634000000005</v>
      </c>
      <c r="E89" s="2">
        <f t="shared" si="20"/>
        <v>9.8055555555555554</v>
      </c>
      <c r="F89" s="10">
        <v>35.299999999999997</v>
      </c>
      <c r="G89" s="17">
        <f t="shared" si="31"/>
        <v>-0.18055555555555516</v>
      </c>
      <c r="H89" s="17">
        <f t="shared" si="32"/>
        <v>-0.64999999999999858</v>
      </c>
      <c r="I89" s="17">
        <f t="shared" si="21"/>
        <v>-239.77777777777726</v>
      </c>
      <c r="J89">
        <f t="shared" si="22"/>
        <v>41.847855833333327</v>
      </c>
      <c r="K89" s="17">
        <f t="shared" si="23"/>
        <v>237.99060000000003</v>
      </c>
      <c r="L89" s="17">
        <f t="shared" si="24"/>
        <v>40.060678055556082</v>
      </c>
      <c r="M89" s="17">
        <f t="shared" si="25"/>
        <v>392.81720426698047</v>
      </c>
      <c r="N89" s="17">
        <f t="shared" si="26"/>
        <v>40.060678055556082</v>
      </c>
      <c r="O89" s="17">
        <f t="shared" si="27"/>
        <v>2287.3559298832806</v>
      </c>
      <c r="P89" s="17">
        <f t="shared" si="28"/>
        <v>134273.08176837952</v>
      </c>
      <c r="Q89" s="17">
        <f t="shared" si="17"/>
        <v>21.646604938271512</v>
      </c>
      <c r="R89" s="17">
        <f t="shared" si="29"/>
        <v>10184.03160185185</v>
      </c>
      <c r="S89" s="17">
        <f t="shared" si="30"/>
        <v>13322.908950617282</v>
      </c>
      <c r="T89" s="17">
        <f t="shared" si="18"/>
        <v>63842.984864702594</v>
      </c>
      <c r="U89" s="17"/>
      <c r="V89" s="17"/>
      <c r="W89" s="17"/>
      <c r="X89" s="26"/>
    </row>
    <row r="90" spans="1:24" x14ac:dyDescent="0.3">
      <c r="A90" s="3" t="s">
        <v>48</v>
      </c>
      <c r="B90" s="3">
        <v>87</v>
      </c>
      <c r="C90" s="3">
        <v>87</v>
      </c>
      <c r="D90" s="2">
        <f t="shared" si="19"/>
        <v>9.6111188000000016</v>
      </c>
      <c r="E90" s="2">
        <f t="shared" si="20"/>
        <v>9.6111111111111125</v>
      </c>
      <c r="F90" s="10">
        <v>34.6</v>
      </c>
      <c r="G90" s="17">
        <f t="shared" si="31"/>
        <v>-0.15277777777777699</v>
      </c>
      <c r="H90" s="17">
        <f t="shared" si="32"/>
        <v>-0.54999999999999716</v>
      </c>
      <c r="I90" s="17">
        <f t="shared" si="21"/>
        <v>-202.88888888888783</v>
      </c>
      <c r="J90">
        <f t="shared" si="22"/>
        <v>40.204623333333345</v>
      </c>
      <c r="K90" s="17">
        <f t="shared" si="23"/>
        <v>237.99060000000003</v>
      </c>
      <c r="L90" s="17">
        <f t="shared" si="24"/>
        <v>75.306334444445554</v>
      </c>
      <c r="M90" s="17">
        <f t="shared" si="25"/>
        <v>723.7775477160601</v>
      </c>
      <c r="N90" s="17">
        <f t="shared" si="26"/>
        <v>75.306334444445554</v>
      </c>
      <c r="O90" s="17">
        <f t="shared" si="27"/>
        <v>2260.9125087285606</v>
      </c>
      <c r="P90" s="17">
        <f t="shared" si="28"/>
        <v>136533.99427710808</v>
      </c>
      <c r="Q90" s="17">
        <f t="shared" si="17"/>
        <v>15.498456790123296</v>
      </c>
      <c r="R90" s="17">
        <f t="shared" si="29"/>
        <v>10195.878622222221</v>
      </c>
      <c r="S90" s="17">
        <f t="shared" si="30"/>
        <v>13338.407407407405</v>
      </c>
      <c r="T90" s="17">
        <f t="shared" si="18"/>
        <v>61336.073446241746</v>
      </c>
      <c r="U90" s="17"/>
      <c r="V90" s="17"/>
      <c r="W90" s="17"/>
      <c r="X90" s="26"/>
    </row>
    <row r="91" spans="1:24" x14ac:dyDescent="0.3">
      <c r="A91" s="3" t="s">
        <v>48</v>
      </c>
      <c r="B91" s="3">
        <v>88</v>
      </c>
      <c r="C91" s="3">
        <v>88</v>
      </c>
      <c r="D91" s="2">
        <f t="shared" si="19"/>
        <v>9.5000076000000018</v>
      </c>
      <c r="E91" s="2">
        <f t="shared" si="20"/>
        <v>9.5000000000000018</v>
      </c>
      <c r="F91" s="10">
        <v>34.200000000000003</v>
      </c>
      <c r="G91" s="17">
        <f t="shared" si="31"/>
        <v>-0.37500000000000039</v>
      </c>
      <c r="H91" s="17">
        <f t="shared" si="32"/>
        <v>-1.3500000000000014</v>
      </c>
      <c r="I91" s="17">
        <f t="shared" si="21"/>
        <v>-498.00000000000051</v>
      </c>
      <c r="J91">
        <f t="shared" si="22"/>
        <v>39.28041000000001</v>
      </c>
      <c r="K91" s="17">
        <f t="shared" si="23"/>
        <v>237.99060000000003</v>
      </c>
      <c r="L91" s="17">
        <f t="shared" si="24"/>
        <v>-220.72899000000046</v>
      </c>
      <c r="M91" s="17">
        <f t="shared" si="25"/>
        <v>-2096.925405000005</v>
      </c>
      <c r="N91" s="17">
        <f t="shared" si="26"/>
        <v>-220.72899000000046</v>
      </c>
      <c r="O91" s="17">
        <f t="shared" si="27"/>
        <v>2108.8628370889201</v>
      </c>
      <c r="P91" s="17">
        <f t="shared" si="28"/>
        <v>138642.85711419699</v>
      </c>
      <c r="Q91" s="17">
        <f t="shared" si="17"/>
        <v>93.375000000000185</v>
      </c>
      <c r="R91" s="17">
        <f t="shared" si="29"/>
        <v>10267.254472222219</v>
      </c>
      <c r="S91" s="17">
        <f t="shared" si="30"/>
        <v>13431.782407407405</v>
      </c>
      <c r="T91" s="17">
        <f t="shared" si="18"/>
        <v>59926.095881638372</v>
      </c>
      <c r="U91" s="17"/>
      <c r="V91" s="17"/>
      <c r="W91" s="17"/>
      <c r="X91" s="26"/>
    </row>
    <row r="92" spans="1:24" x14ac:dyDescent="0.3">
      <c r="A92" s="3" t="s">
        <v>48</v>
      </c>
      <c r="B92" s="3">
        <v>89</v>
      </c>
      <c r="C92" s="3">
        <v>89</v>
      </c>
      <c r="D92" s="2">
        <f t="shared" si="19"/>
        <v>8.8611181999999999</v>
      </c>
      <c r="E92" s="2">
        <f t="shared" si="20"/>
        <v>8.8611111111111107</v>
      </c>
      <c r="F92" s="10">
        <v>31.9</v>
      </c>
      <c r="G92" s="17">
        <f t="shared" si="31"/>
        <v>-0.95833333333333359</v>
      </c>
      <c r="H92" s="17">
        <f t="shared" si="32"/>
        <v>-3.4500000000000011</v>
      </c>
      <c r="I92" s="17">
        <f t="shared" si="21"/>
        <v>-1272.666666666667</v>
      </c>
      <c r="J92">
        <f t="shared" si="22"/>
        <v>34.17473583333333</v>
      </c>
      <c r="K92" s="17">
        <f t="shared" si="23"/>
        <v>237.99060000000003</v>
      </c>
      <c r="L92" s="17">
        <f t="shared" si="24"/>
        <v>-1000.5013308333337</v>
      </c>
      <c r="M92" s="17">
        <f t="shared" si="25"/>
        <v>-8865.5534593287066</v>
      </c>
      <c r="N92" s="17">
        <f t="shared" si="26"/>
        <v>-1000.5013308333337</v>
      </c>
      <c r="O92" s="17">
        <f t="shared" si="27"/>
        <v>1804.7634938096403</v>
      </c>
      <c r="P92" s="17">
        <f t="shared" si="28"/>
        <v>140447.62060800663</v>
      </c>
      <c r="Q92" s="17">
        <f t="shared" si="17"/>
        <v>609.8194444444448</v>
      </c>
      <c r="R92" s="17">
        <f t="shared" si="29"/>
        <v>10733.400455555555</v>
      </c>
      <c r="S92" s="17">
        <f t="shared" si="30"/>
        <v>14041.60185185185</v>
      </c>
      <c r="T92" s="17">
        <f t="shared" si="18"/>
        <v>52136.892060902501</v>
      </c>
      <c r="U92" s="17"/>
      <c r="V92" s="17"/>
      <c r="W92" s="17"/>
      <c r="X92" s="26"/>
    </row>
    <row r="93" spans="1:24" x14ac:dyDescent="0.3">
      <c r="A93" s="3" t="s">
        <v>48</v>
      </c>
      <c r="B93" s="3">
        <v>90</v>
      </c>
      <c r="C93" s="3">
        <v>90</v>
      </c>
      <c r="D93" s="2">
        <f t="shared" si="19"/>
        <v>7.5833394000000007</v>
      </c>
      <c r="E93" s="2">
        <f t="shared" si="20"/>
        <v>7.5833333333333339</v>
      </c>
      <c r="F93" s="10">
        <v>27.3</v>
      </c>
      <c r="G93" s="17">
        <f t="shared" si="31"/>
        <v>-1.3749999999999998</v>
      </c>
      <c r="H93" s="17">
        <f t="shared" si="32"/>
        <v>-4.9499999999999993</v>
      </c>
      <c r="I93" s="17">
        <f t="shared" si="21"/>
        <v>-1825.9999999999998</v>
      </c>
      <c r="J93">
        <f t="shared" si="22"/>
        <v>25.029322499999999</v>
      </c>
      <c r="K93" s="17">
        <f t="shared" si="23"/>
        <v>237.99060000000003</v>
      </c>
      <c r="L93" s="17">
        <f t="shared" si="24"/>
        <v>-1562.9800774999999</v>
      </c>
      <c r="M93" s="17">
        <f t="shared" si="25"/>
        <v>-11852.598921041666</v>
      </c>
      <c r="N93" s="17">
        <f t="shared" si="26"/>
        <v>-1562.9800774999997</v>
      </c>
      <c r="O93" s="17">
        <f t="shared" si="27"/>
        <v>1454.3881635096004</v>
      </c>
      <c r="P93" s="17">
        <f t="shared" si="28"/>
        <v>141902.00877151624</v>
      </c>
      <c r="Q93" s="17">
        <f t="shared" si="17"/>
        <v>1255.3749999999995</v>
      </c>
      <c r="R93" s="17">
        <f t="shared" si="29"/>
        <v>11693.009105555553</v>
      </c>
      <c r="S93" s="17">
        <f t="shared" si="30"/>
        <v>15296.97685185185</v>
      </c>
      <c r="T93" s="17">
        <f t="shared" si="18"/>
        <v>38184.672206513336</v>
      </c>
      <c r="U93" s="17"/>
      <c r="V93" s="17"/>
      <c r="W93" s="17"/>
      <c r="X93" s="26"/>
    </row>
    <row r="94" spans="1:24" x14ac:dyDescent="0.3">
      <c r="A94" s="3" t="s">
        <v>48</v>
      </c>
      <c r="B94" s="3">
        <v>91</v>
      </c>
      <c r="C94" s="3">
        <v>91</v>
      </c>
      <c r="D94" s="2">
        <f t="shared" si="19"/>
        <v>6.1111160000000009</v>
      </c>
      <c r="E94" s="2">
        <f t="shared" si="20"/>
        <v>6.1111111111111116</v>
      </c>
      <c r="F94" s="10">
        <v>22</v>
      </c>
      <c r="G94" s="17">
        <f t="shared" si="31"/>
        <v>-1.4305555555555556</v>
      </c>
      <c r="H94" s="17">
        <f t="shared" si="32"/>
        <v>-5.15</v>
      </c>
      <c r="I94" s="17">
        <f t="shared" si="21"/>
        <v>-1899.7777777777778</v>
      </c>
      <c r="J94">
        <f t="shared" si="22"/>
        <v>16.254333333333335</v>
      </c>
      <c r="K94" s="17">
        <f t="shared" si="23"/>
        <v>237.99060000000003</v>
      </c>
      <c r="L94" s="17">
        <f t="shared" si="24"/>
        <v>-1645.5328444444444</v>
      </c>
      <c r="M94" s="17">
        <f t="shared" si="25"/>
        <v>-10056.034049382717</v>
      </c>
      <c r="N94" s="17">
        <f t="shared" si="26"/>
        <v>-1645.5328444444444</v>
      </c>
      <c r="O94" s="17">
        <f t="shared" si="27"/>
        <v>1123.8453990756002</v>
      </c>
      <c r="P94" s="17">
        <f t="shared" si="28"/>
        <v>143025.85417059183</v>
      </c>
      <c r="Q94" s="17">
        <f t="shared" si="17"/>
        <v>1358.868827160494</v>
      </c>
      <c r="R94" s="17">
        <f t="shared" si="29"/>
        <v>12731.728437037036</v>
      </c>
      <c r="S94" s="17">
        <f t="shared" si="30"/>
        <v>16655.845679012345</v>
      </c>
      <c r="T94" s="17">
        <f t="shared" si="18"/>
        <v>24797.570540262794</v>
      </c>
      <c r="U94" s="17"/>
      <c r="V94" s="17"/>
      <c r="W94" s="17"/>
      <c r="X94" s="26"/>
    </row>
    <row r="95" spans="1:24" x14ac:dyDescent="0.3">
      <c r="A95" s="3" t="s">
        <v>48</v>
      </c>
      <c r="B95" s="3">
        <v>92</v>
      </c>
      <c r="C95" s="3">
        <v>92</v>
      </c>
      <c r="D95" s="2">
        <f t="shared" si="19"/>
        <v>4.722226</v>
      </c>
      <c r="E95" s="2">
        <f t="shared" si="20"/>
        <v>4.7222222222222223</v>
      </c>
      <c r="F95" s="10">
        <v>17</v>
      </c>
      <c r="G95" s="17">
        <f t="shared" si="31"/>
        <v>-1.0833333333333335</v>
      </c>
      <c r="H95" s="17">
        <f t="shared" si="32"/>
        <v>-3.9000000000000004</v>
      </c>
      <c r="I95" s="17">
        <f t="shared" si="21"/>
        <v>-1438.666666666667</v>
      </c>
      <c r="J95">
        <f t="shared" si="22"/>
        <v>9.7055833333333332</v>
      </c>
      <c r="K95" s="17">
        <f t="shared" si="23"/>
        <v>237.99060000000003</v>
      </c>
      <c r="L95" s="17">
        <f t="shared" si="24"/>
        <v>-1190.9704833333335</v>
      </c>
      <c r="M95" s="17">
        <f t="shared" si="25"/>
        <v>-5624.0272824074082</v>
      </c>
      <c r="N95" s="17">
        <f t="shared" si="26"/>
        <v>-1190.9704833333335</v>
      </c>
      <c r="O95" s="17">
        <f t="shared" si="27"/>
        <v>938.7414509925602</v>
      </c>
      <c r="P95" s="17">
        <f t="shared" si="28"/>
        <v>143964.59562158439</v>
      </c>
      <c r="Q95" s="17">
        <f t="shared" si="17"/>
        <v>779.27777777777794</v>
      </c>
      <c r="R95" s="17">
        <f t="shared" si="29"/>
        <v>13327.408370370369</v>
      </c>
      <c r="S95" s="17">
        <f t="shared" si="30"/>
        <v>17435.123456790123</v>
      </c>
      <c r="T95" s="17">
        <f t="shared" si="18"/>
        <v>14806.813814330464</v>
      </c>
      <c r="U95" s="17"/>
      <c r="V95" s="17"/>
      <c r="W95" s="17"/>
      <c r="X95" s="26"/>
    </row>
    <row r="96" spans="1:24" x14ac:dyDescent="0.3">
      <c r="A96" s="3" t="s">
        <v>48</v>
      </c>
      <c r="B96" s="3">
        <v>93</v>
      </c>
      <c r="C96" s="3">
        <v>93</v>
      </c>
      <c r="D96" s="2">
        <f t="shared" si="19"/>
        <v>3.9444476000000002</v>
      </c>
      <c r="E96" s="2">
        <f t="shared" si="20"/>
        <v>3.9444444444444446</v>
      </c>
      <c r="F96" s="10">
        <v>14.2</v>
      </c>
      <c r="G96" s="17">
        <f t="shared" si="31"/>
        <v>-0.69444444444444442</v>
      </c>
      <c r="H96" s="17">
        <f t="shared" si="32"/>
        <v>-2.5</v>
      </c>
      <c r="I96" s="17">
        <f t="shared" si="21"/>
        <v>-922.22222222222217</v>
      </c>
      <c r="J96">
        <f t="shared" si="22"/>
        <v>6.7717433333333341</v>
      </c>
      <c r="K96" s="17">
        <f t="shared" si="23"/>
        <v>237.99060000000003</v>
      </c>
      <c r="L96" s="17">
        <f t="shared" si="24"/>
        <v>-677.45987888888885</v>
      </c>
      <c r="M96" s="17">
        <f t="shared" si="25"/>
        <v>-2672.2028556172841</v>
      </c>
      <c r="N96" s="17">
        <f t="shared" si="26"/>
        <v>-677.45987888888885</v>
      </c>
      <c r="O96" s="17">
        <f t="shared" si="27"/>
        <v>793.30263464160009</v>
      </c>
      <c r="P96" s="17">
        <f t="shared" si="28"/>
        <v>144757.89825622598</v>
      </c>
      <c r="Q96" s="17">
        <f t="shared" si="17"/>
        <v>320.21604938271605</v>
      </c>
      <c r="R96" s="17">
        <f t="shared" si="29"/>
        <v>13572.181518518519</v>
      </c>
      <c r="S96" s="17">
        <f t="shared" si="30"/>
        <v>17755.339506172841</v>
      </c>
      <c r="T96" s="17">
        <f t="shared" si="18"/>
        <v>10330.954801112786</v>
      </c>
      <c r="U96" s="17"/>
      <c r="V96" s="17"/>
      <c r="W96" s="17"/>
      <c r="X96" s="26"/>
    </row>
    <row r="97" spans="1:24" x14ac:dyDescent="0.3">
      <c r="A97" s="3" t="s">
        <v>48</v>
      </c>
      <c r="B97" s="3">
        <v>94</v>
      </c>
      <c r="C97" s="3">
        <v>94</v>
      </c>
      <c r="D97" s="2">
        <f t="shared" si="19"/>
        <v>3.3333360000000001</v>
      </c>
      <c r="E97" s="2">
        <f t="shared" si="20"/>
        <v>3.3333333333333335</v>
      </c>
      <c r="F97" s="10">
        <v>12</v>
      </c>
      <c r="G97" s="17">
        <f t="shared" si="31"/>
        <v>-0.70833333333333326</v>
      </c>
      <c r="H97" s="17">
        <f t="shared" si="32"/>
        <v>-2.5499999999999998</v>
      </c>
      <c r="I97" s="17">
        <f t="shared" si="21"/>
        <v>-940.66666666666652</v>
      </c>
      <c r="J97">
        <f t="shared" si="22"/>
        <v>4.8360000000000003</v>
      </c>
      <c r="K97" s="17">
        <f t="shared" si="23"/>
        <v>237.99060000000003</v>
      </c>
      <c r="L97" s="17">
        <f t="shared" si="24"/>
        <v>-697.84006666666642</v>
      </c>
      <c r="M97" s="17">
        <f t="shared" si="25"/>
        <v>-2326.1335555555547</v>
      </c>
      <c r="N97" s="17">
        <f t="shared" si="26"/>
        <v>-697.84006666666642</v>
      </c>
      <c r="O97" s="17">
        <f t="shared" si="27"/>
        <v>601.5878312698801</v>
      </c>
      <c r="P97" s="17">
        <f t="shared" si="28"/>
        <v>145359.48608749587</v>
      </c>
      <c r="Q97" s="17">
        <f t="shared" si="17"/>
        <v>333.15277777777771</v>
      </c>
      <c r="R97" s="17">
        <f t="shared" si="29"/>
        <v>13826.843501851852</v>
      </c>
      <c r="S97" s="17">
        <f t="shared" si="30"/>
        <v>18088.492283950618</v>
      </c>
      <c r="T97" s="17">
        <f t="shared" si="18"/>
        <v>7377.7895822269447</v>
      </c>
      <c r="U97" s="17"/>
      <c r="V97" s="17"/>
      <c r="W97" s="17"/>
      <c r="X97" s="26"/>
    </row>
    <row r="98" spans="1:24" x14ac:dyDescent="0.3">
      <c r="A98" s="3" t="s">
        <v>48</v>
      </c>
      <c r="B98" s="3">
        <v>95</v>
      </c>
      <c r="C98" s="3">
        <v>95</v>
      </c>
      <c r="D98" s="2">
        <f t="shared" si="19"/>
        <v>2.5277798000000002</v>
      </c>
      <c r="E98" s="2">
        <f t="shared" si="20"/>
        <v>2.5277777777777777</v>
      </c>
      <c r="F98" s="10">
        <v>9.1</v>
      </c>
      <c r="G98" s="17">
        <f t="shared" si="31"/>
        <v>-0.86111111111111116</v>
      </c>
      <c r="H98" s="17">
        <f t="shared" si="32"/>
        <v>-3.1</v>
      </c>
      <c r="I98" s="17">
        <f t="shared" si="21"/>
        <v>-1143.5555555555557</v>
      </c>
      <c r="J98">
        <f t="shared" si="22"/>
        <v>2.7810358333333327</v>
      </c>
      <c r="K98" s="17">
        <f t="shared" si="23"/>
        <v>237.99060000000003</v>
      </c>
      <c r="L98" s="17">
        <f t="shared" si="24"/>
        <v>-902.78391972222232</v>
      </c>
      <c r="M98" s="17">
        <f t="shared" si="25"/>
        <v>-2282.0371304089508</v>
      </c>
      <c r="N98" s="17">
        <f t="shared" si="26"/>
        <v>-902.78391972222221</v>
      </c>
      <c r="O98" s="17">
        <f t="shared" si="27"/>
        <v>383.42960674344005</v>
      </c>
      <c r="P98" s="17">
        <f t="shared" si="28"/>
        <v>145742.91569423932</v>
      </c>
      <c r="Q98" s="17">
        <f t="shared" si="17"/>
        <v>492.36419753086426</v>
      </c>
      <c r="R98" s="17">
        <f t="shared" si="29"/>
        <v>14203.206694444443</v>
      </c>
      <c r="S98" s="17">
        <f t="shared" si="30"/>
        <v>18580.856481481482</v>
      </c>
      <c r="T98" s="17">
        <f t="shared" si="18"/>
        <v>4242.741356279259</v>
      </c>
      <c r="U98" s="17"/>
      <c r="V98" s="17"/>
      <c r="W98" s="17"/>
      <c r="X98" s="26"/>
    </row>
    <row r="99" spans="1:24" x14ac:dyDescent="0.3">
      <c r="A99" s="3" t="s">
        <v>48</v>
      </c>
      <c r="B99" s="3">
        <v>96</v>
      </c>
      <c r="C99" s="3">
        <v>96</v>
      </c>
      <c r="D99" s="2">
        <f t="shared" si="19"/>
        <v>1.6111124000000001</v>
      </c>
      <c r="E99" s="2">
        <f t="shared" si="20"/>
        <v>1.6111111111111112</v>
      </c>
      <c r="F99" s="10">
        <v>5.8</v>
      </c>
      <c r="G99" s="17">
        <f t="shared" si="31"/>
        <v>-0.76388888888888884</v>
      </c>
      <c r="H99" s="17">
        <f t="shared" si="32"/>
        <v>-2.75</v>
      </c>
      <c r="I99" s="17">
        <f t="shared" si="21"/>
        <v>-1014.4444444444443</v>
      </c>
      <c r="J99">
        <f t="shared" si="22"/>
        <v>1.1297433333333333</v>
      </c>
      <c r="K99" s="17">
        <f t="shared" si="23"/>
        <v>237.99060000000003</v>
      </c>
      <c r="L99" s="17">
        <f t="shared" si="24"/>
        <v>-775.32410111111096</v>
      </c>
      <c r="M99" s="17">
        <f t="shared" si="25"/>
        <v>-1249.1332740123455</v>
      </c>
      <c r="N99" s="17">
        <f t="shared" si="26"/>
        <v>-775.32410111111108</v>
      </c>
      <c r="O99" s="17">
        <f t="shared" si="27"/>
        <v>237.99079039248002</v>
      </c>
      <c r="P99" s="17">
        <f t="shared" si="28"/>
        <v>145980.90648463179</v>
      </c>
      <c r="Q99" s="17">
        <f t="shared" si="17"/>
        <v>387.46141975308637</v>
      </c>
      <c r="R99" s="17">
        <f t="shared" si="29"/>
        <v>14499.382203703703</v>
      </c>
      <c r="S99" s="17">
        <f t="shared" si="30"/>
        <v>18968.317901234568</v>
      </c>
      <c r="T99" s="17">
        <f t="shared" si="18"/>
        <v>1723.5336218480168</v>
      </c>
      <c r="U99" s="17"/>
      <c r="V99" s="17"/>
      <c r="W99" s="17"/>
      <c r="X99" s="26"/>
    </row>
    <row r="100" spans="1:24" x14ac:dyDescent="0.3">
      <c r="A100" s="3" t="s">
        <v>48</v>
      </c>
      <c r="B100" s="3">
        <v>97</v>
      </c>
      <c r="C100" s="3">
        <v>97</v>
      </c>
      <c r="D100" s="2">
        <f t="shared" si="19"/>
        <v>1.0000008</v>
      </c>
      <c r="E100" s="2">
        <f t="shared" si="20"/>
        <v>1</v>
      </c>
      <c r="F100" s="10">
        <v>3.6</v>
      </c>
      <c r="G100" s="17">
        <f t="shared" si="31"/>
        <v>-0.49999999999999994</v>
      </c>
      <c r="H100" s="17">
        <f t="shared" si="32"/>
        <v>-1.7999999999999998</v>
      </c>
      <c r="I100" s="17">
        <f t="shared" si="21"/>
        <v>-663.99999999999989</v>
      </c>
      <c r="J100">
        <f t="shared" si="22"/>
        <v>0.43523999999999996</v>
      </c>
      <c r="K100" s="17">
        <f t="shared" si="23"/>
        <v>237.99060000000003</v>
      </c>
      <c r="L100" s="17">
        <f t="shared" si="24"/>
        <v>-425.57415999999989</v>
      </c>
      <c r="M100" s="17">
        <f t="shared" si="25"/>
        <v>-425.57415999999989</v>
      </c>
      <c r="N100" s="17">
        <f t="shared" si="26"/>
        <v>-425.57415999999984</v>
      </c>
      <c r="O100" s="17">
        <f t="shared" si="27"/>
        <v>145.43881635096002</v>
      </c>
      <c r="P100" s="17">
        <f t="shared" si="28"/>
        <v>146126.34530098276</v>
      </c>
      <c r="Q100" s="17">
        <f t="shared" si="17"/>
        <v>165.99999999999997</v>
      </c>
      <c r="R100" s="17">
        <f t="shared" si="29"/>
        <v>14626.272603703703</v>
      </c>
      <c r="S100" s="17">
        <f t="shared" si="30"/>
        <v>19134.317901234568</v>
      </c>
      <c r="T100" s="17">
        <f t="shared" si="18"/>
        <v>664.00106240042498</v>
      </c>
      <c r="U100" s="17"/>
      <c r="V100" s="17"/>
      <c r="W100" s="17"/>
      <c r="X100" s="26"/>
    </row>
    <row r="101" spans="1:24" x14ac:dyDescent="0.3">
      <c r="A101" s="3" t="s">
        <v>48</v>
      </c>
      <c r="B101" s="3">
        <v>98</v>
      </c>
      <c r="C101" s="3">
        <v>98</v>
      </c>
      <c r="D101" s="2">
        <f t="shared" si="19"/>
        <v>0.61111160000000009</v>
      </c>
      <c r="E101" s="2">
        <f t="shared" si="20"/>
        <v>0.61111111111111116</v>
      </c>
      <c r="F101" s="10">
        <v>2.2000000000000002</v>
      </c>
      <c r="G101" s="17">
        <f t="shared" si="31"/>
        <v>-0.5</v>
      </c>
      <c r="H101" s="17">
        <f t="shared" si="32"/>
        <v>-1.8</v>
      </c>
      <c r="I101" s="17">
        <f t="shared" si="21"/>
        <v>-664</v>
      </c>
      <c r="J101">
        <f t="shared" si="22"/>
        <v>0.16254333333333335</v>
      </c>
      <c r="K101" s="17">
        <f t="shared" si="23"/>
        <v>237.99060000000003</v>
      </c>
      <c r="L101" s="17">
        <f t="shared" si="24"/>
        <v>-425.84685666666667</v>
      </c>
      <c r="M101" s="17">
        <f t="shared" si="25"/>
        <v>-260.23974574074077</v>
      </c>
      <c r="N101" s="17">
        <f t="shared" si="26"/>
        <v>-425.84685666666661</v>
      </c>
      <c r="O101" s="17">
        <f t="shared" si="27"/>
        <v>0</v>
      </c>
      <c r="P101" s="17">
        <f t="shared" si="28"/>
        <v>146126.34530098276</v>
      </c>
      <c r="Q101" s="17">
        <f t="shared" si="17"/>
        <v>166</v>
      </c>
      <c r="R101" s="17">
        <f t="shared" si="29"/>
        <v>14753.163003703703</v>
      </c>
      <c r="S101" s="17">
        <f t="shared" si="30"/>
        <v>19300.317901234568</v>
      </c>
      <c r="T101" s="17">
        <f t="shared" si="18"/>
        <v>247.97570540262791</v>
      </c>
      <c r="U101" s="17"/>
      <c r="V101" s="17"/>
      <c r="W101" s="17"/>
      <c r="X101" s="26"/>
    </row>
    <row r="102" spans="1:24" x14ac:dyDescent="0.3">
      <c r="A102" s="3" t="s">
        <v>48</v>
      </c>
      <c r="B102" s="3">
        <v>99</v>
      </c>
      <c r="C102" s="3">
        <v>99</v>
      </c>
      <c r="D102" s="2">
        <f t="shared" si="19"/>
        <v>0</v>
      </c>
      <c r="E102" s="2">
        <f t="shared" si="20"/>
        <v>0</v>
      </c>
      <c r="F102" s="10">
        <v>0</v>
      </c>
      <c r="G102" s="17">
        <f t="shared" si="31"/>
        <v>-0.30555555555555558</v>
      </c>
      <c r="H102" s="17">
        <f t="shared" si="32"/>
        <v>-1.1000000000000001</v>
      </c>
      <c r="I102" s="17">
        <f t="shared" si="21"/>
        <v>-405.77777777777783</v>
      </c>
      <c r="J102">
        <f t="shared" si="22"/>
        <v>0</v>
      </c>
      <c r="K102" s="17">
        <f t="shared" si="23"/>
        <v>0</v>
      </c>
      <c r="L102" s="17">
        <f t="shared" si="24"/>
        <v>-405.77777777777783</v>
      </c>
      <c r="M102" s="17">
        <f t="shared" si="25"/>
        <v>0</v>
      </c>
      <c r="N102" s="17">
        <f t="shared" si="26"/>
        <v>-405.77777777777783</v>
      </c>
      <c r="O102" s="17">
        <f t="shared" si="27"/>
        <v>0</v>
      </c>
      <c r="P102" s="17">
        <f t="shared" si="28"/>
        <v>146126.34530098276</v>
      </c>
      <c r="Q102" s="17">
        <f t="shared" si="17"/>
        <v>61.993827160493836</v>
      </c>
      <c r="R102" s="17">
        <f t="shared" si="29"/>
        <v>14800.551085185185</v>
      </c>
      <c r="S102" s="17">
        <f t="shared" si="30"/>
        <v>19362.311728395063</v>
      </c>
      <c r="T102" s="17">
        <f t="shared" si="18"/>
        <v>0</v>
      </c>
      <c r="U102" s="17"/>
      <c r="V102" s="17"/>
      <c r="W102" s="17"/>
      <c r="X102" s="26"/>
    </row>
    <row r="103" spans="1:24" x14ac:dyDescent="0.3">
      <c r="A103" s="3" t="s">
        <v>48</v>
      </c>
      <c r="B103" s="3">
        <v>100</v>
      </c>
      <c r="C103" s="3">
        <v>100</v>
      </c>
      <c r="D103" s="2">
        <f t="shared" si="19"/>
        <v>0</v>
      </c>
      <c r="E103" s="2">
        <f t="shared" si="20"/>
        <v>0</v>
      </c>
      <c r="F103" s="10">
        <v>0</v>
      </c>
      <c r="G103" s="17">
        <f t="shared" si="31"/>
        <v>0</v>
      </c>
      <c r="H103" s="17">
        <f t="shared" si="32"/>
        <v>0</v>
      </c>
      <c r="I103" s="17">
        <f t="shared" si="21"/>
        <v>0</v>
      </c>
      <c r="J103">
        <f t="shared" si="22"/>
        <v>0</v>
      </c>
      <c r="K103" s="17">
        <f t="shared" si="23"/>
        <v>0</v>
      </c>
      <c r="L103" s="17">
        <f t="shared" si="24"/>
        <v>0</v>
      </c>
      <c r="M103" s="17">
        <f t="shared" si="25"/>
        <v>0</v>
      </c>
      <c r="N103" s="17">
        <f t="shared" si="26"/>
        <v>0</v>
      </c>
      <c r="O103" s="17">
        <f t="shared" si="27"/>
        <v>0</v>
      </c>
      <c r="P103" s="17">
        <f t="shared" si="28"/>
        <v>146126.34530098276</v>
      </c>
      <c r="Q103" s="17">
        <f t="shared" si="17"/>
        <v>0</v>
      </c>
      <c r="R103" s="17">
        <f t="shared" si="29"/>
        <v>14800.551085185185</v>
      </c>
      <c r="S103" s="17">
        <f t="shared" si="30"/>
        <v>19362.311728395063</v>
      </c>
      <c r="T103" s="17">
        <f t="shared" si="18"/>
        <v>0</v>
      </c>
      <c r="U103" s="17"/>
      <c r="V103" s="17"/>
      <c r="W103" s="17"/>
      <c r="X103" s="26"/>
    </row>
    <row r="104" spans="1:24" x14ac:dyDescent="0.3">
      <c r="A104" s="3" t="s">
        <v>48</v>
      </c>
      <c r="B104" s="3">
        <v>101</v>
      </c>
      <c r="C104" s="3">
        <v>101</v>
      </c>
      <c r="D104" s="2">
        <f t="shared" si="19"/>
        <v>0</v>
      </c>
      <c r="E104" s="2">
        <f t="shared" si="20"/>
        <v>0</v>
      </c>
      <c r="F104" s="10">
        <v>0</v>
      </c>
      <c r="G104" s="17">
        <f t="shared" si="31"/>
        <v>0</v>
      </c>
      <c r="H104" s="17">
        <f t="shared" si="32"/>
        <v>0</v>
      </c>
      <c r="I104" s="17">
        <f t="shared" si="21"/>
        <v>0</v>
      </c>
      <c r="J104">
        <f t="shared" si="22"/>
        <v>0</v>
      </c>
      <c r="K104" s="17">
        <f t="shared" si="23"/>
        <v>0</v>
      </c>
      <c r="L104" s="17">
        <f t="shared" si="24"/>
        <v>0</v>
      </c>
      <c r="M104" s="17">
        <f t="shared" si="25"/>
        <v>0</v>
      </c>
      <c r="N104" s="17">
        <f t="shared" si="26"/>
        <v>0</v>
      </c>
      <c r="O104" s="17">
        <f t="shared" si="27"/>
        <v>0</v>
      </c>
      <c r="P104" s="17">
        <f t="shared" si="28"/>
        <v>146126.34530098276</v>
      </c>
      <c r="Q104" s="17">
        <f t="shared" si="17"/>
        <v>0</v>
      </c>
      <c r="R104" s="17">
        <f t="shared" si="29"/>
        <v>14800.551085185185</v>
      </c>
      <c r="S104" s="17">
        <f t="shared" si="30"/>
        <v>19362.311728395063</v>
      </c>
      <c r="T104" s="17">
        <f t="shared" si="18"/>
        <v>0</v>
      </c>
      <c r="U104" s="17"/>
      <c r="V104" s="17"/>
      <c r="W104" s="17"/>
      <c r="X104" s="26"/>
    </row>
    <row r="105" spans="1:24" x14ac:dyDescent="0.3">
      <c r="A105" s="3" t="s">
        <v>48</v>
      </c>
      <c r="B105" s="3">
        <v>102</v>
      </c>
      <c r="C105" s="3">
        <v>102</v>
      </c>
      <c r="D105" s="2">
        <f t="shared" si="19"/>
        <v>0</v>
      </c>
      <c r="E105" s="2">
        <f t="shared" si="20"/>
        <v>0</v>
      </c>
      <c r="F105" s="10">
        <v>0</v>
      </c>
      <c r="G105" s="17">
        <f t="shared" si="31"/>
        <v>0</v>
      </c>
      <c r="H105" s="17">
        <f t="shared" si="32"/>
        <v>0</v>
      </c>
      <c r="I105" s="17">
        <f t="shared" si="21"/>
        <v>0</v>
      </c>
      <c r="J105">
        <f t="shared" si="22"/>
        <v>0</v>
      </c>
      <c r="K105" s="17">
        <f t="shared" si="23"/>
        <v>0</v>
      </c>
      <c r="L105" s="17">
        <f t="shared" si="24"/>
        <v>0</v>
      </c>
      <c r="M105" s="17">
        <f t="shared" si="25"/>
        <v>0</v>
      </c>
      <c r="N105" s="17">
        <f t="shared" si="26"/>
        <v>0</v>
      </c>
      <c r="O105" s="17">
        <f t="shared" si="27"/>
        <v>0</v>
      </c>
      <c r="P105" s="17">
        <f t="shared" si="28"/>
        <v>146126.34530098276</v>
      </c>
      <c r="Q105" s="17">
        <f t="shared" si="17"/>
        <v>0</v>
      </c>
      <c r="R105" s="17">
        <f t="shared" si="29"/>
        <v>14800.551085185185</v>
      </c>
      <c r="S105" s="17">
        <f t="shared" si="30"/>
        <v>19362.311728395063</v>
      </c>
      <c r="T105" s="17">
        <f t="shared" si="18"/>
        <v>0</v>
      </c>
      <c r="U105" s="17"/>
      <c r="V105" s="17"/>
      <c r="W105" s="17"/>
      <c r="X105" s="26"/>
    </row>
    <row r="106" spans="1:24" x14ac:dyDescent="0.3">
      <c r="A106" s="3" t="s">
        <v>48</v>
      </c>
      <c r="B106" s="3">
        <v>103</v>
      </c>
      <c r="C106" s="3">
        <v>103</v>
      </c>
      <c r="D106" s="2">
        <f t="shared" si="19"/>
        <v>0</v>
      </c>
      <c r="E106" s="2">
        <f t="shared" si="20"/>
        <v>0</v>
      </c>
      <c r="F106" s="10">
        <v>0</v>
      </c>
      <c r="G106" s="17">
        <f t="shared" si="31"/>
        <v>0</v>
      </c>
      <c r="H106" s="17">
        <f t="shared" si="32"/>
        <v>0</v>
      </c>
      <c r="I106" s="17">
        <f t="shared" si="21"/>
        <v>0</v>
      </c>
      <c r="J106">
        <f t="shared" si="22"/>
        <v>0</v>
      </c>
      <c r="K106" s="17">
        <f t="shared" si="23"/>
        <v>0</v>
      </c>
      <c r="L106" s="17">
        <f t="shared" si="24"/>
        <v>0</v>
      </c>
      <c r="M106" s="17">
        <f t="shared" si="25"/>
        <v>0</v>
      </c>
      <c r="N106" s="17">
        <f t="shared" si="26"/>
        <v>0</v>
      </c>
      <c r="O106" s="17">
        <f t="shared" si="27"/>
        <v>0</v>
      </c>
      <c r="P106" s="17">
        <f t="shared" si="28"/>
        <v>146126.34530098276</v>
      </c>
      <c r="Q106" s="17">
        <f t="shared" si="17"/>
        <v>0</v>
      </c>
      <c r="R106" s="17">
        <f t="shared" si="29"/>
        <v>14800.551085185185</v>
      </c>
      <c r="S106" s="17">
        <f t="shared" si="30"/>
        <v>19362.311728395063</v>
      </c>
      <c r="T106" s="17">
        <f t="shared" si="18"/>
        <v>0</v>
      </c>
      <c r="U106" s="17"/>
      <c r="V106" s="17"/>
      <c r="W106" s="17"/>
      <c r="X106" s="26"/>
    </row>
    <row r="107" spans="1:24" x14ac:dyDescent="0.3">
      <c r="A107" s="3" t="s">
        <v>48</v>
      </c>
      <c r="B107" s="3">
        <v>104</v>
      </c>
      <c r="C107" s="3">
        <v>104</v>
      </c>
      <c r="D107" s="2">
        <f t="shared" si="19"/>
        <v>0</v>
      </c>
      <c r="E107" s="2">
        <f t="shared" si="20"/>
        <v>0</v>
      </c>
      <c r="F107" s="10">
        <v>0</v>
      </c>
      <c r="G107" s="17">
        <f t="shared" si="31"/>
        <v>0</v>
      </c>
      <c r="H107" s="17">
        <f t="shared" si="32"/>
        <v>0</v>
      </c>
      <c r="I107" s="17">
        <f t="shared" si="21"/>
        <v>0</v>
      </c>
      <c r="J107">
        <f t="shared" si="22"/>
        <v>0</v>
      </c>
      <c r="K107" s="17">
        <f t="shared" si="23"/>
        <v>0</v>
      </c>
      <c r="L107" s="17">
        <f t="shared" si="24"/>
        <v>0</v>
      </c>
      <c r="M107" s="17">
        <f t="shared" si="25"/>
        <v>0</v>
      </c>
      <c r="N107" s="17">
        <f t="shared" si="26"/>
        <v>0</v>
      </c>
      <c r="O107" s="17">
        <f t="shared" si="27"/>
        <v>0</v>
      </c>
      <c r="P107" s="17">
        <f t="shared" si="28"/>
        <v>146126.34530098276</v>
      </c>
      <c r="Q107" s="17">
        <f t="shared" si="17"/>
        <v>0</v>
      </c>
      <c r="R107" s="17">
        <f t="shared" si="29"/>
        <v>14800.551085185185</v>
      </c>
      <c r="S107" s="17">
        <f t="shared" si="30"/>
        <v>19362.311728395063</v>
      </c>
      <c r="T107" s="17">
        <f t="shared" si="18"/>
        <v>0</v>
      </c>
      <c r="U107" s="17"/>
      <c r="V107" s="17"/>
      <c r="W107" s="17"/>
      <c r="X107" s="26"/>
    </row>
    <row r="108" spans="1:24" x14ac:dyDescent="0.3">
      <c r="A108" s="3" t="s">
        <v>48</v>
      </c>
      <c r="B108" s="3">
        <v>105</v>
      </c>
      <c r="C108" s="3">
        <v>105</v>
      </c>
      <c r="D108" s="2">
        <f t="shared" si="19"/>
        <v>0</v>
      </c>
      <c r="E108" s="2">
        <f t="shared" si="20"/>
        <v>0</v>
      </c>
      <c r="F108" s="10">
        <v>0</v>
      </c>
      <c r="G108" s="17">
        <f t="shared" si="31"/>
        <v>0</v>
      </c>
      <c r="H108" s="17">
        <f t="shared" si="32"/>
        <v>0</v>
      </c>
      <c r="I108" s="17">
        <f t="shared" si="21"/>
        <v>0</v>
      </c>
      <c r="J108">
        <f t="shared" si="22"/>
        <v>0</v>
      </c>
      <c r="K108" s="17">
        <f t="shared" si="23"/>
        <v>0</v>
      </c>
      <c r="L108" s="17">
        <f t="shared" si="24"/>
        <v>0</v>
      </c>
      <c r="M108" s="17">
        <f t="shared" si="25"/>
        <v>0</v>
      </c>
      <c r="N108" s="17">
        <f t="shared" si="26"/>
        <v>0</v>
      </c>
      <c r="O108" s="17">
        <f t="shared" si="27"/>
        <v>0</v>
      </c>
      <c r="P108" s="17">
        <f t="shared" si="28"/>
        <v>146126.34530098276</v>
      </c>
      <c r="Q108" s="17">
        <f t="shared" si="17"/>
        <v>0</v>
      </c>
      <c r="R108" s="17">
        <f t="shared" si="29"/>
        <v>14800.551085185185</v>
      </c>
      <c r="S108" s="17">
        <f t="shared" si="30"/>
        <v>19362.311728395063</v>
      </c>
      <c r="T108" s="17">
        <f t="shared" si="18"/>
        <v>0</v>
      </c>
      <c r="U108" s="17"/>
      <c r="V108" s="17"/>
      <c r="W108" s="17"/>
      <c r="X108" s="26"/>
    </row>
    <row r="109" spans="1:24" x14ac:dyDescent="0.3">
      <c r="A109" s="3" t="s">
        <v>48</v>
      </c>
      <c r="B109" s="3">
        <v>106</v>
      </c>
      <c r="C109" s="3">
        <v>106</v>
      </c>
      <c r="D109" s="2">
        <f t="shared" si="19"/>
        <v>0</v>
      </c>
      <c r="E109" s="2">
        <f t="shared" si="20"/>
        <v>0</v>
      </c>
      <c r="F109" s="10">
        <v>0</v>
      </c>
      <c r="G109" s="17">
        <f t="shared" si="31"/>
        <v>0</v>
      </c>
      <c r="H109" s="17">
        <f t="shared" si="32"/>
        <v>0</v>
      </c>
      <c r="I109" s="17">
        <f t="shared" si="21"/>
        <v>0</v>
      </c>
      <c r="J109">
        <f t="shared" si="22"/>
        <v>0</v>
      </c>
      <c r="K109" s="17">
        <f t="shared" si="23"/>
        <v>0</v>
      </c>
      <c r="L109" s="17">
        <f t="shared" si="24"/>
        <v>0</v>
      </c>
      <c r="M109" s="17">
        <f t="shared" si="25"/>
        <v>0</v>
      </c>
      <c r="N109" s="17">
        <f t="shared" si="26"/>
        <v>0</v>
      </c>
      <c r="O109" s="17">
        <f t="shared" si="27"/>
        <v>0</v>
      </c>
      <c r="P109" s="17">
        <f t="shared" si="28"/>
        <v>146126.34530098276</v>
      </c>
      <c r="Q109" s="17">
        <f t="shared" si="17"/>
        <v>0</v>
      </c>
      <c r="R109" s="17">
        <f t="shared" si="29"/>
        <v>14800.551085185185</v>
      </c>
      <c r="S109" s="17">
        <f t="shared" si="30"/>
        <v>19362.311728395063</v>
      </c>
      <c r="T109" s="17">
        <f t="shared" si="18"/>
        <v>0</v>
      </c>
      <c r="U109" s="17"/>
      <c r="V109" s="17"/>
      <c r="W109" s="17"/>
      <c r="X109" s="26"/>
    </row>
    <row r="110" spans="1:24" x14ac:dyDescent="0.3">
      <c r="A110" s="3" t="s">
        <v>48</v>
      </c>
      <c r="B110" s="3">
        <v>107</v>
      </c>
      <c r="C110" s="3">
        <v>107</v>
      </c>
      <c r="D110" s="2">
        <f t="shared" si="19"/>
        <v>0</v>
      </c>
      <c r="E110" s="2">
        <f t="shared" si="20"/>
        <v>0</v>
      </c>
      <c r="F110" s="10">
        <v>0</v>
      </c>
      <c r="G110" s="17">
        <f t="shared" si="31"/>
        <v>0</v>
      </c>
      <c r="H110" s="17">
        <f t="shared" si="32"/>
        <v>0</v>
      </c>
      <c r="I110" s="17">
        <f t="shared" si="21"/>
        <v>0</v>
      </c>
      <c r="J110">
        <f t="shared" si="22"/>
        <v>0</v>
      </c>
      <c r="K110" s="17">
        <f t="shared" si="23"/>
        <v>0</v>
      </c>
      <c r="L110" s="17">
        <f t="shared" si="24"/>
        <v>0</v>
      </c>
      <c r="M110" s="17">
        <f t="shared" si="25"/>
        <v>0</v>
      </c>
      <c r="N110" s="17">
        <f t="shared" si="26"/>
        <v>0</v>
      </c>
      <c r="O110" s="17">
        <f t="shared" si="27"/>
        <v>0</v>
      </c>
      <c r="P110" s="17">
        <f t="shared" si="28"/>
        <v>146126.34530098276</v>
      </c>
      <c r="Q110" s="17">
        <f t="shared" si="17"/>
        <v>0</v>
      </c>
      <c r="R110" s="17">
        <f t="shared" si="29"/>
        <v>14800.551085185185</v>
      </c>
      <c r="S110" s="17">
        <f t="shared" si="30"/>
        <v>19362.311728395063</v>
      </c>
      <c r="T110" s="17">
        <f t="shared" si="18"/>
        <v>0</v>
      </c>
      <c r="U110" s="17"/>
      <c r="V110" s="17"/>
      <c r="W110" s="17"/>
      <c r="X110" s="26"/>
    </row>
    <row r="111" spans="1:24" x14ac:dyDescent="0.3">
      <c r="A111" s="3" t="s">
        <v>48</v>
      </c>
      <c r="B111" s="3">
        <v>108</v>
      </c>
      <c r="C111" s="3">
        <v>108</v>
      </c>
      <c r="D111" s="2">
        <f t="shared" si="19"/>
        <v>0</v>
      </c>
      <c r="E111" s="2">
        <f t="shared" si="20"/>
        <v>0</v>
      </c>
      <c r="F111" s="10">
        <v>0</v>
      </c>
      <c r="G111" s="17">
        <f t="shared" si="31"/>
        <v>0</v>
      </c>
      <c r="H111" s="17">
        <f t="shared" si="32"/>
        <v>0</v>
      </c>
      <c r="I111" s="17">
        <f t="shared" si="21"/>
        <v>0</v>
      </c>
      <c r="J111">
        <f t="shared" si="22"/>
        <v>0</v>
      </c>
      <c r="K111" s="17">
        <f t="shared" si="23"/>
        <v>0</v>
      </c>
      <c r="L111" s="17">
        <f t="shared" si="24"/>
        <v>0</v>
      </c>
      <c r="M111" s="17">
        <f t="shared" si="25"/>
        <v>0</v>
      </c>
      <c r="N111" s="17">
        <f t="shared" si="26"/>
        <v>0</v>
      </c>
      <c r="O111" s="17">
        <f t="shared" si="27"/>
        <v>0</v>
      </c>
      <c r="P111" s="17">
        <f t="shared" si="28"/>
        <v>146126.34530098276</v>
      </c>
      <c r="Q111" s="17">
        <f t="shared" si="17"/>
        <v>0</v>
      </c>
      <c r="R111" s="17">
        <f t="shared" si="29"/>
        <v>14800.551085185185</v>
      </c>
      <c r="S111" s="17">
        <f t="shared" si="30"/>
        <v>19362.311728395063</v>
      </c>
      <c r="T111" s="17">
        <f t="shared" si="18"/>
        <v>0</v>
      </c>
      <c r="U111" s="17"/>
      <c r="V111" s="17"/>
      <c r="W111" s="17"/>
      <c r="X111" s="26"/>
    </row>
    <row r="112" spans="1:24" x14ac:dyDescent="0.3">
      <c r="A112" s="3" t="s">
        <v>48</v>
      </c>
      <c r="B112" s="3">
        <v>109</v>
      </c>
      <c r="C112" s="3">
        <v>109</v>
      </c>
      <c r="D112" s="2">
        <f t="shared" si="19"/>
        <v>0</v>
      </c>
      <c r="E112" s="2">
        <f t="shared" si="20"/>
        <v>0</v>
      </c>
      <c r="F112" s="10">
        <v>0</v>
      </c>
      <c r="G112" s="17">
        <f t="shared" si="31"/>
        <v>0</v>
      </c>
      <c r="H112" s="17">
        <f t="shared" si="32"/>
        <v>0</v>
      </c>
      <c r="I112" s="17">
        <f t="shared" si="21"/>
        <v>0</v>
      </c>
      <c r="J112">
        <f t="shared" si="22"/>
        <v>0</v>
      </c>
      <c r="K112" s="17">
        <f t="shared" si="23"/>
        <v>0</v>
      </c>
      <c r="L112" s="17">
        <f t="shared" si="24"/>
        <v>0</v>
      </c>
      <c r="M112" s="17">
        <f t="shared" si="25"/>
        <v>0</v>
      </c>
      <c r="N112" s="17">
        <f t="shared" si="26"/>
        <v>0</v>
      </c>
      <c r="O112" s="17">
        <f t="shared" si="27"/>
        <v>0</v>
      </c>
      <c r="P112" s="17">
        <f t="shared" si="28"/>
        <v>146126.34530098276</v>
      </c>
      <c r="Q112" s="17">
        <f t="shared" si="17"/>
        <v>0</v>
      </c>
      <c r="R112" s="17">
        <f t="shared" si="29"/>
        <v>14800.551085185185</v>
      </c>
      <c r="S112" s="17">
        <f t="shared" si="30"/>
        <v>19362.311728395063</v>
      </c>
      <c r="T112" s="17">
        <f t="shared" si="18"/>
        <v>0</v>
      </c>
      <c r="U112" s="17"/>
      <c r="V112" s="17"/>
      <c r="W112" s="17"/>
      <c r="X112" s="26"/>
    </row>
    <row r="113" spans="1:24" x14ac:dyDescent="0.3">
      <c r="A113" s="3" t="s">
        <v>48</v>
      </c>
      <c r="B113" s="3">
        <v>110</v>
      </c>
      <c r="C113" s="3">
        <v>110</v>
      </c>
      <c r="D113" s="2">
        <f t="shared" si="19"/>
        <v>0</v>
      </c>
      <c r="E113" s="2">
        <f t="shared" si="20"/>
        <v>0</v>
      </c>
      <c r="F113" s="10">
        <v>0</v>
      </c>
      <c r="G113" s="17">
        <f t="shared" si="31"/>
        <v>0</v>
      </c>
      <c r="H113" s="17">
        <f t="shared" si="32"/>
        <v>0</v>
      </c>
      <c r="I113" s="17">
        <f t="shared" si="21"/>
        <v>0</v>
      </c>
      <c r="J113">
        <f t="shared" si="22"/>
        <v>0</v>
      </c>
      <c r="K113" s="17">
        <f t="shared" si="23"/>
        <v>0</v>
      </c>
      <c r="L113" s="17">
        <f t="shared" si="24"/>
        <v>0</v>
      </c>
      <c r="M113" s="17">
        <f t="shared" si="25"/>
        <v>0</v>
      </c>
      <c r="N113" s="17">
        <f t="shared" si="26"/>
        <v>0</v>
      </c>
      <c r="O113" s="17">
        <f t="shared" si="27"/>
        <v>0</v>
      </c>
      <c r="P113" s="17">
        <f t="shared" si="28"/>
        <v>146126.34530098276</v>
      </c>
      <c r="Q113" s="17">
        <f t="shared" si="17"/>
        <v>0</v>
      </c>
      <c r="R113" s="17">
        <f t="shared" si="29"/>
        <v>14800.551085185185</v>
      </c>
      <c r="S113" s="17">
        <f t="shared" si="30"/>
        <v>19362.311728395063</v>
      </c>
      <c r="T113" s="17">
        <f t="shared" si="18"/>
        <v>0</v>
      </c>
      <c r="U113" s="17"/>
      <c r="V113" s="17"/>
      <c r="W113" s="17"/>
      <c r="X113" s="26"/>
    </row>
    <row r="114" spans="1:24" x14ac:dyDescent="0.3">
      <c r="A114" s="3" t="s">
        <v>48</v>
      </c>
      <c r="B114" s="3">
        <v>111</v>
      </c>
      <c r="C114" s="3">
        <v>111</v>
      </c>
      <c r="D114" s="2">
        <f t="shared" si="19"/>
        <v>0</v>
      </c>
      <c r="E114" s="2">
        <f t="shared" si="20"/>
        <v>0</v>
      </c>
      <c r="F114" s="10">
        <v>0</v>
      </c>
      <c r="G114" s="17">
        <f t="shared" si="31"/>
        <v>0</v>
      </c>
      <c r="H114" s="17">
        <f t="shared" si="32"/>
        <v>0</v>
      </c>
      <c r="I114" s="17">
        <f t="shared" si="21"/>
        <v>0</v>
      </c>
      <c r="J114">
        <f t="shared" si="22"/>
        <v>0</v>
      </c>
      <c r="K114" s="17">
        <f t="shared" si="23"/>
        <v>0</v>
      </c>
      <c r="L114" s="17">
        <f t="shared" si="24"/>
        <v>0</v>
      </c>
      <c r="M114" s="17">
        <f t="shared" si="25"/>
        <v>0</v>
      </c>
      <c r="N114" s="17">
        <f t="shared" si="26"/>
        <v>0</v>
      </c>
      <c r="O114" s="17">
        <f t="shared" si="27"/>
        <v>0</v>
      </c>
      <c r="P114" s="17">
        <f t="shared" si="28"/>
        <v>146126.34530098276</v>
      </c>
      <c r="Q114" s="17">
        <f t="shared" si="17"/>
        <v>0</v>
      </c>
      <c r="R114" s="17">
        <f t="shared" si="29"/>
        <v>14800.551085185185</v>
      </c>
      <c r="S114" s="17">
        <f t="shared" si="30"/>
        <v>19362.311728395063</v>
      </c>
      <c r="T114" s="17">
        <f t="shared" si="18"/>
        <v>0</v>
      </c>
      <c r="U114" s="17"/>
      <c r="V114" s="17"/>
      <c r="W114" s="17"/>
      <c r="X114" s="26"/>
    </row>
    <row r="115" spans="1:24" x14ac:dyDescent="0.3">
      <c r="A115" s="3" t="s">
        <v>48</v>
      </c>
      <c r="B115" s="3">
        <v>112</v>
      </c>
      <c r="C115" s="3">
        <v>112</v>
      </c>
      <c r="D115" s="2">
        <f t="shared" si="19"/>
        <v>0</v>
      </c>
      <c r="E115" s="2">
        <f t="shared" si="20"/>
        <v>0</v>
      </c>
      <c r="F115" s="10">
        <v>0</v>
      </c>
      <c r="G115" s="17">
        <f t="shared" si="31"/>
        <v>0</v>
      </c>
      <c r="H115" s="17">
        <f t="shared" si="32"/>
        <v>0</v>
      </c>
      <c r="I115" s="17">
        <f t="shared" si="21"/>
        <v>0</v>
      </c>
      <c r="J115">
        <f t="shared" si="22"/>
        <v>0</v>
      </c>
      <c r="K115" s="17">
        <f t="shared" si="23"/>
        <v>0</v>
      </c>
      <c r="L115" s="17">
        <f t="shared" si="24"/>
        <v>0</v>
      </c>
      <c r="M115" s="17">
        <f t="shared" si="25"/>
        <v>0</v>
      </c>
      <c r="N115" s="17">
        <f t="shared" si="26"/>
        <v>0</v>
      </c>
      <c r="O115" s="17">
        <f t="shared" si="27"/>
        <v>0</v>
      </c>
      <c r="P115" s="17">
        <f t="shared" si="28"/>
        <v>146126.34530098276</v>
      </c>
      <c r="Q115" s="17">
        <f t="shared" si="17"/>
        <v>0</v>
      </c>
      <c r="R115" s="17">
        <f t="shared" si="29"/>
        <v>14800.551085185185</v>
      </c>
      <c r="S115" s="17">
        <f t="shared" si="30"/>
        <v>19362.311728395063</v>
      </c>
      <c r="T115" s="17">
        <f t="shared" si="18"/>
        <v>0</v>
      </c>
      <c r="U115" s="17"/>
      <c r="V115" s="17"/>
      <c r="W115" s="17"/>
      <c r="X115" s="26"/>
    </row>
    <row r="116" spans="1:24" x14ac:dyDescent="0.3">
      <c r="A116" s="3" t="s">
        <v>48</v>
      </c>
      <c r="B116" s="3">
        <v>113</v>
      </c>
      <c r="C116" s="3">
        <v>113</v>
      </c>
      <c r="D116" s="2">
        <f t="shared" si="19"/>
        <v>0</v>
      </c>
      <c r="E116" s="2">
        <f t="shared" si="20"/>
        <v>0</v>
      </c>
      <c r="F116" s="10">
        <v>0</v>
      </c>
      <c r="G116" s="17">
        <f t="shared" si="31"/>
        <v>0</v>
      </c>
      <c r="H116" s="17">
        <f t="shared" si="32"/>
        <v>0</v>
      </c>
      <c r="I116" s="17">
        <f t="shared" si="21"/>
        <v>0</v>
      </c>
      <c r="J116">
        <f t="shared" si="22"/>
        <v>0</v>
      </c>
      <c r="K116" s="17">
        <f t="shared" si="23"/>
        <v>0</v>
      </c>
      <c r="L116" s="17">
        <f t="shared" si="24"/>
        <v>0</v>
      </c>
      <c r="M116" s="17">
        <f t="shared" si="25"/>
        <v>0</v>
      </c>
      <c r="N116" s="17">
        <f t="shared" si="26"/>
        <v>0</v>
      </c>
      <c r="O116" s="17">
        <f t="shared" si="27"/>
        <v>0</v>
      </c>
      <c r="P116" s="17">
        <f t="shared" si="28"/>
        <v>146126.34530098276</v>
      </c>
      <c r="Q116" s="17">
        <f t="shared" si="17"/>
        <v>0</v>
      </c>
      <c r="R116" s="17">
        <f t="shared" si="29"/>
        <v>14800.551085185185</v>
      </c>
      <c r="S116" s="17">
        <f t="shared" si="30"/>
        <v>19362.311728395063</v>
      </c>
      <c r="T116" s="17">
        <f t="shared" si="18"/>
        <v>0</v>
      </c>
      <c r="U116" s="17"/>
      <c r="V116" s="17"/>
      <c r="W116" s="17"/>
      <c r="X116" s="26"/>
    </row>
    <row r="117" spans="1:24" x14ac:dyDescent="0.3">
      <c r="A117" s="3" t="s">
        <v>48</v>
      </c>
      <c r="B117" s="3">
        <v>114</v>
      </c>
      <c r="C117" s="3">
        <v>114</v>
      </c>
      <c r="D117" s="2">
        <f t="shared" si="19"/>
        <v>0</v>
      </c>
      <c r="E117" s="2">
        <f t="shared" si="20"/>
        <v>0</v>
      </c>
      <c r="F117" s="10">
        <v>0</v>
      </c>
      <c r="G117" s="17">
        <f t="shared" si="31"/>
        <v>0</v>
      </c>
      <c r="H117" s="17">
        <f t="shared" si="32"/>
        <v>0</v>
      </c>
      <c r="I117" s="17">
        <f t="shared" si="21"/>
        <v>0</v>
      </c>
      <c r="J117">
        <f t="shared" si="22"/>
        <v>0</v>
      </c>
      <c r="K117" s="17">
        <f t="shared" si="23"/>
        <v>0</v>
      </c>
      <c r="L117" s="17">
        <f t="shared" si="24"/>
        <v>0</v>
      </c>
      <c r="M117" s="17">
        <f t="shared" si="25"/>
        <v>0</v>
      </c>
      <c r="N117" s="17">
        <f t="shared" si="26"/>
        <v>0</v>
      </c>
      <c r="O117" s="17">
        <f t="shared" si="27"/>
        <v>0</v>
      </c>
      <c r="P117" s="17">
        <f t="shared" si="28"/>
        <v>146126.34530098276</v>
      </c>
      <c r="Q117" s="17">
        <f t="shared" si="17"/>
        <v>0</v>
      </c>
      <c r="R117" s="17">
        <f t="shared" si="29"/>
        <v>14800.551085185185</v>
      </c>
      <c r="S117" s="17">
        <f t="shared" si="30"/>
        <v>19362.311728395063</v>
      </c>
      <c r="T117" s="17">
        <f t="shared" si="18"/>
        <v>0</v>
      </c>
      <c r="U117" s="17"/>
      <c r="V117" s="17"/>
      <c r="W117" s="17"/>
      <c r="X117" s="26"/>
    </row>
    <row r="118" spans="1:24" x14ac:dyDescent="0.3">
      <c r="A118" s="3" t="s">
        <v>48</v>
      </c>
      <c r="B118" s="3">
        <v>115</v>
      </c>
      <c r="C118" s="3">
        <v>115</v>
      </c>
      <c r="D118" s="2">
        <f t="shared" si="19"/>
        <v>0</v>
      </c>
      <c r="E118" s="2">
        <f t="shared" si="20"/>
        <v>0</v>
      </c>
      <c r="F118" s="10">
        <v>0</v>
      </c>
      <c r="G118" s="17">
        <f t="shared" si="31"/>
        <v>0</v>
      </c>
      <c r="H118" s="17">
        <f t="shared" si="32"/>
        <v>0</v>
      </c>
      <c r="I118" s="17">
        <f t="shared" si="21"/>
        <v>0</v>
      </c>
      <c r="J118">
        <f t="shared" si="22"/>
        <v>0</v>
      </c>
      <c r="K118" s="17">
        <f t="shared" si="23"/>
        <v>0</v>
      </c>
      <c r="L118" s="17">
        <f t="shared" si="24"/>
        <v>0</v>
      </c>
      <c r="M118" s="17">
        <f t="shared" si="25"/>
        <v>0</v>
      </c>
      <c r="N118" s="17">
        <f t="shared" si="26"/>
        <v>0</v>
      </c>
      <c r="O118" s="17">
        <f t="shared" si="27"/>
        <v>0</v>
      </c>
      <c r="P118" s="17">
        <f t="shared" si="28"/>
        <v>146126.34530098276</v>
      </c>
      <c r="Q118" s="17">
        <f t="shared" si="17"/>
        <v>0</v>
      </c>
      <c r="R118" s="17">
        <f t="shared" si="29"/>
        <v>14800.551085185185</v>
      </c>
      <c r="S118" s="17">
        <f t="shared" si="30"/>
        <v>19362.311728395063</v>
      </c>
      <c r="T118" s="17">
        <f t="shared" si="18"/>
        <v>0</v>
      </c>
      <c r="U118" s="17"/>
      <c r="V118" s="17"/>
      <c r="W118" s="17"/>
      <c r="X118" s="26"/>
    </row>
    <row r="119" spans="1:24" x14ac:dyDescent="0.3">
      <c r="A119" s="3" t="s">
        <v>48</v>
      </c>
      <c r="B119" s="3">
        <v>116</v>
      </c>
      <c r="C119" s="3">
        <v>116</v>
      </c>
      <c r="D119" s="2">
        <f t="shared" si="19"/>
        <v>0</v>
      </c>
      <c r="E119" s="2">
        <f t="shared" si="20"/>
        <v>0</v>
      </c>
      <c r="F119" s="10">
        <v>0</v>
      </c>
      <c r="G119" s="17">
        <f t="shared" si="31"/>
        <v>0</v>
      </c>
      <c r="H119" s="17">
        <f t="shared" si="32"/>
        <v>0</v>
      </c>
      <c r="I119" s="17">
        <f t="shared" si="21"/>
        <v>0</v>
      </c>
      <c r="J119">
        <f t="shared" si="22"/>
        <v>0</v>
      </c>
      <c r="K119" s="17">
        <f t="shared" si="23"/>
        <v>0</v>
      </c>
      <c r="L119" s="17">
        <f t="shared" si="24"/>
        <v>0</v>
      </c>
      <c r="M119" s="17">
        <f t="shared" si="25"/>
        <v>0</v>
      </c>
      <c r="N119" s="17">
        <f t="shared" si="26"/>
        <v>0</v>
      </c>
      <c r="O119" s="17">
        <f t="shared" si="27"/>
        <v>0</v>
      </c>
      <c r="P119" s="17">
        <f t="shared" si="28"/>
        <v>146126.34530098276</v>
      </c>
      <c r="Q119" s="17">
        <f t="shared" si="17"/>
        <v>0</v>
      </c>
      <c r="R119" s="17">
        <f t="shared" si="29"/>
        <v>14800.551085185185</v>
      </c>
      <c r="S119" s="17">
        <f t="shared" si="30"/>
        <v>19362.311728395063</v>
      </c>
      <c r="T119" s="17">
        <f t="shared" si="18"/>
        <v>0</v>
      </c>
      <c r="U119" s="17"/>
      <c r="V119" s="17"/>
      <c r="W119" s="17"/>
      <c r="X119" s="26"/>
    </row>
    <row r="120" spans="1:24" x14ac:dyDescent="0.3">
      <c r="A120" s="3" t="s">
        <v>48</v>
      </c>
      <c r="B120" s="3">
        <v>117</v>
      </c>
      <c r="C120" s="3">
        <v>117</v>
      </c>
      <c r="D120" s="2">
        <f t="shared" si="19"/>
        <v>0</v>
      </c>
      <c r="E120" s="2">
        <f t="shared" si="20"/>
        <v>0</v>
      </c>
      <c r="F120" s="10">
        <v>0</v>
      </c>
      <c r="G120" s="17">
        <f t="shared" si="31"/>
        <v>0</v>
      </c>
      <c r="H120" s="17">
        <f t="shared" si="32"/>
        <v>0</v>
      </c>
      <c r="I120" s="17">
        <f t="shared" si="21"/>
        <v>0</v>
      </c>
      <c r="J120">
        <f t="shared" si="22"/>
        <v>0</v>
      </c>
      <c r="K120" s="17">
        <f t="shared" si="23"/>
        <v>0</v>
      </c>
      <c r="L120" s="17">
        <f t="shared" si="24"/>
        <v>0</v>
      </c>
      <c r="M120" s="17">
        <f t="shared" si="25"/>
        <v>0</v>
      </c>
      <c r="N120" s="17">
        <f t="shared" si="26"/>
        <v>0</v>
      </c>
      <c r="O120" s="17">
        <f t="shared" si="27"/>
        <v>0</v>
      </c>
      <c r="P120" s="17">
        <f t="shared" si="28"/>
        <v>146126.34530098276</v>
      </c>
      <c r="Q120" s="17">
        <f t="shared" si="17"/>
        <v>0</v>
      </c>
      <c r="R120" s="17">
        <f t="shared" si="29"/>
        <v>14800.551085185185</v>
      </c>
      <c r="S120" s="17">
        <f t="shared" si="30"/>
        <v>19362.311728395063</v>
      </c>
      <c r="T120" s="17">
        <f t="shared" si="18"/>
        <v>0</v>
      </c>
      <c r="U120" s="17"/>
      <c r="V120" s="17"/>
      <c r="W120" s="17"/>
      <c r="X120" s="26"/>
    </row>
    <row r="121" spans="1:24" x14ac:dyDescent="0.3">
      <c r="A121" s="3" t="s">
        <v>48</v>
      </c>
      <c r="B121" s="3">
        <v>118</v>
      </c>
      <c r="C121" s="3">
        <v>118</v>
      </c>
      <c r="D121" s="2">
        <f t="shared" si="19"/>
        <v>0</v>
      </c>
      <c r="E121" s="2">
        <f t="shared" si="20"/>
        <v>0</v>
      </c>
      <c r="F121" s="10">
        <v>0</v>
      </c>
      <c r="G121" s="17">
        <f t="shared" si="31"/>
        <v>0</v>
      </c>
      <c r="H121" s="17">
        <f t="shared" si="32"/>
        <v>0</v>
      </c>
      <c r="I121" s="17">
        <f t="shared" si="21"/>
        <v>0</v>
      </c>
      <c r="J121">
        <f t="shared" si="22"/>
        <v>0</v>
      </c>
      <c r="K121" s="17">
        <f t="shared" si="23"/>
        <v>0</v>
      </c>
      <c r="L121" s="17">
        <f t="shared" si="24"/>
        <v>0</v>
      </c>
      <c r="M121" s="17">
        <f t="shared" si="25"/>
        <v>0</v>
      </c>
      <c r="N121" s="17">
        <f t="shared" si="26"/>
        <v>0</v>
      </c>
      <c r="O121" s="17">
        <f t="shared" si="27"/>
        <v>0</v>
      </c>
      <c r="P121" s="17">
        <f t="shared" si="28"/>
        <v>146126.34530098276</v>
      </c>
      <c r="Q121" s="17">
        <f t="shared" si="17"/>
        <v>0</v>
      </c>
      <c r="R121" s="17">
        <f t="shared" si="29"/>
        <v>14800.551085185185</v>
      </c>
      <c r="S121" s="17">
        <f t="shared" si="30"/>
        <v>19362.311728395063</v>
      </c>
      <c r="T121" s="17">
        <f t="shared" si="18"/>
        <v>0</v>
      </c>
      <c r="U121" s="17"/>
      <c r="V121" s="17"/>
      <c r="W121" s="17"/>
      <c r="X121" s="26"/>
    </row>
    <row r="122" spans="1:24" x14ac:dyDescent="0.3">
      <c r="A122" s="3" t="s">
        <v>48</v>
      </c>
      <c r="B122" s="3">
        <v>119</v>
      </c>
      <c r="C122" s="3">
        <v>119</v>
      </c>
      <c r="D122" s="2">
        <f t="shared" si="19"/>
        <v>0</v>
      </c>
      <c r="E122" s="2">
        <f t="shared" si="20"/>
        <v>0</v>
      </c>
      <c r="F122" s="10">
        <v>0</v>
      </c>
      <c r="G122" s="17">
        <f t="shared" si="31"/>
        <v>0</v>
      </c>
      <c r="H122" s="17">
        <f t="shared" si="32"/>
        <v>0</v>
      </c>
      <c r="I122" s="17">
        <f t="shared" si="21"/>
        <v>0</v>
      </c>
      <c r="J122">
        <f t="shared" si="22"/>
        <v>0</v>
      </c>
      <c r="K122" s="17">
        <f t="shared" si="23"/>
        <v>0</v>
      </c>
      <c r="L122" s="17">
        <f t="shared" si="24"/>
        <v>0</v>
      </c>
      <c r="M122" s="17">
        <f t="shared" si="25"/>
        <v>0</v>
      </c>
      <c r="N122" s="17">
        <f t="shared" si="26"/>
        <v>0</v>
      </c>
      <c r="O122" s="17">
        <f t="shared" si="27"/>
        <v>0</v>
      </c>
      <c r="P122" s="17">
        <f t="shared" si="28"/>
        <v>146126.34530098276</v>
      </c>
      <c r="Q122" s="17">
        <f t="shared" si="17"/>
        <v>0</v>
      </c>
      <c r="R122" s="17">
        <f t="shared" si="29"/>
        <v>14800.551085185185</v>
      </c>
      <c r="S122" s="17">
        <f t="shared" si="30"/>
        <v>19362.311728395063</v>
      </c>
      <c r="T122" s="17">
        <f t="shared" si="18"/>
        <v>0</v>
      </c>
      <c r="U122" s="17"/>
      <c r="V122" s="17"/>
      <c r="W122" s="17"/>
      <c r="X122" s="26"/>
    </row>
    <row r="123" spans="1:24" x14ac:dyDescent="0.3">
      <c r="A123" s="3" t="s">
        <v>48</v>
      </c>
      <c r="B123" s="3">
        <v>120</v>
      </c>
      <c r="C123" s="3">
        <v>120</v>
      </c>
      <c r="D123" s="2">
        <f t="shared" si="19"/>
        <v>0</v>
      </c>
      <c r="E123" s="2">
        <f t="shared" si="20"/>
        <v>0</v>
      </c>
      <c r="F123" s="10">
        <v>0</v>
      </c>
      <c r="G123" s="17">
        <f t="shared" si="31"/>
        <v>0</v>
      </c>
      <c r="H123" s="17">
        <f t="shared" si="32"/>
        <v>0</v>
      </c>
      <c r="I123" s="17">
        <f t="shared" si="21"/>
        <v>0</v>
      </c>
      <c r="J123">
        <f t="shared" si="22"/>
        <v>0</v>
      </c>
      <c r="K123" s="17">
        <f t="shared" si="23"/>
        <v>0</v>
      </c>
      <c r="L123" s="17">
        <f t="shared" si="24"/>
        <v>0</v>
      </c>
      <c r="M123" s="17">
        <f t="shared" si="25"/>
        <v>0</v>
      </c>
      <c r="N123" s="17">
        <f t="shared" si="26"/>
        <v>0</v>
      </c>
      <c r="O123" s="17">
        <f t="shared" si="27"/>
        <v>0</v>
      </c>
      <c r="P123" s="17">
        <f t="shared" si="28"/>
        <v>146126.34530098276</v>
      </c>
      <c r="Q123" s="17">
        <f t="shared" si="17"/>
        <v>0</v>
      </c>
      <c r="R123" s="17">
        <f t="shared" si="29"/>
        <v>14800.551085185185</v>
      </c>
      <c r="S123" s="17">
        <f t="shared" si="30"/>
        <v>19362.311728395063</v>
      </c>
      <c r="T123" s="17">
        <f t="shared" si="18"/>
        <v>0</v>
      </c>
      <c r="U123" s="17"/>
      <c r="V123" s="17"/>
      <c r="W123" s="17"/>
      <c r="X123" s="26"/>
    </row>
    <row r="124" spans="1:24" x14ac:dyDescent="0.3">
      <c r="A124" s="3" t="s">
        <v>48</v>
      </c>
      <c r="B124" s="3">
        <v>121</v>
      </c>
      <c r="C124" s="3">
        <v>121</v>
      </c>
      <c r="D124" s="2">
        <f t="shared" si="19"/>
        <v>0</v>
      </c>
      <c r="E124" s="2">
        <f t="shared" si="20"/>
        <v>0</v>
      </c>
      <c r="F124" s="10">
        <v>0</v>
      </c>
      <c r="G124" s="17">
        <f t="shared" si="31"/>
        <v>0</v>
      </c>
      <c r="H124" s="17">
        <f t="shared" si="32"/>
        <v>0</v>
      </c>
      <c r="I124" s="17">
        <f t="shared" si="21"/>
        <v>0</v>
      </c>
      <c r="J124">
        <f t="shared" si="22"/>
        <v>0</v>
      </c>
      <c r="K124" s="17">
        <f t="shared" si="23"/>
        <v>0</v>
      </c>
      <c r="L124" s="17">
        <f t="shared" si="24"/>
        <v>0</v>
      </c>
      <c r="M124" s="17">
        <f t="shared" si="25"/>
        <v>0</v>
      </c>
      <c r="N124" s="17">
        <f t="shared" si="26"/>
        <v>0</v>
      </c>
      <c r="O124" s="17">
        <f t="shared" si="27"/>
        <v>0</v>
      </c>
      <c r="P124" s="17">
        <f t="shared" si="28"/>
        <v>146126.34530098276</v>
      </c>
      <c r="Q124" s="17">
        <f t="shared" si="17"/>
        <v>0</v>
      </c>
      <c r="R124" s="17">
        <f t="shared" si="29"/>
        <v>14800.551085185185</v>
      </c>
      <c r="S124" s="17">
        <f t="shared" si="30"/>
        <v>19362.311728395063</v>
      </c>
      <c r="T124" s="17">
        <f t="shared" si="18"/>
        <v>0</v>
      </c>
      <c r="U124" s="17"/>
      <c r="V124" s="17"/>
      <c r="W124" s="17"/>
      <c r="X124" s="26"/>
    </row>
    <row r="125" spans="1:24" x14ac:dyDescent="0.3">
      <c r="A125" s="3" t="s">
        <v>48</v>
      </c>
      <c r="B125" s="3">
        <v>122</v>
      </c>
      <c r="C125" s="3">
        <v>122</v>
      </c>
      <c r="D125" s="2">
        <f t="shared" si="19"/>
        <v>0</v>
      </c>
      <c r="E125" s="2">
        <f t="shared" si="20"/>
        <v>0</v>
      </c>
      <c r="F125" s="10">
        <v>0</v>
      </c>
      <c r="G125" s="17">
        <f t="shared" si="31"/>
        <v>0</v>
      </c>
      <c r="H125" s="17">
        <f t="shared" si="32"/>
        <v>0</v>
      </c>
      <c r="I125" s="17">
        <f t="shared" si="21"/>
        <v>0</v>
      </c>
      <c r="J125">
        <f t="shared" si="22"/>
        <v>0</v>
      </c>
      <c r="K125" s="17">
        <f t="shared" si="23"/>
        <v>0</v>
      </c>
      <c r="L125" s="17">
        <f t="shared" si="24"/>
        <v>0</v>
      </c>
      <c r="M125" s="17">
        <f t="shared" si="25"/>
        <v>0</v>
      </c>
      <c r="N125" s="17">
        <f t="shared" si="26"/>
        <v>0</v>
      </c>
      <c r="O125" s="17">
        <f t="shared" si="27"/>
        <v>0</v>
      </c>
      <c r="P125" s="17">
        <f t="shared" si="28"/>
        <v>146126.34530098276</v>
      </c>
      <c r="Q125" s="17">
        <f t="shared" si="17"/>
        <v>0</v>
      </c>
      <c r="R125" s="17">
        <f t="shared" si="29"/>
        <v>14800.551085185185</v>
      </c>
      <c r="S125" s="17">
        <f t="shared" si="30"/>
        <v>19362.311728395063</v>
      </c>
      <c r="T125" s="17">
        <f t="shared" si="18"/>
        <v>0</v>
      </c>
      <c r="U125" s="17"/>
      <c r="V125" s="17"/>
      <c r="W125" s="17"/>
      <c r="X125" s="26"/>
    </row>
    <row r="126" spans="1:24" x14ac:dyDescent="0.3">
      <c r="A126" s="3" t="s">
        <v>48</v>
      </c>
      <c r="B126" s="3">
        <v>123</v>
      </c>
      <c r="C126" s="3">
        <v>123</v>
      </c>
      <c r="D126" s="2">
        <f t="shared" si="19"/>
        <v>0</v>
      </c>
      <c r="E126" s="2">
        <f t="shared" si="20"/>
        <v>0</v>
      </c>
      <c r="F126" s="10">
        <v>0</v>
      </c>
      <c r="G126" s="17">
        <f t="shared" si="31"/>
        <v>0</v>
      </c>
      <c r="H126" s="17">
        <f t="shared" si="32"/>
        <v>0</v>
      </c>
      <c r="I126" s="17">
        <f t="shared" si="21"/>
        <v>0</v>
      </c>
      <c r="J126">
        <f t="shared" si="22"/>
        <v>0</v>
      </c>
      <c r="K126" s="17">
        <f t="shared" si="23"/>
        <v>0</v>
      </c>
      <c r="L126" s="17">
        <f t="shared" si="24"/>
        <v>0</v>
      </c>
      <c r="M126" s="17">
        <f t="shared" si="25"/>
        <v>0</v>
      </c>
      <c r="N126" s="17">
        <f t="shared" si="26"/>
        <v>0</v>
      </c>
      <c r="O126" s="17">
        <f t="shared" si="27"/>
        <v>0</v>
      </c>
      <c r="P126" s="17">
        <f t="shared" si="28"/>
        <v>146126.34530098276</v>
      </c>
      <c r="Q126" s="17">
        <f t="shared" si="17"/>
        <v>0</v>
      </c>
      <c r="R126" s="17">
        <f t="shared" si="29"/>
        <v>14800.551085185185</v>
      </c>
      <c r="S126" s="17">
        <f t="shared" si="30"/>
        <v>19362.311728395063</v>
      </c>
      <c r="T126" s="17">
        <f t="shared" si="18"/>
        <v>0</v>
      </c>
      <c r="U126" s="17"/>
      <c r="V126" s="17"/>
      <c r="W126" s="17"/>
      <c r="X126" s="26"/>
    </row>
    <row r="127" spans="1:24" x14ac:dyDescent="0.3">
      <c r="A127" s="3" t="s">
        <v>48</v>
      </c>
      <c r="B127" s="3">
        <v>124</v>
      </c>
      <c r="C127" s="3">
        <v>124</v>
      </c>
      <c r="D127" s="2">
        <f t="shared" si="19"/>
        <v>0</v>
      </c>
      <c r="E127" s="2">
        <f t="shared" si="20"/>
        <v>0</v>
      </c>
      <c r="F127" s="10">
        <v>0</v>
      </c>
      <c r="G127" s="17">
        <f t="shared" si="31"/>
        <v>0</v>
      </c>
      <c r="H127" s="17">
        <f t="shared" si="32"/>
        <v>0</v>
      </c>
      <c r="I127" s="17">
        <f t="shared" si="21"/>
        <v>0</v>
      </c>
      <c r="J127">
        <f t="shared" si="22"/>
        <v>0</v>
      </c>
      <c r="K127" s="17">
        <f t="shared" si="23"/>
        <v>0</v>
      </c>
      <c r="L127" s="17">
        <f t="shared" si="24"/>
        <v>0</v>
      </c>
      <c r="M127" s="17">
        <f t="shared" si="25"/>
        <v>0</v>
      </c>
      <c r="N127" s="17">
        <f t="shared" si="26"/>
        <v>0</v>
      </c>
      <c r="O127" s="17">
        <f t="shared" si="27"/>
        <v>0</v>
      </c>
      <c r="P127" s="17">
        <f t="shared" si="28"/>
        <v>146126.34530098276</v>
      </c>
      <c r="Q127" s="17">
        <f t="shared" si="17"/>
        <v>0</v>
      </c>
      <c r="R127" s="17">
        <f t="shared" si="29"/>
        <v>14800.551085185185</v>
      </c>
      <c r="S127" s="17">
        <f t="shared" si="30"/>
        <v>19362.311728395063</v>
      </c>
      <c r="T127" s="17">
        <f t="shared" si="18"/>
        <v>0</v>
      </c>
      <c r="U127" s="17"/>
      <c r="V127" s="17"/>
      <c r="W127" s="17"/>
      <c r="X127" s="26"/>
    </row>
    <row r="128" spans="1:24" x14ac:dyDescent="0.3">
      <c r="A128" s="3" t="s">
        <v>48</v>
      </c>
      <c r="B128" s="3">
        <v>125</v>
      </c>
      <c r="C128" s="3">
        <v>125</v>
      </c>
      <c r="D128" s="2">
        <f t="shared" si="19"/>
        <v>0</v>
      </c>
      <c r="E128" s="2">
        <f t="shared" si="20"/>
        <v>0</v>
      </c>
      <c r="F128" s="10">
        <v>0</v>
      </c>
      <c r="G128" s="17">
        <f t="shared" si="31"/>
        <v>0</v>
      </c>
      <c r="H128" s="17">
        <f t="shared" si="32"/>
        <v>0</v>
      </c>
      <c r="I128" s="17">
        <f t="shared" si="21"/>
        <v>0</v>
      </c>
      <c r="J128">
        <f t="shared" si="22"/>
        <v>0</v>
      </c>
      <c r="K128" s="17">
        <f t="shared" si="23"/>
        <v>0</v>
      </c>
      <c r="L128" s="17">
        <f t="shared" si="24"/>
        <v>0</v>
      </c>
      <c r="M128" s="17">
        <f t="shared" si="25"/>
        <v>0</v>
      </c>
      <c r="N128" s="17">
        <f t="shared" si="26"/>
        <v>0</v>
      </c>
      <c r="O128" s="17">
        <f t="shared" si="27"/>
        <v>0</v>
      </c>
      <c r="P128" s="17">
        <f t="shared" si="28"/>
        <v>146126.34530098276</v>
      </c>
      <c r="Q128" s="17">
        <f t="shared" si="17"/>
        <v>0</v>
      </c>
      <c r="R128" s="17">
        <f t="shared" si="29"/>
        <v>14800.551085185185</v>
      </c>
      <c r="S128" s="17">
        <f t="shared" si="30"/>
        <v>19362.311728395063</v>
      </c>
      <c r="T128" s="17">
        <f t="shared" si="18"/>
        <v>0</v>
      </c>
      <c r="U128" s="17"/>
      <c r="V128" s="17"/>
      <c r="W128" s="17"/>
      <c r="X128" s="26"/>
    </row>
    <row r="129" spans="1:24" x14ac:dyDescent="0.3">
      <c r="A129" s="3" t="s">
        <v>48</v>
      </c>
      <c r="B129" s="3">
        <v>126</v>
      </c>
      <c r="C129" s="3">
        <v>126</v>
      </c>
      <c r="D129" s="2">
        <f t="shared" si="19"/>
        <v>0</v>
      </c>
      <c r="E129" s="2">
        <f t="shared" si="20"/>
        <v>0</v>
      </c>
      <c r="F129" s="10">
        <v>0</v>
      </c>
      <c r="G129" s="17">
        <f t="shared" si="31"/>
        <v>0</v>
      </c>
      <c r="H129" s="17">
        <f t="shared" si="32"/>
        <v>0</v>
      </c>
      <c r="I129" s="17">
        <f t="shared" si="21"/>
        <v>0</v>
      </c>
      <c r="J129">
        <f t="shared" si="22"/>
        <v>0</v>
      </c>
      <c r="K129" s="17">
        <f t="shared" si="23"/>
        <v>0</v>
      </c>
      <c r="L129" s="17">
        <f t="shared" si="24"/>
        <v>0</v>
      </c>
      <c r="M129" s="17">
        <f t="shared" si="25"/>
        <v>0</v>
      </c>
      <c r="N129" s="17">
        <f t="shared" si="26"/>
        <v>0</v>
      </c>
      <c r="O129" s="17">
        <f t="shared" si="27"/>
        <v>0</v>
      </c>
      <c r="P129" s="17">
        <f t="shared" si="28"/>
        <v>146126.34530098276</v>
      </c>
      <c r="Q129" s="17">
        <f t="shared" si="17"/>
        <v>0</v>
      </c>
      <c r="R129" s="17">
        <f t="shared" si="29"/>
        <v>14800.551085185185</v>
      </c>
      <c r="S129" s="17">
        <f t="shared" si="30"/>
        <v>19362.311728395063</v>
      </c>
      <c r="T129" s="17">
        <f t="shared" si="18"/>
        <v>0</v>
      </c>
      <c r="U129" s="17"/>
      <c r="V129" s="17"/>
      <c r="W129" s="17"/>
      <c r="X129" s="26"/>
    </row>
    <row r="130" spans="1:24" x14ac:dyDescent="0.3">
      <c r="A130" s="3" t="s">
        <v>48</v>
      </c>
      <c r="B130" s="3">
        <v>127</v>
      </c>
      <c r="C130" s="3">
        <v>127</v>
      </c>
      <c r="D130" s="2">
        <f t="shared" si="19"/>
        <v>0</v>
      </c>
      <c r="E130" s="2">
        <f t="shared" si="20"/>
        <v>0</v>
      </c>
      <c r="F130" s="10">
        <v>0</v>
      </c>
      <c r="G130" s="17">
        <f t="shared" si="31"/>
        <v>0</v>
      </c>
      <c r="H130" s="17">
        <f t="shared" si="32"/>
        <v>0</v>
      </c>
      <c r="I130" s="17">
        <f t="shared" si="21"/>
        <v>0</v>
      </c>
      <c r="J130">
        <f t="shared" si="22"/>
        <v>0</v>
      </c>
      <c r="K130" s="17">
        <f t="shared" si="23"/>
        <v>0</v>
      </c>
      <c r="L130" s="17">
        <f t="shared" si="24"/>
        <v>0</v>
      </c>
      <c r="M130" s="17">
        <f t="shared" si="25"/>
        <v>0</v>
      </c>
      <c r="N130" s="17">
        <f t="shared" si="26"/>
        <v>0</v>
      </c>
      <c r="O130" s="17">
        <f t="shared" si="27"/>
        <v>0</v>
      </c>
      <c r="P130" s="17">
        <f t="shared" si="28"/>
        <v>146126.34530098276</v>
      </c>
      <c r="Q130" s="17">
        <f t="shared" si="17"/>
        <v>0</v>
      </c>
      <c r="R130" s="17">
        <f t="shared" si="29"/>
        <v>14800.551085185185</v>
      </c>
      <c r="S130" s="17">
        <f t="shared" si="30"/>
        <v>19362.311728395063</v>
      </c>
      <c r="T130" s="17">
        <f t="shared" si="18"/>
        <v>0</v>
      </c>
      <c r="U130" s="17"/>
      <c r="V130" s="17"/>
      <c r="W130" s="17"/>
      <c r="X130" s="26"/>
    </row>
    <row r="131" spans="1:24" x14ac:dyDescent="0.3">
      <c r="A131" s="3" t="s">
        <v>48</v>
      </c>
      <c r="B131" s="3">
        <v>128</v>
      </c>
      <c r="C131" s="3">
        <v>128</v>
      </c>
      <c r="D131" s="2">
        <f t="shared" si="19"/>
        <v>0</v>
      </c>
      <c r="E131" s="2">
        <f t="shared" si="20"/>
        <v>0</v>
      </c>
      <c r="F131" s="10">
        <v>0</v>
      </c>
      <c r="G131" s="17">
        <f t="shared" si="31"/>
        <v>0</v>
      </c>
      <c r="H131" s="17">
        <f t="shared" si="32"/>
        <v>0</v>
      </c>
      <c r="I131" s="17">
        <f t="shared" si="21"/>
        <v>0</v>
      </c>
      <c r="J131">
        <f t="shared" si="22"/>
        <v>0</v>
      </c>
      <c r="K131" s="17">
        <f t="shared" si="23"/>
        <v>0</v>
      </c>
      <c r="L131" s="17">
        <f t="shared" si="24"/>
        <v>0</v>
      </c>
      <c r="M131" s="17">
        <f t="shared" si="25"/>
        <v>0</v>
      </c>
      <c r="N131" s="17">
        <f t="shared" si="26"/>
        <v>0</v>
      </c>
      <c r="O131" s="17">
        <f t="shared" si="27"/>
        <v>0</v>
      </c>
      <c r="P131" s="17">
        <f t="shared" si="28"/>
        <v>146126.34530098276</v>
      </c>
      <c r="Q131" s="17">
        <f t="shared" ref="Q131:Q194" si="33">0.5*1328*G131^2</f>
        <v>0</v>
      </c>
      <c r="R131" s="17">
        <f t="shared" si="29"/>
        <v>14800.551085185185</v>
      </c>
      <c r="S131" s="17">
        <f t="shared" si="30"/>
        <v>19362.311728395063</v>
      </c>
      <c r="T131" s="17">
        <f t="shared" ref="T131:T194" si="34">0.5*1328*D131^2</f>
        <v>0</v>
      </c>
      <c r="U131" s="17"/>
      <c r="V131" s="17"/>
      <c r="W131" s="17"/>
      <c r="X131" s="26"/>
    </row>
    <row r="132" spans="1:24" x14ac:dyDescent="0.3">
      <c r="A132" s="3" t="s">
        <v>48</v>
      </c>
      <c r="B132" s="3">
        <v>129</v>
      </c>
      <c r="C132" s="3">
        <v>129</v>
      </c>
      <c r="D132" s="2">
        <f t="shared" ref="D132:D195" si="35">F132*0.277778</f>
        <v>0</v>
      </c>
      <c r="E132" s="2">
        <f t="shared" ref="E132:E195" si="36">F132*(1000/(60^2))</f>
        <v>0</v>
      </c>
      <c r="F132" s="10">
        <v>0</v>
      </c>
      <c r="G132" s="17">
        <f t="shared" si="31"/>
        <v>0</v>
      </c>
      <c r="H132" s="17">
        <f t="shared" si="32"/>
        <v>0</v>
      </c>
      <c r="I132" s="17">
        <f t="shared" ref="I132:I195" si="37">1328 * G132</f>
        <v>0</v>
      </c>
      <c r="J132">
        <f t="shared" ref="J132:J195" si="38">0.5*2.34*0.31*1.2*E132^2</f>
        <v>0</v>
      </c>
      <c r="K132" s="17">
        <f t="shared" ref="K132:K195" si="39">IF(F132&gt;0,0.02*1213*9.81,0)</f>
        <v>0</v>
      </c>
      <c r="L132" s="17">
        <f t="shared" ref="L132:L195" si="40">K132+J132+I132</f>
        <v>0</v>
      </c>
      <c r="M132" s="17">
        <f t="shared" ref="M132:M195" si="41">L132*E132</f>
        <v>0</v>
      </c>
      <c r="N132" s="17">
        <f t="shared" ref="N132:N195" si="42">I132+J132+K132</f>
        <v>0</v>
      </c>
      <c r="O132" s="17">
        <f t="shared" ref="O132:O195" si="43">(K132*D133)</f>
        <v>0</v>
      </c>
      <c r="P132" s="17">
        <f t="shared" ref="P132:P195" si="44">P131+O132</f>
        <v>146126.34530098276</v>
      </c>
      <c r="Q132" s="17">
        <f t="shared" si="33"/>
        <v>0</v>
      </c>
      <c r="R132" s="17">
        <f t="shared" ref="R132:R195" si="45">S132*0.7644</f>
        <v>14800.551085185185</v>
      </c>
      <c r="S132" s="17">
        <f t="shared" ref="S132:S195" si="46">S131+Q132</f>
        <v>19362.311728395063</v>
      </c>
      <c r="T132" s="17">
        <f t="shared" si="34"/>
        <v>0</v>
      </c>
      <c r="U132" s="17"/>
      <c r="V132" s="17"/>
      <c r="W132" s="17"/>
      <c r="X132" s="26"/>
    </row>
    <row r="133" spans="1:24" x14ac:dyDescent="0.3">
      <c r="A133" s="3" t="s">
        <v>48</v>
      </c>
      <c r="B133" s="3">
        <v>130</v>
      </c>
      <c r="C133" s="3">
        <v>130</v>
      </c>
      <c r="D133" s="2">
        <f t="shared" si="35"/>
        <v>0</v>
      </c>
      <c r="E133" s="2">
        <f t="shared" si="36"/>
        <v>0</v>
      </c>
      <c r="F133" s="10">
        <v>0</v>
      </c>
      <c r="G133" s="17">
        <f t="shared" ref="G133:G196" si="47">($F134-$F132)/2/3.6</f>
        <v>0</v>
      </c>
      <c r="H133" s="17">
        <f t="shared" ref="H133:H196" si="48">($F134-$F132)/2</f>
        <v>0</v>
      </c>
      <c r="I133" s="17">
        <f t="shared" si="37"/>
        <v>0</v>
      </c>
      <c r="J133">
        <f t="shared" si="38"/>
        <v>0</v>
      </c>
      <c r="K133" s="17">
        <f t="shared" si="39"/>
        <v>0</v>
      </c>
      <c r="L133" s="17">
        <f t="shared" si="40"/>
        <v>0</v>
      </c>
      <c r="M133" s="17">
        <f t="shared" si="41"/>
        <v>0</v>
      </c>
      <c r="N133" s="17">
        <f t="shared" si="42"/>
        <v>0</v>
      </c>
      <c r="O133" s="17">
        <f t="shared" si="43"/>
        <v>0</v>
      </c>
      <c r="P133" s="17">
        <f t="shared" si="44"/>
        <v>146126.34530098276</v>
      </c>
      <c r="Q133" s="17">
        <f t="shared" si="33"/>
        <v>0</v>
      </c>
      <c r="R133" s="17">
        <f t="shared" si="45"/>
        <v>14800.551085185185</v>
      </c>
      <c r="S133" s="17">
        <f t="shared" si="46"/>
        <v>19362.311728395063</v>
      </c>
      <c r="T133" s="17">
        <f t="shared" si="34"/>
        <v>0</v>
      </c>
      <c r="U133" s="17"/>
      <c r="V133" s="17"/>
      <c r="W133" s="17"/>
      <c r="X133" s="26"/>
    </row>
    <row r="134" spans="1:24" x14ac:dyDescent="0.3">
      <c r="A134" s="3" t="s">
        <v>48</v>
      </c>
      <c r="B134" s="3">
        <v>131</v>
      </c>
      <c r="C134" s="3">
        <v>131</v>
      </c>
      <c r="D134" s="2">
        <f t="shared" si="35"/>
        <v>0</v>
      </c>
      <c r="E134" s="2">
        <f t="shared" si="36"/>
        <v>0</v>
      </c>
      <c r="F134" s="10">
        <v>0</v>
      </c>
      <c r="G134" s="17">
        <f t="shared" si="47"/>
        <v>0</v>
      </c>
      <c r="H134" s="17">
        <f t="shared" si="48"/>
        <v>0</v>
      </c>
      <c r="I134" s="17">
        <f t="shared" si="37"/>
        <v>0</v>
      </c>
      <c r="J134">
        <f t="shared" si="38"/>
        <v>0</v>
      </c>
      <c r="K134" s="17">
        <f t="shared" si="39"/>
        <v>0</v>
      </c>
      <c r="L134" s="17">
        <f t="shared" si="40"/>
        <v>0</v>
      </c>
      <c r="M134" s="17">
        <f t="shared" si="41"/>
        <v>0</v>
      </c>
      <c r="N134" s="17">
        <f t="shared" si="42"/>
        <v>0</v>
      </c>
      <c r="O134" s="17">
        <f t="shared" si="43"/>
        <v>0</v>
      </c>
      <c r="P134" s="17">
        <f t="shared" si="44"/>
        <v>146126.34530098276</v>
      </c>
      <c r="Q134" s="17">
        <f t="shared" si="33"/>
        <v>0</v>
      </c>
      <c r="R134" s="17">
        <f t="shared" si="45"/>
        <v>14800.551085185185</v>
      </c>
      <c r="S134" s="17">
        <f t="shared" si="46"/>
        <v>19362.311728395063</v>
      </c>
      <c r="T134" s="17">
        <f t="shared" si="34"/>
        <v>0</v>
      </c>
      <c r="U134" s="17"/>
      <c r="V134" s="17"/>
      <c r="W134" s="17"/>
      <c r="X134" s="26"/>
    </row>
    <row r="135" spans="1:24" x14ac:dyDescent="0.3">
      <c r="A135" s="3" t="s">
        <v>48</v>
      </c>
      <c r="B135" s="3">
        <v>132</v>
      </c>
      <c r="C135" s="3">
        <v>132</v>
      </c>
      <c r="D135" s="2">
        <f t="shared" si="35"/>
        <v>0</v>
      </c>
      <c r="E135" s="2">
        <f t="shared" si="36"/>
        <v>0</v>
      </c>
      <c r="F135" s="10">
        <v>0</v>
      </c>
      <c r="G135" s="17">
        <f t="shared" si="47"/>
        <v>0</v>
      </c>
      <c r="H135" s="17">
        <f t="shared" si="48"/>
        <v>0</v>
      </c>
      <c r="I135" s="17">
        <f t="shared" si="37"/>
        <v>0</v>
      </c>
      <c r="J135">
        <f t="shared" si="38"/>
        <v>0</v>
      </c>
      <c r="K135" s="17">
        <f t="shared" si="39"/>
        <v>0</v>
      </c>
      <c r="L135" s="17">
        <f t="shared" si="40"/>
        <v>0</v>
      </c>
      <c r="M135" s="17">
        <f t="shared" si="41"/>
        <v>0</v>
      </c>
      <c r="N135" s="17">
        <f t="shared" si="42"/>
        <v>0</v>
      </c>
      <c r="O135" s="17">
        <f t="shared" si="43"/>
        <v>0</v>
      </c>
      <c r="P135" s="17">
        <f t="shared" si="44"/>
        <v>146126.34530098276</v>
      </c>
      <c r="Q135" s="17">
        <f t="shared" si="33"/>
        <v>0</v>
      </c>
      <c r="R135" s="17">
        <f t="shared" si="45"/>
        <v>14800.551085185185</v>
      </c>
      <c r="S135" s="17">
        <f t="shared" si="46"/>
        <v>19362.311728395063</v>
      </c>
      <c r="T135" s="17">
        <f t="shared" si="34"/>
        <v>0</v>
      </c>
      <c r="U135" s="17"/>
      <c r="V135" s="17"/>
      <c r="W135" s="17"/>
      <c r="X135" s="26"/>
    </row>
    <row r="136" spans="1:24" x14ac:dyDescent="0.3">
      <c r="A136" s="3" t="s">
        <v>48</v>
      </c>
      <c r="B136" s="3">
        <v>133</v>
      </c>
      <c r="C136" s="3">
        <v>133</v>
      </c>
      <c r="D136" s="2">
        <f t="shared" si="35"/>
        <v>0</v>
      </c>
      <c r="E136" s="2">
        <f t="shared" si="36"/>
        <v>0</v>
      </c>
      <c r="F136" s="10">
        <v>0</v>
      </c>
      <c r="G136" s="17">
        <f t="shared" si="47"/>
        <v>0</v>
      </c>
      <c r="H136" s="17">
        <f t="shared" si="48"/>
        <v>0</v>
      </c>
      <c r="I136" s="17">
        <f t="shared" si="37"/>
        <v>0</v>
      </c>
      <c r="J136">
        <f t="shared" si="38"/>
        <v>0</v>
      </c>
      <c r="K136" s="17">
        <f t="shared" si="39"/>
        <v>0</v>
      </c>
      <c r="L136" s="17">
        <f t="shared" si="40"/>
        <v>0</v>
      </c>
      <c r="M136" s="17">
        <f t="shared" si="41"/>
        <v>0</v>
      </c>
      <c r="N136" s="17">
        <f t="shared" si="42"/>
        <v>0</v>
      </c>
      <c r="O136" s="17">
        <f t="shared" si="43"/>
        <v>0</v>
      </c>
      <c r="P136" s="17">
        <f t="shared" si="44"/>
        <v>146126.34530098276</v>
      </c>
      <c r="Q136" s="17">
        <f t="shared" si="33"/>
        <v>0</v>
      </c>
      <c r="R136" s="17">
        <f t="shared" si="45"/>
        <v>14800.551085185185</v>
      </c>
      <c r="S136" s="17">
        <f t="shared" si="46"/>
        <v>19362.311728395063</v>
      </c>
      <c r="T136" s="17">
        <f t="shared" si="34"/>
        <v>0</v>
      </c>
      <c r="U136" s="17"/>
      <c r="V136" s="17"/>
      <c r="W136" s="17"/>
      <c r="X136" s="26"/>
    </row>
    <row r="137" spans="1:24" x14ac:dyDescent="0.3">
      <c r="A137" s="3" t="s">
        <v>48</v>
      </c>
      <c r="B137" s="3">
        <v>134</v>
      </c>
      <c r="C137" s="3">
        <v>134</v>
      </c>
      <c r="D137" s="2">
        <f t="shared" si="35"/>
        <v>0</v>
      </c>
      <c r="E137" s="2">
        <f t="shared" si="36"/>
        <v>0</v>
      </c>
      <c r="F137" s="10">
        <v>0</v>
      </c>
      <c r="G137" s="17">
        <f t="shared" si="47"/>
        <v>0</v>
      </c>
      <c r="H137" s="17">
        <f t="shared" si="48"/>
        <v>0</v>
      </c>
      <c r="I137" s="17">
        <f t="shared" si="37"/>
        <v>0</v>
      </c>
      <c r="J137">
        <f t="shared" si="38"/>
        <v>0</v>
      </c>
      <c r="K137" s="17">
        <f t="shared" si="39"/>
        <v>0</v>
      </c>
      <c r="L137" s="17">
        <f t="shared" si="40"/>
        <v>0</v>
      </c>
      <c r="M137" s="17">
        <f t="shared" si="41"/>
        <v>0</v>
      </c>
      <c r="N137" s="17">
        <f t="shared" si="42"/>
        <v>0</v>
      </c>
      <c r="O137" s="17">
        <f t="shared" si="43"/>
        <v>0</v>
      </c>
      <c r="P137" s="17">
        <f t="shared" si="44"/>
        <v>146126.34530098276</v>
      </c>
      <c r="Q137" s="17">
        <f t="shared" si="33"/>
        <v>0</v>
      </c>
      <c r="R137" s="17">
        <f t="shared" si="45"/>
        <v>14800.551085185185</v>
      </c>
      <c r="S137" s="17">
        <f t="shared" si="46"/>
        <v>19362.311728395063</v>
      </c>
      <c r="T137" s="17">
        <f t="shared" si="34"/>
        <v>0</v>
      </c>
      <c r="U137" s="17"/>
      <c r="V137" s="17"/>
      <c r="W137" s="17"/>
      <c r="X137" s="26"/>
    </row>
    <row r="138" spans="1:24" x14ac:dyDescent="0.3">
      <c r="A138" s="3" t="s">
        <v>48</v>
      </c>
      <c r="B138" s="3">
        <v>135</v>
      </c>
      <c r="C138" s="3">
        <v>135</v>
      </c>
      <c r="D138" s="2">
        <f t="shared" si="35"/>
        <v>0</v>
      </c>
      <c r="E138" s="2">
        <f t="shared" si="36"/>
        <v>0</v>
      </c>
      <c r="F138" s="10">
        <v>0</v>
      </c>
      <c r="G138" s="17">
        <f t="shared" si="47"/>
        <v>0</v>
      </c>
      <c r="H138" s="17">
        <f t="shared" si="48"/>
        <v>0</v>
      </c>
      <c r="I138" s="17">
        <f t="shared" si="37"/>
        <v>0</v>
      </c>
      <c r="J138">
        <f t="shared" si="38"/>
        <v>0</v>
      </c>
      <c r="K138" s="17">
        <f t="shared" si="39"/>
        <v>0</v>
      </c>
      <c r="L138" s="17">
        <f t="shared" si="40"/>
        <v>0</v>
      </c>
      <c r="M138" s="17">
        <f t="shared" si="41"/>
        <v>0</v>
      </c>
      <c r="N138" s="17">
        <f t="shared" si="42"/>
        <v>0</v>
      </c>
      <c r="O138" s="17">
        <f t="shared" si="43"/>
        <v>0</v>
      </c>
      <c r="P138" s="17">
        <f t="shared" si="44"/>
        <v>146126.34530098276</v>
      </c>
      <c r="Q138" s="17">
        <f t="shared" si="33"/>
        <v>0</v>
      </c>
      <c r="R138" s="17">
        <f t="shared" si="45"/>
        <v>14800.551085185185</v>
      </c>
      <c r="S138" s="17">
        <f t="shared" si="46"/>
        <v>19362.311728395063</v>
      </c>
      <c r="T138" s="17">
        <f t="shared" si="34"/>
        <v>0</v>
      </c>
      <c r="U138" s="17"/>
      <c r="V138" s="17"/>
      <c r="W138" s="17"/>
      <c r="X138" s="26"/>
    </row>
    <row r="139" spans="1:24" x14ac:dyDescent="0.3">
      <c r="A139" s="3" t="s">
        <v>48</v>
      </c>
      <c r="B139" s="3">
        <v>136</v>
      </c>
      <c r="C139" s="3">
        <v>136</v>
      </c>
      <c r="D139" s="2">
        <f t="shared" si="35"/>
        <v>0</v>
      </c>
      <c r="E139" s="2">
        <f t="shared" si="36"/>
        <v>0</v>
      </c>
      <c r="F139" s="10">
        <v>0</v>
      </c>
      <c r="G139" s="17">
        <f t="shared" si="47"/>
        <v>0</v>
      </c>
      <c r="H139" s="17">
        <f t="shared" si="48"/>
        <v>0</v>
      </c>
      <c r="I139" s="17">
        <f t="shared" si="37"/>
        <v>0</v>
      </c>
      <c r="J139">
        <f t="shared" si="38"/>
        <v>0</v>
      </c>
      <c r="K139" s="17">
        <f t="shared" si="39"/>
        <v>0</v>
      </c>
      <c r="L139" s="17">
        <f t="shared" si="40"/>
        <v>0</v>
      </c>
      <c r="M139" s="17">
        <f t="shared" si="41"/>
        <v>0</v>
      </c>
      <c r="N139" s="17">
        <f t="shared" si="42"/>
        <v>0</v>
      </c>
      <c r="O139" s="17">
        <f t="shared" si="43"/>
        <v>0</v>
      </c>
      <c r="P139" s="17">
        <f t="shared" si="44"/>
        <v>146126.34530098276</v>
      </c>
      <c r="Q139" s="17">
        <f t="shared" si="33"/>
        <v>0</v>
      </c>
      <c r="R139" s="17">
        <f t="shared" si="45"/>
        <v>14800.551085185185</v>
      </c>
      <c r="S139" s="17">
        <f t="shared" si="46"/>
        <v>19362.311728395063</v>
      </c>
      <c r="T139" s="17">
        <f t="shared" si="34"/>
        <v>0</v>
      </c>
      <c r="U139" s="17"/>
      <c r="V139" s="17"/>
      <c r="W139" s="17"/>
      <c r="X139" s="26"/>
    </row>
    <row r="140" spans="1:24" x14ac:dyDescent="0.3">
      <c r="A140" s="3" t="s">
        <v>48</v>
      </c>
      <c r="B140" s="3">
        <v>137</v>
      </c>
      <c r="C140" s="3">
        <v>137</v>
      </c>
      <c r="D140" s="2">
        <f t="shared" si="35"/>
        <v>0</v>
      </c>
      <c r="E140" s="2">
        <f t="shared" si="36"/>
        <v>0</v>
      </c>
      <c r="F140" s="10">
        <v>0</v>
      </c>
      <c r="G140" s="17">
        <f t="shared" si="47"/>
        <v>2.777777777777778E-2</v>
      </c>
      <c r="H140" s="17">
        <f t="shared" si="48"/>
        <v>0.1</v>
      </c>
      <c r="I140" s="17">
        <f t="shared" si="37"/>
        <v>36.888888888888893</v>
      </c>
      <c r="J140">
        <f t="shared" si="38"/>
        <v>0</v>
      </c>
      <c r="K140" s="17">
        <f t="shared" si="39"/>
        <v>0</v>
      </c>
      <c r="L140" s="17">
        <f t="shared" si="40"/>
        <v>36.888888888888893</v>
      </c>
      <c r="M140" s="17">
        <f t="shared" si="41"/>
        <v>0</v>
      </c>
      <c r="N140" s="17">
        <f t="shared" si="42"/>
        <v>36.888888888888893</v>
      </c>
      <c r="O140" s="17">
        <f t="shared" si="43"/>
        <v>0</v>
      </c>
      <c r="P140" s="17">
        <f t="shared" si="44"/>
        <v>146126.34530098276</v>
      </c>
      <c r="Q140" s="17">
        <f t="shared" si="33"/>
        <v>0.51234567901234573</v>
      </c>
      <c r="R140" s="17">
        <f t="shared" si="45"/>
        <v>14800.942722222224</v>
      </c>
      <c r="S140" s="17">
        <f t="shared" si="46"/>
        <v>19362.824074074077</v>
      </c>
      <c r="T140" s="17">
        <f t="shared" si="34"/>
        <v>0</v>
      </c>
      <c r="U140" s="17"/>
      <c r="V140" s="17"/>
      <c r="W140" s="17"/>
      <c r="X140" s="26"/>
    </row>
    <row r="141" spans="1:24" x14ac:dyDescent="0.3">
      <c r="A141" s="3" t="s">
        <v>48</v>
      </c>
      <c r="B141" s="3">
        <v>138</v>
      </c>
      <c r="C141" s="3">
        <v>138</v>
      </c>
      <c r="D141" s="2">
        <f t="shared" si="35"/>
        <v>5.5555600000000011E-2</v>
      </c>
      <c r="E141" s="2">
        <f t="shared" si="36"/>
        <v>5.5555555555555559E-2</v>
      </c>
      <c r="F141" s="10">
        <v>0.2</v>
      </c>
      <c r="G141" s="17">
        <f t="shared" si="47"/>
        <v>0.2638888888888889</v>
      </c>
      <c r="H141" s="17">
        <f t="shared" si="48"/>
        <v>0.95</v>
      </c>
      <c r="I141" s="17">
        <f t="shared" si="37"/>
        <v>350.44444444444446</v>
      </c>
      <c r="J141">
        <f t="shared" si="38"/>
        <v>1.3433333333333333E-3</v>
      </c>
      <c r="K141" s="17">
        <f t="shared" si="39"/>
        <v>237.99060000000003</v>
      </c>
      <c r="L141" s="17">
        <f t="shared" si="40"/>
        <v>588.43638777777778</v>
      </c>
      <c r="M141" s="17">
        <f t="shared" si="41"/>
        <v>32.690910432098768</v>
      </c>
      <c r="N141" s="17">
        <f t="shared" si="42"/>
        <v>588.43638777777778</v>
      </c>
      <c r="O141" s="17">
        <f t="shared" si="43"/>
        <v>125.60625048492001</v>
      </c>
      <c r="P141" s="17">
        <f t="shared" si="44"/>
        <v>146251.95155146768</v>
      </c>
      <c r="Q141" s="17">
        <f t="shared" si="33"/>
        <v>46.239197530864203</v>
      </c>
      <c r="R141" s="17">
        <f t="shared" si="45"/>
        <v>14836.287964814815</v>
      </c>
      <c r="S141" s="17">
        <f t="shared" si="46"/>
        <v>19409.06327160494</v>
      </c>
      <c r="T141" s="17">
        <f t="shared" si="34"/>
        <v>2.0493859950630409</v>
      </c>
      <c r="U141" s="17"/>
      <c r="V141" s="17"/>
      <c r="W141" s="17"/>
      <c r="X141" s="26"/>
    </row>
    <row r="142" spans="1:24" x14ac:dyDescent="0.3">
      <c r="A142" s="3" t="s">
        <v>48</v>
      </c>
      <c r="B142" s="3">
        <v>139</v>
      </c>
      <c r="C142" s="3">
        <v>139</v>
      </c>
      <c r="D142" s="2">
        <f t="shared" si="35"/>
        <v>0.52777819999999998</v>
      </c>
      <c r="E142" s="2">
        <f t="shared" si="36"/>
        <v>0.52777777777777779</v>
      </c>
      <c r="F142" s="10">
        <v>1.9</v>
      </c>
      <c r="G142" s="17">
        <f t="shared" si="47"/>
        <v>0.81944444444444431</v>
      </c>
      <c r="H142" s="17">
        <f t="shared" si="48"/>
        <v>2.9499999999999997</v>
      </c>
      <c r="I142" s="17">
        <f t="shared" si="37"/>
        <v>1088.2222222222219</v>
      </c>
      <c r="J142">
        <f t="shared" si="38"/>
        <v>0.12123583333333333</v>
      </c>
      <c r="K142" s="17">
        <f t="shared" si="39"/>
        <v>237.99060000000003</v>
      </c>
      <c r="L142" s="17">
        <f t="shared" si="40"/>
        <v>1326.3340580555553</v>
      </c>
      <c r="M142" s="17">
        <f t="shared" si="41"/>
        <v>700.00964175154309</v>
      </c>
      <c r="N142" s="17">
        <f t="shared" si="42"/>
        <v>1326.3340580555553</v>
      </c>
      <c r="O142" s="17">
        <f t="shared" si="43"/>
        <v>403.26217260948005</v>
      </c>
      <c r="P142" s="17">
        <f t="shared" si="44"/>
        <v>146655.21372407716</v>
      </c>
      <c r="Q142" s="17">
        <f t="shared" si="33"/>
        <v>445.86882716049371</v>
      </c>
      <c r="R142" s="17">
        <f t="shared" si="45"/>
        <v>15177.110096296299</v>
      </c>
      <c r="S142" s="17">
        <f t="shared" si="46"/>
        <v>19854.932098765436</v>
      </c>
      <c r="T142" s="17">
        <f t="shared" si="34"/>
        <v>184.95708605443932</v>
      </c>
      <c r="U142" s="17"/>
      <c r="V142" s="17"/>
      <c r="W142" s="17"/>
      <c r="X142" s="26"/>
    </row>
    <row r="143" spans="1:24" x14ac:dyDescent="0.3">
      <c r="A143" s="3" t="s">
        <v>48</v>
      </c>
      <c r="B143" s="3">
        <v>140</v>
      </c>
      <c r="C143" s="3">
        <v>140</v>
      </c>
      <c r="D143" s="2">
        <f t="shared" si="35"/>
        <v>1.6944458</v>
      </c>
      <c r="E143" s="2">
        <f t="shared" si="36"/>
        <v>1.6944444444444444</v>
      </c>
      <c r="F143" s="10">
        <v>6.1</v>
      </c>
      <c r="G143" s="17">
        <f t="shared" si="47"/>
        <v>1.3611111111111109</v>
      </c>
      <c r="H143" s="17">
        <f t="shared" si="48"/>
        <v>4.8999999999999995</v>
      </c>
      <c r="I143" s="17">
        <f t="shared" si="37"/>
        <v>1807.5555555555554</v>
      </c>
      <c r="J143">
        <f t="shared" si="38"/>
        <v>1.2496358333333333</v>
      </c>
      <c r="K143" s="17">
        <f t="shared" si="39"/>
        <v>237.99060000000003</v>
      </c>
      <c r="L143" s="17">
        <f t="shared" si="40"/>
        <v>2046.7957913888888</v>
      </c>
      <c r="M143" s="17">
        <f t="shared" si="41"/>
        <v>3468.1817576311728</v>
      </c>
      <c r="N143" s="17">
        <f t="shared" si="42"/>
        <v>2046.7957913888888</v>
      </c>
      <c r="O143" s="17">
        <f t="shared" si="43"/>
        <v>773.47006877556009</v>
      </c>
      <c r="P143" s="17">
        <f t="shared" si="44"/>
        <v>147428.68379285271</v>
      </c>
      <c r="Q143" s="17">
        <f t="shared" si="33"/>
        <v>1230.1419753086416</v>
      </c>
      <c r="R143" s="17">
        <f t="shared" si="45"/>
        <v>16117.430622222224</v>
      </c>
      <c r="S143" s="17">
        <f t="shared" si="46"/>
        <v>21085.074074074077</v>
      </c>
      <c r="T143" s="17">
        <f t="shared" si="34"/>
        <v>1906.4413219073931</v>
      </c>
      <c r="U143" s="17"/>
      <c r="V143" s="17"/>
      <c r="W143" s="17"/>
      <c r="X143" s="26"/>
    </row>
    <row r="144" spans="1:24" x14ac:dyDescent="0.3">
      <c r="A144" s="3" t="s">
        <v>48</v>
      </c>
      <c r="B144" s="3">
        <v>141</v>
      </c>
      <c r="C144" s="3">
        <v>141</v>
      </c>
      <c r="D144" s="2">
        <f t="shared" si="35"/>
        <v>3.2500026000000002</v>
      </c>
      <c r="E144" s="2">
        <f t="shared" si="36"/>
        <v>3.25</v>
      </c>
      <c r="F144" s="10">
        <v>11.7</v>
      </c>
      <c r="G144" s="17">
        <f t="shared" si="47"/>
        <v>1.4305555555555554</v>
      </c>
      <c r="H144" s="17">
        <f t="shared" si="48"/>
        <v>5.1499999999999995</v>
      </c>
      <c r="I144" s="17">
        <f t="shared" si="37"/>
        <v>1899.7777777777776</v>
      </c>
      <c r="J144">
        <f t="shared" si="38"/>
        <v>4.5972225</v>
      </c>
      <c r="K144" s="17">
        <f t="shared" si="39"/>
        <v>237.99060000000003</v>
      </c>
      <c r="L144" s="17">
        <f t="shared" si="40"/>
        <v>2142.3656002777775</v>
      </c>
      <c r="M144" s="17">
        <f t="shared" si="41"/>
        <v>6962.6882009027768</v>
      </c>
      <c r="N144" s="17">
        <f t="shared" si="42"/>
        <v>2142.3656002777775</v>
      </c>
      <c r="O144" s="17">
        <f t="shared" si="43"/>
        <v>1084.1802673435202</v>
      </c>
      <c r="P144" s="17">
        <f t="shared" si="44"/>
        <v>148512.86406019624</v>
      </c>
      <c r="Q144" s="17">
        <f t="shared" si="33"/>
        <v>1358.8688271604933</v>
      </c>
      <c r="R144" s="17">
        <f t="shared" si="45"/>
        <v>17156.149953703705</v>
      </c>
      <c r="S144" s="17">
        <f t="shared" si="46"/>
        <v>22443.942901234572</v>
      </c>
      <c r="T144" s="17">
        <f t="shared" si="34"/>
        <v>7013.511221604489</v>
      </c>
      <c r="U144" s="17"/>
      <c r="V144" s="17"/>
      <c r="W144" s="17"/>
      <c r="X144" s="26"/>
    </row>
    <row r="145" spans="1:24" x14ac:dyDescent="0.3">
      <c r="A145" s="3" t="s">
        <v>48</v>
      </c>
      <c r="B145" s="3">
        <v>142</v>
      </c>
      <c r="C145" s="3">
        <v>142</v>
      </c>
      <c r="D145" s="2">
        <f t="shared" si="35"/>
        <v>4.5555592000000003</v>
      </c>
      <c r="E145" s="2">
        <f t="shared" si="36"/>
        <v>4.5555555555555554</v>
      </c>
      <c r="F145" s="10">
        <v>16.399999999999999</v>
      </c>
      <c r="G145" s="17">
        <f t="shared" si="47"/>
        <v>0.99999999999999989</v>
      </c>
      <c r="H145" s="17">
        <f t="shared" si="48"/>
        <v>3.5999999999999996</v>
      </c>
      <c r="I145" s="17">
        <f t="shared" si="37"/>
        <v>1327.9999999999998</v>
      </c>
      <c r="J145">
        <f t="shared" si="38"/>
        <v>9.0325733333333318</v>
      </c>
      <c r="K145" s="17">
        <f t="shared" si="39"/>
        <v>237.99060000000003</v>
      </c>
      <c r="L145" s="17">
        <f t="shared" si="40"/>
        <v>1575.023173333333</v>
      </c>
      <c r="M145" s="17">
        <f t="shared" si="41"/>
        <v>7175.1055674074059</v>
      </c>
      <c r="N145" s="17">
        <f t="shared" si="42"/>
        <v>1575.0231733333333</v>
      </c>
      <c r="O145" s="17">
        <f t="shared" si="43"/>
        <v>1249.4516495605203</v>
      </c>
      <c r="P145" s="17">
        <f t="shared" si="44"/>
        <v>149762.31570975675</v>
      </c>
      <c r="Q145" s="17">
        <f t="shared" si="33"/>
        <v>663.99999999999989</v>
      </c>
      <c r="R145" s="17">
        <f t="shared" si="45"/>
        <v>17663.711553703706</v>
      </c>
      <c r="S145" s="17">
        <f t="shared" si="46"/>
        <v>23107.942901234572</v>
      </c>
      <c r="T145" s="17">
        <f t="shared" si="34"/>
        <v>13780.071430803882</v>
      </c>
      <c r="U145" s="17"/>
      <c r="V145" s="17"/>
      <c r="W145" s="17"/>
      <c r="X145" s="26"/>
    </row>
    <row r="146" spans="1:24" x14ac:dyDescent="0.3">
      <c r="A146" s="3" t="s">
        <v>48</v>
      </c>
      <c r="B146" s="3">
        <v>143</v>
      </c>
      <c r="C146" s="3">
        <v>143</v>
      </c>
      <c r="D146" s="2">
        <f t="shared" si="35"/>
        <v>5.2500042000000002</v>
      </c>
      <c r="E146" s="2">
        <f t="shared" si="36"/>
        <v>5.25</v>
      </c>
      <c r="F146" s="10">
        <v>18.899999999999999</v>
      </c>
      <c r="G146" s="17">
        <f t="shared" si="47"/>
        <v>0.4861111111111111</v>
      </c>
      <c r="H146" s="17">
        <f t="shared" si="48"/>
        <v>1.75</v>
      </c>
      <c r="I146" s="17">
        <f t="shared" si="37"/>
        <v>645.55555555555554</v>
      </c>
      <c r="J146">
        <f t="shared" si="38"/>
        <v>11.996302499999999</v>
      </c>
      <c r="K146" s="17">
        <f t="shared" si="39"/>
        <v>237.99060000000003</v>
      </c>
      <c r="L146" s="17">
        <f t="shared" si="40"/>
        <v>895.54245805555558</v>
      </c>
      <c r="M146" s="17">
        <f t="shared" si="41"/>
        <v>4701.5979047916671</v>
      </c>
      <c r="N146" s="17">
        <f t="shared" si="42"/>
        <v>895.54245805555547</v>
      </c>
      <c r="O146" s="17">
        <f t="shared" si="43"/>
        <v>1315.5602024473201</v>
      </c>
      <c r="P146" s="17">
        <f t="shared" si="44"/>
        <v>151077.87591220406</v>
      </c>
      <c r="Q146" s="17">
        <f t="shared" si="33"/>
        <v>156.90586419753086</v>
      </c>
      <c r="R146" s="17">
        <f t="shared" si="45"/>
        <v>17783.6503962963</v>
      </c>
      <c r="S146" s="17">
        <f t="shared" si="46"/>
        <v>23264.848765432103</v>
      </c>
      <c r="T146" s="17">
        <f t="shared" si="34"/>
        <v>18301.529282411713</v>
      </c>
      <c r="U146" s="17"/>
      <c r="V146" s="17"/>
      <c r="W146" s="17"/>
      <c r="X146" s="26"/>
    </row>
    <row r="147" spans="1:24" x14ac:dyDescent="0.3">
      <c r="A147" s="3" t="s">
        <v>48</v>
      </c>
      <c r="B147" s="3">
        <v>144</v>
      </c>
      <c r="C147" s="3">
        <v>144</v>
      </c>
      <c r="D147" s="2">
        <f t="shared" si="35"/>
        <v>5.5277821999999999</v>
      </c>
      <c r="E147" s="2">
        <f t="shared" si="36"/>
        <v>5.5277777777777777</v>
      </c>
      <c r="F147" s="10">
        <v>19.899999999999999</v>
      </c>
      <c r="G147" s="17">
        <f t="shared" si="47"/>
        <v>0.26388888888888917</v>
      </c>
      <c r="H147" s="17">
        <f t="shared" si="48"/>
        <v>0.95000000000000107</v>
      </c>
      <c r="I147" s="17">
        <f t="shared" si="37"/>
        <v>350.4444444444448</v>
      </c>
      <c r="J147">
        <f t="shared" si="38"/>
        <v>13.299335833333332</v>
      </c>
      <c r="K147" s="17">
        <f t="shared" si="39"/>
        <v>237.99060000000003</v>
      </c>
      <c r="L147" s="17">
        <f t="shared" si="40"/>
        <v>601.7343802777782</v>
      </c>
      <c r="M147" s="17">
        <f t="shared" si="41"/>
        <v>3326.253935424385</v>
      </c>
      <c r="N147" s="17">
        <f t="shared" si="42"/>
        <v>601.7343802777782</v>
      </c>
      <c r="O147" s="17">
        <f t="shared" si="43"/>
        <v>1375.0579000454402</v>
      </c>
      <c r="P147" s="17">
        <f t="shared" si="44"/>
        <v>152452.93381224951</v>
      </c>
      <c r="Q147" s="17">
        <f t="shared" si="33"/>
        <v>46.239197530864303</v>
      </c>
      <c r="R147" s="17">
        <f t="shared" si="45"/>
        <v>17818.995638888893</v>
      </c>
      <c r="S147" s="17">
        <f t="shared" si="46"/>
        <v>23311.087962962967</v>
      </c>
      <c r="T147" s="17">
        <f t="shared" si="34"/>
        <v>20289.433697622862</v>
      </c>
      <c r="U147" s="17"/>
      <c r="V147" s="17"/>
      <c r="W147" s="17"/>
      <c r="X147" s="26"/>
    </row>
    <row r="148" spans="1:24" x14ac:dyDescent="0.3">
      <c r="A148" s="3" t="s">
        <v>48</v>
      </c>
      <c r="B148" s="3">
        <v>145</v>
      </c>
      <c r="C148" s="3">
        <v>145</v>
      </c>
      <c r="D148" s="2">
        <f t="shared" si="35"/>
        <v>5.7777824000000004</v>
      </c>
      <c r="E148" s="2">
        <f t="shared" si="36"/>
        <v>5.7777777777777786</v>
      </c>
      <c r="F148" s="10">
        <v>20.8</v>
      </c>
      <c r="G148" s="17">
        <f t="shared" si="47"/>
        <v>0.40277777777777807</v>
      </c>
      <c r="H148" s="17">
        <f t="shared" si="48"/>
        <v>1.4500000000000011</v>
      </c>
      <c r="I148" s="17">
        <f t="shared" si="37"/>
        <v>534.88888888888926</v>
      </c>
      <c r="J148">
        <f t="shared" si="38"/>
        <v>14.529493333333335</v>
      </c>
      <c r="K148" s="17">
        <f t="shared" si="39"/>
        <v>237.99060000000003</v>
      </c>
      <c r="L148" s="17">
        <f t="shared" si="40"/>
        <v>787.40898222222268</v>
      </c>
      <c r="M148" s="17">
        <f t="shared" si="41"/>
        <v>4549.4741195061761</v>
      </c>
      <c r="N148" s="17">
        <f t="shared" si="42"/>
        <v>787.40898222222268</v>
      </c>
      <c r="O148" s="17">
        <f t="shared" si="43"/>
        <v>1507.2750058190404</v>
      </c>
      <c r="P148" s="17">
        <f t="shared" si="44"/>
        <v>153960.20881806855</v>
      </c>
      <c r="Q148" s="17">
        <f t="shared" si="33"/>
        <v>107.72067901234584</v>
      </c>
      <c r="R148" s="17">
        <f t="shared" si="45"/>
        <v>17901.337325925928</v>
      </c>
      <c r="S148" s="17">
        <f t="shared" si="46"/>
        <v>23418.808641975313</v>
      </c>
      <c r="T148" s="17">
        <f t="shared" si="34"/>
        <v>22166.158922601844</v>
      </c>
      <c r="U148" s="17"/>
      <c r="V148" s="17"/>
      <c r="W148" s="17"/>
      <c r="X148" s="26"/>
    </row>
    <row r="149" spans="1:24" x14ac:dyDescent="0.3">
      <c r="A149" s="3" t="s">
        <v>48</v>
      </c>
      <c r="B149" s="3">
        <v>146</v>
      </c>
      <c r="C149" s="3">
        <v>146</v>
      </c>
      <c r="D149" s="2">
        <f t="shared" si="35"/>
        <v>6.3333384000000006</v>
      </c>
      <c r="E149" s="2">
        <f t="shared" si="36"/>
        <v>6.3333333333333339</v>
      </c>
      <c r="F149" s="10">
        <v>22.8</v>
      </c>
      <c r="G149" s="17">
        <f t="shared" si="47"/>
        <v>0.63888888888888862</v>
      </c>
      <c r="H149" s="17">
        <f t="shared" si="48"/>
        <v>2.2999999999999989</v>
      </c>
      <c r="I149" s="17">
        <f t="shared" si="37"/>
        <v>848.44444444444412</v>
      </c>
      <c r="J149">
        <f t="shared" si="38"/>
        <v>17.457960000000003</v>
      </c>
      <c r="K149" s="17">
        <f t="shared" si="39"/>
        <v>237.99060000000003</v>
      </c>
      <c r="L149" s="17">
        <f t="shared" si="40"/>
        <v>1103.8930044444442</v>
      </c>
      <c r="M149" s="17">
        <f t="shared" si="41"/>
        <v>6991.3223614814806</v>
      </c>
      <c r="N149" s="17">
        <f t="shared" si="42"/>
        <v>1103.8930044444442</v>
      </c>
      <c r="O149" s="17">
        <f t="shared" si="43"/>
        <v>1679.1572433247204</v>
      </c>
      <c r="P149" s="17">
        <f t="shared" si="44"/>
        <v>155639.36606139329</v>
      </c>
      <c r="Q149" s="17">
        <f t="shared" si="33"/>
        <v>271.0308641975306</v>
      </c>
      <c r="R149" s="17">
        <f t="shared" si="45"/>
        <v>18108.513318518522</v>
      </c>
      <c r="S149" s="17">
        <f t="shared" si="46"/>
        <v>23689.839506172844</v>
      </c>
      <c r="T149" s="17">
        <f t="shared" si="34"/>
        <v>26633.820391839272</v>
      </c>
      <c r="U149" s="17"/>
      <c r="V149" s="17"/>
      <c r="W149" s="17"/>
      <c r="X149" s="26"/>
    </row>
    <row r="150" spans="1:24" x14ac:dyDescent="0.3">
      <c r="A150" s="3" t="s">
        <v>48</v>
      </c>
      <c r="B150" s="3">
        <v>147</v>
      </c>
      <c r="C150" s="3">
        <v>147</v>
      </c>
      <c r="D150" s="2">
        <f t="shared" si="35"/>
        <v>7.0555612000000005</v>
      </c>
      <c r="E150" s="2">
        <f t="shared" si="36"/>
        <v>7.0555555555555554</v>
      </c>
      <c r="F150" s="10">
        <v>25.4</v>
      </c>
      <c r="G150" s="17">
        <f t="shared" si="47"/>
        <v>0.68055555555555536</v>
      </c>
      <c r="H150" s="17">
        <f t="shared" si="48"/>
        <v>2.4499999999999993</v>
      </c>
      <c r="I150" s="17">
        <f t="shared" si="37"/>
        <v>903.77777777777749</v>
      </c>
      <c r="J150">
        <f t="shared" si="38"/>
        <v>21.66662333333333</v>
      </c>
      <c r="K150" s="17">
        <f t="shared" si="39"/>
        <v>237.99060000000003</v>
      </c>
      <c r="L150" s="17">
        <f t="shared" si="40"/>
        <v>1163.435001111111</v>
      </c>
      <c r="M150" s="17">
        <f t="shared" si="41"/>
        <v>8208.6802856172835</v>
      </c>
      <c r="N150" s="17">
        <f t="shared" si="42"/>
        <v>1163.4350011111108</v>
      </c>
      <c r="O150" s="17">
        <f t="shared" si="43"/>
        <v>1831.2069149643603</v>
      </c>
      <c r="P150" s="17">
        <f t="shared" si="44"/>
        <v>157470.57297635765</v>
      </c>
      <c r="Q150" s="17">
        <f t="shared" si="33"/>
        <v>307.53549382716028</v>
      </c>
      <c r="R150" s="17">
        <f t="shared" si="45"/>
        <v>18343.59345</v>
      </c>
      <c r="S150" s="17">
        <f t="shared" si="46"/>
        <v>23997.375000000004</v>
      </c>
      <c r="T150" s="17">
        <f t="shared" si="34"/>
        <v>33054.546714371776</v>
      </c>
      <c r="U150" s="17"/>
      <c r="V150" s="17"/>
      <c r="W150" s="17"/>
      <c r="X150" s="26"/>
    </row>
    <row r="151" spans="1:24" x14ac:dyDescent="0.3">
      <c r="A151" s="3" t="s">
        <v>48</v>
      </c>
      <c r="B151" s="3">
        <v>148</v>
      </c>
      <c r="C151" s="3">
        <v>148</v>
      </c>
      <c r="D151" s="2">
        <f t="shared" si="35"/>
        <v>7.6944506000000006</v>
      </c>
      <c r="E151" s="2">
        <f t="shared" si="36"/>
        <v>7.6944444444444446</v>
      </c>
      <c r="F151" s="10">
        <v>27.7</v>
      </c>
      <c r="G151" s="17">
        <f t="shared" si="47"/>
        <v>0.5277777777777779</v>
      </c>
      <c r="H151" s="17">
        <f t="shared" si="48"/>
        <v>1.9000000000000004</v>
      </c>
      <c r="I151" s="17">
        <f t="shared" si="37"/>
        <v>700.88888888888903</v>
      </c>
      <c r="J151">
        <f t="shared" si="38"/>
        <v>25.768155833333335</v>
      </c>
      <c r="K151" s="17">
        <f t="shared" si="39"/>
        <v>237.99060000000003</v>
      </c>
      <c r="L151" s="17">
        <f t="shared" si="40"/>
        <v>964.64764472222237</v>
      </c>
      <c r="M151" s="17">
        <f t="shared" si="41"/>
        <v>7422.4277107793223</v>
      </c>
      <c r="N151" s="17">
        <f t="shared" si="42"/>
        <v>964.64764472222237</v>
      </c>
      <c r="O151" s="17">
        <f t="shared" si="43"/>
        <v>1930.3697442945602</v>
      </c>
      <c r="P151" s="17">
        <f t="shared" si="44"/>
        <v>159400.94272065221</v>
      </c>
      <c r="Q151" s="17">
        <f t="shared" si="33"/>
        <v>184.95679012345687</v>
      </c>
      <c r="R151" s="17">
        <f t="shared" si="45"/>
        <v>18484.974420370374</v>
      </c>
      <c r="S151" s="17">
        <f t="shared" si="46"/>
        <v>24182.331790123462</v>
      </c>
      <c r="T151" s="17">
        <f t="shared" si="34"/>
        <v>39311.834503798003</v>
      </c>
      <c r="U151" s="17"/>
      <c r="V151" s="17"/>
      <c r="W151" s="17"/>
      <c r="X151" s="26"/>
    </row>
    <row r="152" spans="1:24" x14ac:dyDescent="0.3">
      <c r="A152" s="3" t="s">
        <v>48</v>
      </c>
      <c r="B152" s="3">
        <v>149</v>
      </c>
      <c r="C152" s="3">
        <v>149</v>
      </c>
      <c r="D152" s="2">
        <f t="shared" si="35"/>
        <v>8.1111176</v>
      </c>
      <c r="E152" s="2">
        <f t="shared" si="36"/>
        <v>8.1111111111111107</v>
      </c>
      <c r="F152" s="10">
        <v>29.2</v>
      </c>
      <c r="G152" s="17">
        <f t="shared" si="47"/>
        <v>0.29166666666666685</v>
      </c>
      <c r="H152" s="17">
        <f t="shared" si="48"/>
        <v>1.0500000000000007</v>
      </c>
      <c r="I152" s="17">
        <f t="shared" si="37"/>
        <v>387.3333333333336</v>
      </c>
      <c r="J152">
        <f t="shared" si="38"/>
        <v>28.634493333333324</v>
      </c>
      <c r="K152" s="17">
        <f t="shared" si="39"/>
        <v>237.99060000000003</v>
      </c>
      <c r="L152" s="17">
        <f t="shared" si="40"/>
        <v>653.95842666666692</v>
      </c>
      <c r="M152" s="17">
        <f t="shared" si="41"/>
        <v>5304.3294607407424</v>
      </c>
      <c r="N152" s="17">
        <f t="shared" si="42"/>
        <v>653.95842666666704</v>
      </c>
      <c r="O152" s="17">
        <f t="shared" si="43"/>
        <v>1970.0348760266406</v>
      </c>
      <c r="P152" s="17">
        <f t="shared" si="44"/>
        <v>161370.97759667886</v>
      </c>
      <c r="Q152" s="17">
        <f t="shared" si="33"/>
        <v>56.486111111111185</v>
      </c>
      <c r="R152" s="17">
        <f t="shared" si="45"/>
        <v>18528.152403703705</v>
      </c>
      <c r="S152" s="17">
        <f t="shared" si="46"/>
        <v>24238.817901234572</v>
      </c>
      <c r="T152" s="17">
        <f t="shared" si="34"/>
        <v>43684.711870763764</v>
      </c>
      <c r="U152" s="17"/>
      <c r="V152" s="17"/>
      <c r="W152" s="17"/>
      <c r="X152" s="26"/>
    </row>
    <row r="153" spans="1:24" x14ac:dyDescent="0.3">
      <c r="A153" s="3" t="s">
        <v>48</v>
      </c>
      <c r="B153" s="3">
        <v>150</v>
      </c>
      <c r="C153" s="3">
        <v>150</v>
      </c>
      <c r="D153" s="2">
        <f t="shared" si="35"/>
        <v>8.2777844000000016</v>
      </c>
      <c r="E153" s="2">
        <f t="shared" si="36"/>
        <v>8.2777777777777786</v>
      </c>
      <c r="F153" s="10">
        <v>29.8</v>
      </c>
      <c r="G153" s="17">
        <f t="shared" si="47"/>
        <v>2.7777777777777679E-2</v>
      </c>
      <c r="H153" s="17">
        <f t="shared" si="48"/>
        <v>9.9999999999999645E-2</v>
      </c>
      <c r="I153" s="17">
        <f t="shared" si="37"/>
        <v>36.888888888888758</v>
      </c>
      <c r="J153">
        <f t="shared" si="38"/>
        <v>29.823343333333337</v>
      </c>
      <c r="K153" s="17">
        <f t="shared" si="39"/>
        <v>237.99060000000003</v>
      </c>
      <c r="L153" s="17">
        <f t="shared" si="40"/>
        <v>304.70283222222213</v>
      </c>
      <c r="M153" s="17">
        <f t="shared" si="41"/>
        <v>2522.262333395061</v>
      </c>
      <c r="N153" s="17">
        <f t="shared" si="42"/>
        <v>304.70283222222213</v>
      </c>
      <c r="O153" s="17">
        <f t="shared" si="43"/>
        <v>1943.5914548719202</v>
      </c>
      <c r="P153" s="17">
        <f t="shared" si="44"/>
        <v>163314.56905155079</v>
      </c>
      <c r="Q153" s="17">
        <f t="shared" si="33"/>
        <v>0.51234567901234207</v>
      </c>
      <c r="R153" s="17">
        <f t="shared" si="45"/>
        <v>18528.544040740744</v>
      </c>
      <c r="S153" s="17">
        <f t="shared" si="46"/>
        <v>24239.330246913585</v>
      </c>
      <c r="T153" s="17">
        <f t="shared" si="34"/>
        <v>45498.418476394567</v>
      </c>
      <c r="U153" s="17"/>
      <c r="V153" s="17"/>
      <c r="W153" s="17"/>
      <c r="X153" s="26"/>
    </row>
    <row r="154" spans="1:24" x14ac:dyDescent="0.3">
      <c r="A154" s="3" t="s">
        <v>48</v>
      </c>
      <c r="B154" s="3">
        <v>151</v>
      </c>
      <c r="C154" s="3">
        <v>151</v>
      </c>
      <c r="D154" s="2">
        <f t="shared" si="35"/>
        <v>8.1666732</v>
      </c>
      <c r="E154" s="2">
        <f t="shared" si="36"/>
        <v>8.1666666666666661</v>
      </c>
      <c r="F154" s="10">
        <v>29.4</v>
      </c>
      <c r="G154" s="17">
        <f t="shared" si="47"/>
        <v>-0.36111111111111133</v>
      </c>
      <c r="H154" s="17">
        <f t="shared" si="48"/>
        <v>-1.3000000000000007</v>
      </c>
      <c r="I154" s="17">
        <f t="shared" si="37"/>
        <v>-479.55555555555583</v>
      </c>
      <c r="J154">
        <f t="shared" si="38"/>
        <v>29.028089999999992</v>
      </c>
      <c r="K154" s="17">
        <f t="shared" si="39"/>
        <v>237.99060000000003</v>
      </c>
      <c r="L154" s="17">
        <f t="shared" si="40"/>
        <v>-212.53686555555583</v>
      </c>
      <c r="M154" s="17">
        <f t="shared" si="41"/>
        <v>-1735.7177353703726</v>
      </c>
      <c r="N154" s="17">
        <f t="shared" si="42"/>
        <v>-212.53686555555583</v>
      </c>
      <c r="O154" s="17">
        <f t="shared" si="43"/>
        <v>1798.1526385209604</v>
      </c>
      <c r="P154" s="17">
        <f t="shared" si="44"/>
        <v>165112.72169007175</v>
      </c>
      <c r="Q154" s="17">
        <f t="shared" si="33"/>
        <v>86.586419753086531</v>
      </c>
      <c r="R154" s="17">
        <f t="shared" si="45"/>
        <v>18594.730700000004</v>
      </c>
      <c r="S154" s="17">
        <f t="shared" si="46"/>
        <v>24325.916666666672</v>
      </c>
      <c r="T154" s="17">
        <f t="shared" si="34"/>
        <v>44285.181967317229</v>
      </c>
      <c r="U154" s="17"/>
      <c r="V154" s="17"/>
      <c r="W154" s="17"/>
      <c r="X154" s="26"/>
    </row>
    <row r="155" spans="1:24" x14ac:dyDescent="0.3">
      <c r="A155" s="3" t="s">
        <v>48</v>
      </c>
      <c r="B155" s="3">
        <v>152</v>
      </c>
      <c r="C155" s="3">
        <v>152</v>
      </c>
      <c r="D155" s="2">
        <f t="shared" si="35"/>
        <v>7.5555616000000008</v>
      </c>
      <c r="E155" s="2">
        <f t="shared" si="36"/>
        <v>7.5555555555555554</v>
      </c>
      <c r="F155" s="10">
        <v>27.2</v>
      </c>
      <c r="G155" s="17">
        <f t="shared" si="47"/>
        <v>-0.94444444444444398</v>
      </c>
      <c r="H155" s="17">
        <f t="shared" si="48"/>
        <v>-3.3999999999999986</v>
      </c>
      <c r="I155" s="17">
        <f t="shared" si="37"/>
        <v>-1254.2222222222215</v>
      </c>
      <c r="J155">
        <f t="shared" si="38"/>
        <v>24.846293333333332</v>
      </c>
      <c r="K155" s="17">
        <f t="shared" si="39"/>
        <v>237.99060000000003</v>
      </c>
      <c r="L155" s="17">
        <f t="shared" si="40"/>
        <v>-991.38532888888813</v>
      </c>
      <c r="M155" s="17">
        <f t="shared" si="41"/>
        <v>-7490.4669293827101</v>
      </c>
      <c r="N155" s="17">
        <f t="shared" si="42"/>
        <v>-991.38532888888813</v>
      </c>
      <c r="O155" s="17">
        <f t="shared" si="43"/>
        <v>1494.0532952416804</v>
      </c>
      <c r="P155" s="17">
        <f t="shared" si="44"/>
        <v>166606.77498531342</v>
      </c>
      <c r="Q155" s="17">
        <f t="shared" si="33"/>
        <v>592.27160493827103</v>
      </c>
      <c r="R155" s="17">
        <f t="shared" si="45"/>
        <v>19047.463114814818</v>
      </c>
      <c r="S155" s="17">
        <f t="shared" si="46"/>
        <v>24918.188271604944</v>
      </c>
      <c r="T155" s="17">
        <f t="shared" si="34"/>
        <v>37905.443364685998</v>
      </c>
      <c r="U155" s="17"/>
      <c r="V155" s="17"/>
      <c r="W155" s="17"/>
      <c r="X155" s="26"/>
    </row>
    <row r="156" spans="1:24" x14ac:dyDescent="0.3">
      <c r="A156" s="3" t="s">
        <v>48</v>
      </c>
      <c r="B156" s="3">
        <v>153</v>
      </c>
      <c r="C156" s="3">
        <v>153</v>
      </c>
      <c r="D156" s="2">
        <f t="shared" si="35"/>
        <v>6.2777828000000007</v>
      </c>
      <c r="E156" s="2">
        <f t="shared" si="36"/>
        <v>6.2777777777777786</v>
      </c>
      <c r="F156" s="10">
        <v>22.6</v>
      </c>
      <c r="G156" s="17">
        <f t="shared" si="47"/>
        <v>-1.3749999999999998</v>
      </c>
      <c r="H156" s="17">
        <f t="shared" si="48"/>
        <v>-4.9499999999999993</v>
      </c>
      <c r="I156" s="17">
        <f t="shared" si="37"/>
        <v>-1825.9999999999998</v>
      </c>
      <c r="J156">
        <f t="shared" si="38"/>
        <v>17.153023333333334</v>
      </c>
      <c r="K156" s="17">
        <f t="shared" si="39"/>
        <v>237.99060000000003</v>
      </c>
      <c r="L156" s="17">
        <f t="shared" si="40"/>
        <v>-1570.8563766666664</v>
      </c>
      <c r="M156" s="17">
        <f t="shared" si="41"/>
        <v>-9861.4872535185186</v>
      </c>
      <c r="N156" s="17">
        <f t="shared" si="42"/>
        <v>-1570.8563766666664</v>
      </c>
      <c r="O156" s="17">
        <f t="shared" si="43"/>
        <v>1143.6779649416403</v>
      </c>
      <c r="P156" s="17">
        <f t="shared" si="44"/>
        <v>167750.45295025504</v>
      </c>
      <c r="Q156" s="17">
        <f t="shared" si="33"/>
        <v>1255.3749999999995</v>
      </c>
      <c r="R156" s="17">
        <f t="shared" si="45"/>
        <v>20007.07176481482</v>
      </c>
      <c r="S156" s="17">
        <f t="shared" si="46"/>
        <v>26173.563271604944</v>
      </c>
      <c r="T156" s="17">
        <f t="shared" si="34"/>
        <v>26168.609770959963</v>
      </c>
      <c r="U156" s="17"/>
      <c r="V156" s="17"/>
      <c r="W156" s="17"/>
      <c r="X156" s="26"/>
    </row>
    <row r="157" spans="1:24" x14ac:dyDescent="0.3">
      <c r="A157" s="3" t="s">
        <v>48</v>
      </c>
      <c r="B157" s="3">
        <v>154</v>
      </c>
      <c r="C157" s="3">
        <v>154</v>
      </c>
      <c r="D157" s="2">
        <f t="shared" si="35"/>
        <v>4.8055594000000008</v>
      </c>
      <c r="E157" s="2">
        <f t="shared" si="36"/>
        <v>4.8055555555555562</v>
      </c>
      <c r="F157" s="10">
        <v>17.3</v>
      </c>
      <c r="G157" s="17">
        <f t="shared" si="47"/>
        <v>-1.2916666666666667</v>
      </c>
      <c r="H157" s="17">
        <f t="shared" si="48"/>
        <v>-4.6500000000000004</v>
      </c>
      <c r="I157" s="17">
        <f t="shared" si="37"/>
        <v>-1715.3333333333335</v>
      </c>
      <c r="J157">
        <f t="shared" si="38"/>
        <v>10.051155833333336</v>
      </c>
      <c r="K157" s="17">
        <f t="shared" si="39"/>
        <v>237.99060000000003</v>
      </c>
      <c r="L157" s="17">
        <f t="shared" si="40"/>
        <v>-1467.2915775000001</v>
      </c>
      <c r="M157" s="17">
        <f t="shared" si="41"/>
        <v>-7051.151191875002</v>
      </c>
      <c r="N157" s="17">
        <f t="shared" si="42"/>
        <v>-1467.2915775000001</v>
      </c>
      <c r="O157" s="17">
        <f t="shared" si="43"/>
        <v>879.2437533944402</v>
      </c>
      <c r="P157" s="17">
        <f t="shared" si="44"/>
        <v>168629.69670364948</v>
      </c>
      <c r="Q157" s="17">
        <f t="shared" si="33"/>
        <v>1107.8194444444446</v>
      </c>
      <c r="R157" s="17">
        <f t="shared" si="45"/>
        <v>20853.888948148153</v>
      </c>
      <c r="S157" s="17">
        <f t="shared" si="46"/>
        <v>27281.382716049389</v>
      </c>
      <c r="T157" s="17">
        <f t="shared" si="34"/>
        <v>15334.018361560436</v>
      </c>
      <c r="U157" s="17"/>
      <c r="V157" s="17"/>
      <c r="W157" s="17"/>
      <c r="X157" s="26"/>
    </row>
    <row r="158" spans="1:24" x14ac:dyDescent="0.3">
      <c r="A158" s="3" t="s">
        <v>48</v>
      </c>
      <c r="B158" s="3">
        <v>155</v>
      </c>
      <c r="C158" s="3">
        <v>155</v>
      </c>
      <c r="D158" s="2">
        <f t="shared" si="35"/>
        <v>3.6944474000000005</v>
      </c>
      <c r="E158" s="2">
        <f t="shared" si="36"/>
        <v>3.6944444444444446</v>
      </c>
      <c r="F158" s="10">
        <v>13.3</v>
      </c>
      <c r="G158" s="17">
        <f t="shared" si="47"/>
        <v>-0.73611111111111116</v>
      </c>
      <c r="H158" s="17">
        <f t="shared" si="48"/>
        <v>-2.6500000000000004</v>
      </c>
      <c r="I158" s="17">
        <f t="shared" si="37"/>
        <v>-977.55555555555566</v>
      </c>
      <c r="J158">
        <f t="shared" si="38"/>
        <v>5.9405558333333337</v>
      </c>
      <c r="K158" s="17">
        <f t="shared" si="39"/>
        <v>237.99060000000003</v>
      </c>
      <c r="L158" s="17">
        <f t="shared" si="40"/>
        <v>-733.62439972222228</v>
      </c>
      <c r="M158" s="17">
        <f t="shared" si="41"/>
        <v>-2710.3345878626546</v>
      </c>
      <c r="N158" s="17">
        <f t="shared" si="42"/>
        <v>-733.62439972222228</v>
      </c>
      <c r="O158" s="17">
        <f t="shared" si="43"/>
        <v>793.30263464160009</v>
      </c>
      <c r="P158" s="17">
        <f t="shared" si="44"/>
        <v>169422.99933829106</v>
      </c>
      <c r="Q158" s="17">
        <f t="shared" si="33"/>
        <v>359.7947530864198</v>
      </c>
      <c r="R158" s="17">
        <f t="shared" si="45"/>
        <v>21128.916057407412</v>
      </c>
      <c r="S158" s="17">
        <f t="shared" si="46"/>
        <v>27641.177469135808</v>
      </c>
      <c r="T158" s="17">
        <f t="shared" si="34"/>
        <v>9062.8972166675321</v>
      </c>
      <c r="U158" s="17"/>
      <c r="V158" s="17"/>
      <c r="W158" s="17"/>
      <c r="X158" s="26"/>
    </row>
    <row r="159" spans="1:24" x14ac:dyDescent="0.3">
      <c r="A159" s="3" t="s">
        <v>48</v>
      </c>
      <c r="B159" s="3">
        <v>156</v>
      </c>
      <c r="C159" s="3">
        <v>156</v>
      </c>
      <c r="D159" s="2">
        <f t="shared" si="35"/>
        <v>3.3333360000000001</v>
      </c>
      <c r="E159" s="2">
        <f t="shared" si="36"/>
        <v>3.3333333333333335</v>
      </c>
      <c r="F159" s="10">
        <v>12</v>
      </c>
      <c r="G159" s="17">
        <f t="shared" si="47"/>
        <v>-9.7222222222222363E-2</v>
      </c>
      <c r="H159" s="17">
        <f t="shared" si="48"/>
        <v>-0.35000000000000053</v>
      </c>
      <c r="I159" s="17">
        <f t="shared" si="37"/>
        <v>-129.11111111111128</v>
      </c>
      <c r="J159">
        <f t="shared" si="38"/>
        <v>4.8360000000000003</v>
      </c>
      <c r="K159" s="17">
        <f t="shared" si="39"/>
        <v>237.99060000000003</v>
      </c>
      <c r="L159" s="17">
        <f t="shared" si="40"/>
        <v>113.71548888888876</v>
      </c>
      <c r="M159" s="17">
        <f t="shared" si="41"/>
        <v>379.05162962962919</v>
      </c>
      <c r="N159" s="17">
        <f t="shared" si="42"/>
        <v>113.71548888888874</v>
      </c>
      <c r="O159" s="17">
        <f t="shared" si="43"/>
        <v>832.96776637368021</v>
      </c>
      <c r="P159" s="17">
        <f t="shared" si="44"/>
        <v>170255.96710466474</v>
      </c>
      <c r="Q159" s="17">
        <f t="shared" si="33"/>
        <v>6.2762345679012537</v>
      </c>
      <c r="R159" s="17">
        <f t="shared" si="45"/>
        <v>21133.713611111114</v>
      </c>
      <c r="S159" s="17">
        <f t="shared" si="46"/>
        <v>27647.453703703708</v>
      </c>
      <c r="T159" s="17">
        <f t="shared" si="34"/>
        <v>7377.7895822269447</v>
      </c>
      <c r="U159" s="17"/>
      <c r="V159" s="17"/>
      <c r="W159" s="17"/>
      <c r="X159" s="26"/>
    </row>
    <row r="160" spans="1:24" x14ac:dyDescent="0.3">
      <c r="A160" s="3" t="s">
        <v>48</v>
      </c>
      <c r="B160" s="3">
        <v>157</v>
      </c>
      <c r="C160" s="3">
        <v>157</v>
      </c>
      <c r="D160" s="2">
        <f t="shared" si="35"/>
        <v>3.5000028000000003</v>
      </c>
      <c r="E160" s="2">
        <f t="shared" si="36"/>
        <v>3.5</v>
      </c>
      <c r="F160" s="10">
        <v>12.6</v>
      </c>
      <c r="G160" s="17">
        <f t="shared" si="47"/>
        <v>0.29166666666666663</v>
      </c>
      <c r="H160" s="17">
        <f t="shared" si="48"/>
        <v>1.0499999999999998</v>
      </c>
      <c r="I160" s="17">
        <f t="shared" si="37"/>
        <v>387.33333333333326</v>
      </c>
      <c r="J160">
        <f t="shared" si="38"/>
        <v>5.3316899999999992</v>
      </c>
      <c r="K160" s="17">
        <f t="shared" si="39"/>
        <v>237.99060000000003</v>
      </c>
      <c r="L160" s="17">
        <f t="shared" si="40"/>
        <v>630.65562333333332</v>
      </c>
      <c r="M160" s="17">
        <f t="shared" si="41"/>
        <v>2207.2946816666667</v>
      </c>
      <c r="N160" s="17">
        <f t="shared" si="42"/>
        <v>630.65562333333332</v>
      </c>
      <c r="O160" s="17">
        <f t="shared" si="43"/>
        <v>932.1305957038802</v>
      </c>
      <c r="P160" s="17">
        <f t="shared" si="44"/>
        <v>171188.09770036861</v>
      </c>
      <c r="Q160" s="17">
        <f t="shared" si="33"/>
        <v>56.486111111111093</v>
      </c>
      <c r="R160" s="17">
        <f t="shared" si="45"/>
        <v>21176.891594444445</v>
      </c>
      <c r="S160" s="17">
        <f t="shared" si="46"/>
        <v>27703.939814814818</v>
      </c>
      <c r="T160" s="17">
        <f t="shared" si="34"/>
        <v>8134.0130144052073</v>
      </c>
      <c r="U160" s="17"/>
      <c r="V160" s="17"/>
      <c r="W160" s="17"/>
      <c r="X160" s="26"/>
    </row>
    <row r="161" spans="1:24" x14ac:dyDescent="0.3">
      <c r="A161" s="3" t="s">
        <v>48</v>
      </c>
      <c r="B161" s="3">
        <v>158</v>
      </c>
      <c r="C161" s="3">
        <v>158</v>
      </c>
      <c r="D161" s="2">
        <f t="shared" si="35"/>
        <v>3.9166698000000002</v>
      </c>
      <c r="E161" s="2">
        <f t="shared" si="36"/>
        <v>3.916666666666667</v>
      </c>
      <c r="F161" s="10">
        <v>14.1</v>
      </c>
      <c r="G161" s="17">
        <f t="shared" si="47"/>
        <v>0.63888888888888884</v>
      </c>
      <c r="H161" s="17">
        <f t="shared" si="48"/>
        <v>2.2999999999999998</v>
      </c>
      <c r="I161" s="17">
        <f t="shared" si="37"/>
        <v>848.44444444444434</v>
      </c>
      <c r="J161">
        <f t="shared" si="38"/>
        <v>6.6767025000000002</v>
      </c>
      <c r="K161" s="17">
        <f t="shared" si="39"/>
        <v>237.99060000000003</v>
      </c>
      <c r="L161" s="17">
        <f t="shared" si="40"/>
        <v>1093.1117469444443</v>
      </c>
      <c r="M161" s="17">
        <f t="shared" si="41"/>
        <v>4281.3543421990744</v>
      </c>
      <c r="N161" s="17">
        <f t="shared" si="42"/>
        <v>1093.1117469444443</v>
      </c>
      <c r="O161" s="17">
        <f t="shared" si="43"/>
        <v>1137.0671096529602</v>
      </c>
      <c r="P161" s="17">
        <f t="shared" si="44"/>
        <v>172325.16481002158</v>
      </c>
      <c r="Q161" s="17">
        <f t="shared" si="33"/>
        <v>271.03086419753083</v>
      </c>
      <c r="R161" s="17">
        <f t="shared" si="45"/>
        <v>21384.06758703704</v>
      </c>
      <c r="S161" s="17">
        <f t="shared" si="46"/>
        <v>27974.970679012349</v>
      </c>
      <c r="T161" s="17">
        <f t="shared" si="34"/>
        <v>10185.960741962075</v>
      </c>
      <c r="U161" s="17"/>
      <c r="V161" s="17"/>
      <c r="W161" s="17"/>
      <c r="X161" s="26"/>
    </row>
    <row r="162" spans="1:24" x14ac:dyDescent="0.3">
      <c r="A162" s="3" t="s">
        <v>48</v>
      </c>
      <c r="B162" s="3">
        <v>159</v>
      </c>
      <c r="C162" s="3">
        <v>159</v>
      </c>
      <c r="D162" s="2">
        <f t="shared" si="35"/>
        <v>4.7777816</v>
      </c>
      <c r="E162" s="2">
        <f t="shared" si="36"/>
        <v>4.7777777777777777</v>
      </c>
      <c r="F162" s="10">
        <v>17.2</v>
      </c>
      <c r="G162" s="17">
        <f t="shared" si="47"/>
        <v>0.83333333333333359</v>
      </c>
      <c r="H162" s="17">
        <f t="shared" si="48"/>
        <v>3.0000000000000009</v>
      </c>
      <c r="I162" s="17">
        <f t="shared" si="37"/>
        <v>1106.666666666667</v>
      </c>
      <c r="J162">
        <f t="shared" si="38"/>
        <v>9.9352933333333322</v>
      </c>
      <c r="K162" s="17">
        <f t="shared" si="39"/>
        <v>237.99060000000003</v>
      </c>
      <c r="L162" s="17">
        <f t="shared" si="40"/>
        <v>1354.5925600000003</v>
      </c>
      <c r="M162" s="17">
        <f t="shared" si="41"/>
        <v>6471.9422311111121</v>
      </c>
      <c r="N162" s="17">
        <f t="shared" si="42"/>
        <v>1354.5925600000003</v>
      </c>
      <c r="O162" s="17">
        <f t="shared" si="43"/>
        <v>1328.7819130246803</v>
      </c>
      <c r="P162" s="17">
        <f t="shared" si="44"/>
        <v>173653.94672304628</v>
      </c>
      <c r="Q162" s="17">
        <f t="shared" si="33"/>
        <v>461.11111111111137</v>
      </c>
      <c r="R162" s="17">
        <f t="shared" si="45"/>
        <v>21736.540920370375</v>
      </c>
      <c r="S162" s="17">
        <f t="shared" si="46"/>
        <v>28436.081790123462</v>
      </c>
      <c r="T162" s="17">
        <f t="shared" si="34"/>
        <v>15157.258819486244</v>
      </c>
      <c r="U162" s="17"/>
      <c r="V162" s="17"/>
      <c r="W162" s="17"/>
      <c r="X162" s="26"/>
    </row>
    <row r="163" spans="1:24" x14ac:dyDescent="0.3">
      <c r="A163" s="3" t="s">
        <v>48</v>
      </c>
      <c r="B163" s="3">
        <v>160</v>
      </c>
      <c r="C163" s="3">
        <v>160</v>
      </c>
      <c r="D163" s="2">
        <f t="shared" si="35"/>
        <v>5.5833378000000007</v>
      </c>
      <c r="E163" s="2">
        <f t="shared" si="36"/>
        <v>5.5833333333333339</v>
      </c>
      <c r="F163" s="10">
        <v>20.100000000000001</v>
      </c>
      <c r="G163" s="17">
        <f t="shared" si="47"/>
        <v>0.86111111111111094</v>
      </c>
      <c r="H163" s="17">
        <f t="shared" si="48"/>
        <v>3.0999999999999996</v>
      </c>
      <c r="I163" s="17">
        <f t="shared" si="37"/>
        <v>1143.5555555555554</v>
      </c>
      <c r="J163">
        <f t="shared" si="38"/>
        <v>13.568002500000002</v>
      </c>
      <c r="K163" s="17">
        <f t="shared" si="39"/>
        <v>237.99060000000003</v>
      </c>
      <c r="L163" s="17">
        <f t="shared" si="40"/>
        <v>1395.1141580555554</v>
      </c>
      <c r="M163" s="17">
        <f t="shared" si="41"/>
        <v>7789.3873824768516</v>
      </c>
      <c r="N163" s="17">
        <f t="shared" si="42"/>
        <v>1395.1141580555554</v>
      </c>
      <c r="O163" s="17">
        <f t="shared" si="43"/>
        <v>1546.9401375511202</v>
      </c>
      <c r="P163" s="17">
        <f t="shared" si="44"/>
        <v>175200.88686059738</v>
      </c>
      <c r="Q163" s="17">
        <f t="shared" si="33"/>
        <v>492.36419753086398</v>
      </c>
      <c r="R163" s="17">
        <f t="shared" si="45"/>
        <v>22112.904112962966</v>
      </c>
      <c r="S163" s="17">
        <f t="shared" si="46"/>
        <v>28928.445987654326</v>
      </c>
      <c r="T163" s="17">
        <f t="shared" si="34"/>
        <v>20699.310896635474</v>
      </c>
      <c r="U163" s="17"/>
      <c r="V163" s="17"/>
      <c r="W163" s="17"/>
      <c r="X163" s="26"/>
    </row>
    <row r="164" spans="1:24" x14ac:dyDescent="0.3">
      <c r="A164" s="3" t="s">
        <v>48</v>
      </c>
      <c r="B164" s="3">
        <v>161</v>
      </c>
      <c r="C164" s="3">
        <v>161</v>
      </c>
      <c r="D164" s="2">
        <f t="shared" si="35"/>
        <v>6.5000052000000004</v>
      </c>
      <c r="E164" s="2">
        <f t="shared" si="36"/>
        <v>6.5</v>
      </c>
      <c r="F164" s="10">
        <v>23.4</v>
      </c>
      <c r="G164" s="17">
        <f t="shared" si="47"/>
        <v>0.74999999999999978</v>
      </c>
      <c r="H164" s="17">
        <f t="shared" si="48"/>
        <v>2.6999999999999993</v>
      </c>
      <c r="I164" s="17">
        <f t="shared" si="37"/>
        <v>995.99999999999966</v>
      </c>
      <c r="J164">
        <f t="shared" si="38"/>
        <v>18.38889</v>
      </c>
      <c r="K164" s="17">
        <f t="shared" si="39"/>
        <v>237.99060000000003</v>
      </c>
      <c r="L164" s="17">
        <f t="shared" si="40"/>
        <v>1252.3794899999998</v>
      </c>
      <c r="M164" s="17">
        <f t="shared" si="41"/>
        <v>8140.4666849999985</v>
      </c>
      <c r="N164" s="17">
        <f t="shared" si="42"/>
        <v>1252.3794899999996</v>
      </c>
      <c r="O164" s="17">
        <f t="shared" si="43"/>
        <v>1685.7680986134003</v>
      </c>
      <c r="P164" s="17">
        <f t="shared" si="44"/>
        <v>176886.65495921078</v>
      </c>
      <c r="Q164" s="17">
        <f t="shared" si="33"/>
        <v>373.49999999999977</v>
      </c>
      <c r="R164" s="17">
        <f t="shared" si="45"/>
        <v>22398.407512962967</v>
      </c>
      <c r="S164" s="17">
        <f t="shared" si="46"/>
        <v>29301.945987654326</v>
      </c>
      <c r="T164" s="17">
        <f t="shared" si="34"/>
        <v>28054.044886417956</v>
      </c>
      <c r="U164" s="17"/>
      <c r="V164" s="17"/>
      <c r="W164" s="17"/>
      <c r="X164" s="26"/>
    </row>
    <row r="165" spans="1:24" x14ac:dyDescent="0.3">
      <c r="A165" s="3" t="s">
        <v>48</v>
      </c>
      <c r="B165" s="3">
        <v>162</v>
      </c>
      <c r="C165" s="3">
        <v>162</v>
      </c>
      <c r="D165" s="2">
        <f t="shared" si="35"/>
        <v>7.0833390000000005</v>
      </c>
      <c r="E165" s="2">
        <f t="shared" si="36"/>
        <v>7.0833333333333339</v>
      </c>
      <c r="F165" s="10">
        <v>25.5</v>
      </c>
      <c r="G165" s="17">
        <f t="shared" si="47"/>
        <v>0.5833333333333337</v>
      </c>
      <c r="H165" s="17">
        <f t="shared" si="48"/>
        <v>2.1000000000000014</v>
      </c>
      <c r="I165" s="17">
        <f t="shared" si="37"/>
        <v>774.6666666666672</v>
      </c>
      <c r="J165">
        <f t="shared" si="38"/>
        <v>21.837562500000004</v>
      </c>
      <c r="K165" s="17">
        <f t="shared" si="39"/>
        <v>237.99060000000003</v>
      </c>
      <c r="L165" s="17">
        <f t="shared" si="40"/>
        <v>1034.4948291666672</v>
      </c>
      <c r="M165" s="17">
        <f t="shared" si="41"/>
        <v>7327.6717065972261</v>
      </c>
      <c r="N165" s="17">
        <f t="shared" si="42"/>
        <v>1034.4948291666672</v>
      </c>
      <c r="O165" s="17">
        <f t="shared" si="43"/>
        <v>1824.5960596756806</v>
      </c>
      <c r="P165" s="17">
        <f t="shared" si="44"/>
        <v>178711.25101888645</v>
      </c>
      <c r="Q165" s="17">
        <f t="shared" si="33"/>
        <v>225.94444444444474</v>
      </c>
      <c r="R165" s="17">
        <f t="shared" si="45"/>
        <v>22571.119446296299</v>
      </c>
      <c r="S165" s="17">
        <f t="shared" si="46"/>
        <v>29527.890432098771</v>
      </c>
      <c r="T165" s="17">
        <f t="shared" si="34"/>
        <v>33315.331082243552</v>
      </c>
      <c r="U165" s="17"/>
      <c r="V165" s="17"/>
      <c r="W165" s="17"/>
      <c r="X165" s="26"/>
    </row>
    <row r="166" spans="1:24" x14ac:dyDescent="0.3">
      <c r="A166" s="3" t="s">
        <v>48</v>
      </c>
      <c r="B166" s="3">
        <v>163</v>
      </c>
      <c r="C166" s="3">
        <v>163</v>
      </c>
      <c r="D166" s="2">
        <f t="shared" si="35"/>
        <v>7.6666728000000015</v>
      </c>
      <c r="E166" s="2">
        <f t="shared" si="36"/>
        <v>7.666666666666667</v>
      </c>
      <c r="F166" s="10">
        <v>27.6</v>
      </c>
      <c r="G166" s="17">
        <f t="shared" si="47"/>
        <v>0.55555555555555558</v>
      </c>
      <c r="H166" s="17">
        <f t="shared" si="48"/>
        <v>2</v>
      </c>
      <c r="I166" s="17">
        <f t="shared" si="37"/>
        <v>737.77777777777783</v>
      </c>
      <c r="J166">
        <f t="shared" si="38"/>
        <v>25.582440000000002</v>
      </c>
      <c r="K166" s="17">
        <f t="shared" si="39"/>
        <v>237.99060000000003</v>
      </c>
      <c r="L166" s="17">
        <f t="shared" si="40"/>
        <v>1001.3508177777778</v>
      </c>
      <c r="M166" s="17">
        <f t="shared" si="41"/>
        <v>7677.0229362962973</v>
      </c>
      <c r="N166" s="17">
        <f t="shared" si="42"/>
        <v>1001.3508177777778</v>
      </c>
      <c r="O166" s="17">
        <f t="shared" si="43"/>
        <v>1950.2023101606005</v>
      </c>
      <c r="P166" s="17">
        <f t="shared" si="44"/>
        <v>180661.45332904704</v>
      </c>
      <c r="Q166" s="17">
        <f t="shared" si="33"/>
        <v>204.93827160493831</v>
      </c>
      <c r="R166" s="17">
        <f t="shared" si="45"/>
        <v>22727.774261111113</v>
      </c>
      <c r="S166" s="17">
        <f t="shared" si="46"/>
        <v>29732.828703703708</v>
      </c>
      <c r="T166" s="17">
        <f t="shared" si="34"/>
        <v>39028.506889980548</v>
      </c>
      <c r="U166" s="17"/>
      <c r="V166" s="17"/>
      <c r="W166" s="17"/>
      <c r="X166" s="26"/>
    </row>
    <row r="167" spans="1:24" x14ac:dyDescent="0.3">
      <c r="A167" s="3" t="s">
        <v>48</v>
      </c>
      <c r="B167" s="3">
        <v>164</v>
      </c>
      <c r="C167" s="3">
        <v>164</v>
      </c>
      <c r="D167" s="2">
        <f t="shared" si="35"/>
        <v>8.1944510000000008</v>
      </c>
      <c r="E167" s="2">
        <f t="shared" si="36"/>
        <v>8.1944444444444446</v>
      </c>
      <c r="F167" s="10">
        <v>29.5</v>
      </c>
      <c r="G167" s="17">
        <f t="shared" si="47"/>
        <v>0.4861111111111111</v>
      </c>
      <c r="H167" s="17">
        <f t="shared" si="48"/>
        <v>1.75</v>
      </c>
      <c r="I167" s="17">
        <f t="shared" si="37"/>
        <v>645.55555555555554</v>
      </c>
      <c r="J167">
        <f t="shared" si="38"/>
        <v>29.225895833333329</v>
      </c>
      <c r="K167" s="17">
        <f t="shared" si="39"/>
        <v>237.99060000000003</v>
      </c>
      <c r="L167" s="17">
        <f t="shared" si="40"/>
        <v>912.77205138888894</v>
      </c>
      <c r="M167" s="17">
        <f t="shared" si="41"/>
        <v>7479.6598655478401</v>
      </c>
      <c r="N167" s="17">
        <f t="shared" si="42"/>
        <v>912.77205138888894</v>
      </c>
      <c r="O167" s="17">
        <f t="shared" si="43"/>
        <v>2055.9759947794805</v>
      </c>
      <c r="P167" s="17">
        <f t="shared" si="44"/>
        <v>182717.42932382651</v>
      </c>
      <c r="Q167" s="17">
        <f t="shared" si="33"/>
        <v>156.90586419753086</v>
      </c>
      <c r="R167" s="17">
        <f t="shared" si="45"/>
        <v>22847.713103703707</v>
      </c>
      <c r="S167" s="17">
        <f t="shared" si="46"/>
        <v>29889.73456790124</v>
      </c>
      <c r="T167" s="17">
        <f t="shared" si="34"/>
        <v>44586.954055090275</v>
      </c>
      <c r="U167" s="17"/>
      <c r="V167" s="17"/>
      <c r="W167" s="17"/>
      <c r="X167" s="26"/>
    </row>
    <row r="168" spans="1:24" x14ac:dyDescent="0.3">
      <c r="A168" s="3" t="s">
        <v>48</v>
      </c>
      <c r="B168" s="3">
        <v>165</v>
      </c>
      <c r="C168" s="3">
        <v>165</v>
      </c>
      <c r="D168" s="2">
        <f t="shared" si="35"/>
        <v>8.638895800000002</v>
      </c>
      <c r="E168" s="2">
        <f t="shared" si="36"/>
        <v>8.6388888888888893</v>
      </c>
      <c r="F168" s="10">
        <v>31.1</v>
      </c>
      <c r="G168" s="17">
        <f t="shared" si="47"/>
        <v>0.36111111111111133</v>
      </c>
      <c r="H168" s="17">
        <f t="shared" si="48"/>
        <v>1.3000000000000007</v>
      </c>
      <c r="I168" s="17">
        <f t="shared" si="37"/>
        <v>479.55555555555583</v>
      </c>
      <c r="J168">
        <f t="shared" si="38"/>
        <v>32.482135833333338</v>
      </c>
      <c r="K168" s="17">
        <f t="shared" si="39"/>
        <v>237.99060000000003</v>
      </c>
      <c r="L168" s="17">
        <f t="shared" si="40"/>
        <v>750.02829138888922</v>
      </c>
      <c r="M168" s="17">
        <f t="shared" si="41"/>
        <v>6479.4110728317928</v>
      </c>
      <c r="N168" s="17">
        <f t="shared" si="42"/>
        <v>750.0282913888891</v>
      </c>
      <c r="O168" s="17">
        <f t="shared" si="43"/>
        <v>2122.0845476662807</v>
      </c>
      <c r="P168" s="17">
        <f t="shared" si="44"/>
        <v>184839.51387149279</v>
      </c>
      <c r="Q168" s="17">
        <f t="shared" si="33"/>
        <v>86.586419753086531</v>
      </c>
      <c r="R168" s="17">
        <f t="shared" si="45"/>
        <v>22913.899762962967</v>
      </c>
      <c r="S168" s="17">
        <f t="shared" si="46"/>
        <v>29976.320987654326</v>
      </c>
      <c r="T168" s="17">
        <f t="shared" si="34"/>
        <v>49554.665707123095</v>
      </c>
      <c r="U168" s="17"/>
      <c r="V168" s="17"/>
      <c r="W168" s="17"/>
      <c r="X168" s="26"/>
    </row>
    <row r="169" spans="1:24" x14ac:dyDescent="0.3">
      <c r="A169" s="3" t="s">
        <v>48</v>
      </c>
      <c r="B169" s="3">
        <v>166</v>
      </c>
      <c r="C169" s="3">
        <v>166</v>
      </c>
      <c r="D169" s="2">
        <f t="shared" si="35"/>
        <v>8.9166738000000016</v>
      </c>
      <c r="E169" s="2">
        <f t="shared" si="36"/>
        <v>8.9166666666666679</v>
      </c>
      <c r="F169" s="10">
        <v>32.1</v>
      </c>
      <c r="G169" s="17">
        <f t="shared" si="47"/>
        <v>0.29166666666666685</v>
      </c>
      <c r="H169" s="17">
        <f t="shared" si="48"/>
        <v>1.0500000000000007</v>
      </c>
      <c r="I169" s="17">
        <f t="shared" si="37"/>
        <v>387.3333333333336</v>
      </c>
      <c r="J169">
        <f t="shared" si="38"/>
        <v>34.604602500000006</v>
      </c>
      <c r="K169" s="17">
        <f t="shared" si="39"/>
        <v>237.99060000000003</v>
      </c>
      <c r="L169" s="17">
        <f t="shared" si="40"/>
        <v>659.92853583333363</v>
      </c>
      <c r="M169" s="17">
        <f t="shared" si="41"/>
        <v>5884.3627778472255</v>
      </c>
      <c r="N169" s="17">
        <f t="shared" si="42"/>
        <v>659.92853583333363</v>
      </c>
      <c r="O169" s="17">
        <f t="shared" si="43"/>
        <v>2194.8039558417609</v>
      </c>
      <c r="P169" s="17">
        <f t="shared" si="44"/>
        <v>187034.31782733454</v>
      </c>
      <c r="Q169" s="17">
        <f t="shared" si="33"/>
        <v>56.486111111111185</v>
      </c>
      <c r="R169" s="17">
        <f t="shared" si="45"/>
        <v>22957.077746296298</v>
      </c>
      <c r="S169" s="17">
        <f t="shared" si="46"/>
        <v>30032.807098765436</v>
      </c>
      <c r="T169" s="17">
        <f t="shared" si="34"/>
        <v>52792.695579322695</v>
      </c>
      <c r="U169" s="17"/>
      <c r="V169" s="17"/>
      <c r="W169" s="17"/>
      <c r="X169" s="26"/>
    </row>
    <row r="170" spans="1:24" x14ac:dyDescent="0.3">
      <c r="A170" s="3" t="s">
        <v>48</v>
      </c>
      <c r="B170" s="3">
        <v>167</v>
      </c>
      <c r="C170" s="3">
        <v>167</v>
      </c>
      <c r="D170" s="2">
        <f t="shared" si="35"/>
        <v>9.2222296000000021</v>
      </c>
      <c r="E170" s="2">
        <f t="shared" si="36"/>
        <v>9.2222222222222232</v>
      </c>
      <c r="F170" s="10">
        <v>33.200000000000003</v>
      </c>
      <c r="G170" s="17">
        <f t="shared" si="47"/>
        <v>0.43055555555555575</v>
      </c>
      <c r="H170" s="17">
        <f t="shared" si="48"/>
        <v>1.5500000000000007</v>
      </c>
      <c r="I170" s="17">
        <f t="shared" si="37"/>
        <v>571.77777777777806</v>
      </c>
      <c r="J170">
        <f t="shared" si="38"/>
        <v>37.016893333333343</v>
      </c>
      <c r="K170" s="17">
        <f t="shared" si="39"/>
        <v>237.99060000000003</v>
      </c>
      <c r="L170" s="17">
        <f t="shared" si="40"/>
        <v>846.78527111111146</v>
      </c>
      <c r="M170" s="17">
        <f t="shared" si="41"/>
        <v>7809.2419446913618</v>
      </c>
      <c r="N170" s="17">
        <f t="shared" si="42"/>
        <v>846.78527111111134</v>
      </c>
      <c r="O170" s="17">
        <f t="shared" si="43"/>
        <v>2327.0210616153604</v>
      </c>
      <c r="P170" s="17">
        <f t="shared" si="44"/>
        <v>189361.33888894989</v>
      </c>
      <c r="Q170" s="17">
        <f t="shared" si="33"/>
        <v>123.09104938271616</v>
      </c>
      <c r="R170" s="17">
        <f t="shared" si="45"/>
        <v>23051.168544444448</v>
      </c>
      <c r="S170" s="17">
        <f t="shared" si="46"/>
        <v>30155.898148148153</v>
      </c>
      <c r="T170" s="17">
        <f t="shared" si="34"/>
        <v>56472.880479957159</v>
      </c>
      <c r="U170" s="17"/>
      <c r="V170" s="17"/>
      <c r="W170" s="17"/>
      <c r="X170" s="26"/>
    </row>
    <row r="171" spans="1:24" x14ac:dyDescent="0.3">
      <c r="A171" s="3" t="s">
        <v>48</v>
      </c>
      <c r="B171" s="3">
        <v>168</v>
      </c>
      <c r="C171" s="3">
        <v>168</v>
      </c>
      <c r="D171" s="2">
        <f t="shared" si="35"/>
        <v>9.7777856000000014</v>
      </c>
      <c r="E171" s="2">
        <f t="shared" si="36"/>
        <v>9.7777777777777786</v>
      </c>
      <c r="F171" s="10">
        <v>35.200000000000003</v>
      </c>
      <c r="G171" s="17">
        <f t="shared" si="47"/>
        <v>0.55555555555555558</v>
      </c>
      <c r="H171" s="17">
        <f t="shared" si="48"/>
        <v>2</v>
      </c>
      <c r="I171" s="17">
        <f t="shared" si="37"/>
        <v>737.77777777777783</v>
      </c>
      <c r="J171">
        <f t="shared" si="38"/>
        <v>41.611093333333336</v>
      </c>
      <c r="K171" s="17">
        <f t="shared" si="39"/>
        <v>237.99060000000003</v>
      </c>
      <c r="L171" s="17">
        <f t="shared" si="40"/>
        <v>1017.3794711111111</v>
      </c>
      <c r="M171" s="17">
        <f t="shared" si="41"/>
        <v>9947.7103841975313</v>
      </c>
      <c r="N171" s="17">
        <f t="shared" si="42"/>
        <v>1017.3794711111111</v>
      </c>
      <c r="O171" s="17">
        <f t="shared" si="43"/>
        <v>2459.2381673889608</v>
      </c>
      <c r="P171" s="17">
        <f t="shared" si="44"/>
        <v>191820.57705633884</v>
      </c>
      <c r="Q171" s="17">
        <f t="shared" si="33"/>
        <v>204.93827160493831</v>
      </c>
      <c r="R171" s="17">
        <f t="shared" si="45"/>
        <v>23207.823359259262</v>
      </c>
      <c r="S171" s="17">
        <f t="shared" si="46"/>
        <v>30360.83641975309</v>
      </c>
      <c r="T171" s="17">
        <f t="shared" si="34"/>
        <v>63481.780583072745</v>
      </c>
      <c r="U171" s="17"/>
      <c r="V171" s="17"/>
      <c r="W171" s="17"/>
      <c r="X171" s="26"/>
    </row>
    <row r="172" spans="1:24" x14ac:dyDescent="0.3">
      <c r="A172" s="3" t="s">
        <v>48</v>
      </c>
      <c r="B172" s="3">
        <v>169</v>
      </c>
      <c r="C172" s="3">
        <v>169</v>
      </c>
      <c r="D172" s="2">
        <f t="shared" si="35"/>
        <v>10.333341600000002</v>
      </c>
      <c r="E172" s="2">
        <f t="shared" si="36"/>
        <v>10.333333333333334</v>
      </c>
      <c r="F172" s="10">
        <v>37.200000000000003</v>
      </c>
      <c r="G172" s="17">
        <f t="shared" si="47"/>
        <v>0.38888888888888851</v>
      </c>
      <c r="H172" s="17">
        <f t="shared" si="48"/>
        <v>1.3999999999999986</v>
      </c>
      <c r="I172" s="17">
        <f t="shared" si="37"/>
        <v>516.44444444444389</v>
      </c>
      <c r="J172">
        <f t="shared" si="38"/>
        <v>46.473959999999998</v>
      </c>
      <c r="K172" s="17">
        <f t="shared" si="39"/>
        <v>237.99060000000003</v>
      </c>
      <c r="L172" s="17">
        <f t="shared" si="40"/>
        <v>800.90900444444389</v>
      </c>
      <c r="M172" s="17">
        <f t="shared" si="41"/>
        <v>8276.0597125925869</v>
      </c>
      <c r="N172" s="17">
        <f t="shared" si="42"/>
        <v>800.90900444444401</v>
      </c>
      <c r="O172" s="17">
        <f t="shared" si="43"/>
        <v>2512.1250096984004</v>
      </c>
      <c r="P172" s="17">
        <f t="shared" si="44"/>
        <v>194332.70206603722</v>
      </c>
      <c r="Q172" s="17">
        <f t="shared" si="33"/>
        <v>100.41975308641955</v>
      </c>
      <c r="R172" s="17">
        <f t="shared" si="45"/>
        <v>23284.584218518521</v>
      </c>
      <c r="S172" s="17">
        <f t="shared" si="46"/>
        <v>30461.256172839509</v>
      </c>
      <c r="T172" s="17">
        <f t="shared" si="34"/>
        <v>70900.557885200964</v>
      </c>
      <c r="U172" s="17"/>
      <c r="V172" s="17"/>
      <c r="W172" s="17"/>
      <c r="X172" s="26"/>
    </row>
    <row r="173" spans="1:24" x14ac:dyDescent="0.3">
      <c r="A173" s="3" t="s">
        <v>48</v>
      </c>
      <c r="B173" s="3">
        <v>170</v>
      </c>
      <c r="C173" s="3">
        <v>170</v>
      </c>
      <c r="D173" s="2">
        <f t="shared" si="35"/>
        <v>10.555564</v>
      </c>
      <c r="E173" s="2">
        <f t="shared" si="36"/>
        <v>10.555555555555555</v>
      </c>
      <c r="F173" s="10">
        <v>38</v>
      </c>
      <c r="G173" s="17">
        <f t="shared" si="47"/>
        <v>2.7777777777777186E-2</v>
      </c>
      <c r="H173" s="17">
        <f t="shared" si="48"/>
        <v>9.9999999999997868E-2</v>
      </c>
      <c r="I173" s="17">
        <f t="shared" si="37"/>
        <v>36.888888888888104</v>
      </c>
      <c r="J173">
        <f t="shared" si="38"/>
        <v>48.494333333333323</v>
      </c>
      <c r="K173" s="17">
        <f t="shared" si="39"/>
        <v>237.99060000000003</v>
      </c>
      <c r="L173" s="17">
        <f t="shared" si="40"/>
        <v>323.37382222222146</v>
      </c>
      <c r="M173" s="17">
        <f t="shared" si="41"/>
        <v>3413.3903456790044</v>
      </c>
      <c r="N173" s="17">
        <f t="shared" si="42"/>
        <v>323.37382222222146</v>
      </c>
      <c r="O173" s="17">
        <f t="shared" si="43"/>
        <v>2472.4598779663206</v>
      </c>
      <c r="P173" s="17">
        <f t="shared" si="44"/>
        <v>196805.16194400354</v>
      </c>
      <c r="Q173" s="17">
        <f t="shared" si="33"/>
        <v>0.51234567901232386</v>
      </c>
      <c r="R173" s="17">
        <f t="shared" si="45"/>
        <v>23284.975855555556</v>
      </c>
      <c r="S173" s="17">
        <f t="shared" si="46"/>
        <v>30461.768518518522</v>
      </c>
      <c r="T173" s="17">
        <f t="shared" si="34"/>
        <v>73982.834421775755</v>
      </c>
      <c r="U173" s="17"/>
      <c r="V173" s="17"/>
      <c r="W173" s="17"/>
      <c r="X173" s="26"/>
    </row>
    <row r="174" spans="1:24" x14ac:dyDescent="0.3">
      <c r="A174" s="3" t="s">
        <v>48</v>
      </c>
      <c r="B174" s="3">
        <v>171</v>
      </c>
      <c r="C174" s="3">
        <v>171</v>
      </c>
      <c r="D174" s="2">
        <f t="shared" si="35"/>
        <v>10.388897200000001</v>
      </c>
      <c r="E174" s="2">
        <f t="shared" si="36"/>
        <v>10.388888888888889</v>
      </c>
      <c r="F174" s="10">
        <v>37.4</v>
      </c>
      <c r="G174" s="17">
        <f t="shared" si="47"/>
        <v>-0.40277777777777757</v>
      </c>
      <c r="H174" s="17">
        <f t="shared" si="48"/>
        <v>-1.4499999999999993</v>
      </c>
      <c r="I174" s="17">
        <f t="shared" si="37"/>
        <v>-534.88888888888857</v>
      </c>
      <c r="J174">
        <f t="shared" si="38"/>
        <v>46.975023333333333</v>
      </c>
      <c r="K174" s="17">
        <f t="shared" si="39"/>
        <v>237.99060000000003</v>
      </c>
      <c r="L174" s="17">
        <f t="shared" si="40"/>
        <v>-249.92326555555519</v>
      </c>
      <c r="M174" s="17">
        <f t="shared" si="41"/>
        <v>-2596.4250366049346</v>
      </c>
      <c r="N174" s="17">
        <f t="shared" si="42"/>
        <v>-249.92326555555519</v>
      </c>
      <c r="O174" s="17">
        <f t="shared" si="43"/>
        <v>2320.4102063266805</v>
      </c>
      <c r="P174" s="17">
        <f t="shared" si="44"/>
        <v>199125.57215033023</v>
      </c>
      <c r="Q174" s="17">
        <f t="shared" si="33"/>
        <v>107.72067901234556</v>
      </c>
      <c r="R174" s="17">
        <f t="shared" si="45"/>
        <v>23367.317542592595</v>
      </c>
      <c r="S174" s="17">
        <f t="shared" si="46"/>
        <v>30569.489197530867</v>
      </c>
      <c r="T174" s="17">
        <f t="shared" si="34"/>
        <v>71664.978861359457</v>
      </c>
      <c r="U174" s="17"/>
      <c r="V174" s="17"/>
      <c r="W174" s="17"/>
      <c r="X174" s="26"/>
    </row>
    <row r="175" spans="1:24" x14ac:dyDescent="0.3">
      <c r="A175" s="3" t="s">
        <v>48</v>
      </c>
      <c r="B175" s="3">
        <v>172</v>
      </c>
      <c r="C175" s="3">
        <v>172</v>
      </c>
      <c r="D175" s="2">
        <f t="shared" si="35"/>
        <v>9.7500078000000006</v>
      </c>
      <c r="E175" s="2">
        <f t="shared" si="36"/>
        <v>9.75</v>
      </c>
      <c r="F175" s="10">
        <v>35.1</v>
      </c>
      <c r="G175" s="17">
        <f t="shared" si="47"/>
        <v>-0.88888888888888862</v>
      </c>
      <c r="H175" s="17">
        <f t="shared" si="48"/>
        <v>-3.1999999999999993</v>
      </c>
      <c r="I175" s="17">
        <f t="shared" si="37"/>
        <v>-1180.4444444444441</v>
      </c>
      <c r="J175">
        <f t="shared" si="38"/>
        <v>41.375002499999994</v>
      </c>
      <c r="K175" s="17">
        <f t="shared" si="39"/>
        <v>237.99060000000003</v>
      </c>
      <c r="L175" s="17">
        <f t="shared" si="40"/>
        <v>-901.07884194444409</v>
      </c>
      <c r="M175" s="17">
        <f t="shared" si="41"/>
        <v>-8785.5187089583305</v>
      </c>
      <c r="N175" s="17">
        <f t="shared" si="42"/>
        <v>-901.07884194444409</v>
      </c>
      <c r="O175" s="17">
        <f t="shared" si="43"/>
        <v>2049.3651394908006</v>
      </c>
      <c r="P175" s="17">
        <f t="shared" si="44"/>
        <v>201174.93728982104</v>
      </c>
      <c r="Q175" s="17">
        <f t="shared" si="33"/>
        <v>524.64197530864169</v>
      </c>
      <c r="R175" s="17">
        <f t="shared" si="45"/>
        <v>23768.353868518519</v>
      </c>
      <c r="S175" s="17">
        <f t="shared" si="46"/>
        <v>31094.131172839509</v>
      </c>
      <c r="T175" s="17">
        <f t="shared" si="34"/>
        <v>63121.6009944404</v>
      </c>
      <c r="U175" s="17"/>
      <c r="V175" s="17"/>
      <c r="W175" s="17"/>
      <c r="X175" s="26"/>
    </row>
    <row r="176" spans="1:24" x14ac:dyDescent="0.3">
      <c r="A176" s="3" t="s">
        <v>48</v>
      </c>
      <c r="B176" s="3">
        <v>173</v>
      </c>
      <c r="C176" s="3">
        <v>173</v>
      </c>
      <c r="D176" s="2">
        <f t="shared" si="35"/>
        <v>8.6111180000000012</v>
      </c>
      <c r="E176" s="2">
        <f t="shared" si="36"/>
        <v>8.6111111111111107</v>
      </c>
      <c r="F176" s="10">
        <v>31</v>
      </c>
      <c r="G176" s="17">
        <f t="shared" si="47"/>
        <v>-1.1111111111111112</v>
      </c>
      <c r="H176" s="17">
        <f t="shared" si="48"/>
        <v>-4</v>
      </c>
      <c r="I176" s="17">
        <f t="shared" si="37"/>
        <v>-1475.5555555555557</v>
      </c>
      <c r="J176">
        <f t="shared" si="38"/>
        <v>32.273583333333328</v>
      </c>
      <c r="K176" s="17">
        <f t="shared" si="39"/>
        <v>237.99060000000003</v>
      </c>
      <c r="L176" s="17">
        <f t="shared" si="40"/>
        <v>-1205.2913722222224</v>
      </c>
      <c r="M176" s="17">
        <f t="shared" si="41"/>
        <v>-10378.897927469137</v>
      </c>
      <c r="N176" s="17">
        <f t="shared" si="42"/>
        <v>-1205.2913722222222</v>
      </c>
      <c r="O176" s="17">
        <f t="shared" si="43"/>
        <v>1791.5417832322805</v>
      </c>
      <c r="P176" s="17">
        <f t="shared" si="44"/>
        <v>202966.47907305331</v>
      </c>
      <c r="Q176" s="17">
        <f t="shared" si="33"/>
        <v>819.75308641975323</v>
      </c>
      <c r="R176" s="17">
        <f t="shared" si="45"/>
        <v>24394.973127777779</v>
      </c>
      <c r="S176" s="17">
        <f t="shared" si="46"/>
        <v>31913.884259259263</v>
      </c>
      <c r="T176" s="17">
        <f t="shared" si="34"/>
        <v>49236.498531389552</v>
      </c>
      <c r="U176" s="17"/>
      <c r="V176" s="17"/>
      <c r="W176" s="17"/>
      <c r="X176" s="26"/>
    </row>
    <row r="177" spans="1:24" x14ac:dyDescent="0.3">
      <c r="A177" s="3" t="s">
        <v>48</v>
      </c>
      <c r="B177" s="3">
        <v>174</v>
      </c>
      <c r="C177" s="3">
        <v>174</v>
      </c>
      <c r="D177" s="2">
        <f t="shared" si="35"/>
        <v>7.5277838000000008</v>
      </c>
      <c r="E177" s="2">
        <f t="shared" si="36"/>
        <v>7.5277777777777786</v>
      </c>
      <c r="F177" s="10">
        <v>27.1</v>
      </c>
      <c r="G177" s="17">
        <f t="shared" si="47"/>
        <v>-0.79166666666666652</v>
      </c>
      <c r="H177" s="17">
        <f t="shared" si="48"/>
        <v>-2.8499999999999996</v>
      </c>
      <c r="I177" s="17">
        <f t="shared" si="37"/>
        <v>-1051.333333333333</v>
      </c>
      <c r="J177">
        <f t="shared" si="38"/>
        <v>24.663935833333337</v>
      </c>
      <c r="K177" s="17">
        <f t="shared" si="39"/>
        <v>237.99060000000003</v>
      </c>
      <c r="L177" s="17">
        <f t="shared" si="40"/>
        <v>-788.67879749999975</v>
      </c>
      <c r="M177" s="17">
        <f t="shared" si="41"/>
        <v>-5936.9987256249988</v>
      </c>
      <c r="N177" s="17">
        <f t="shared" si="42"/>
        <v>-788.67879749999952</v>
      </c>
      <c r="O177" s="17">
        <f t="shared" si="43"/>
        <v>1672.5463880360403</v>
      </c>
      <c r="P177" s="17">
        <f t="shared" si="44"/>
        <v>204639.02546108936</v>
      </c>
      <c r="Q177" s="17">
        <f t="shared" si="33"/>
        <v>416.1527777777776</v>
      </c>
      <c r="R177" s="17">
        <f t="shared" si="45"/>
        <v>24713.080311111113</v>
      </c>
      <c r="S177" s="17">
        <f t="shared" si="46"/>
        <v>32330.03703703704</v>
      </c>
      <c r="T177" s="17">
        <f t="shared" si="34"/>
        <v>37627.239215856185</v>
      </c>
      <c r="U177" s="17"/>
      <c r="V177" s="17"/>
      <c r="W177" s="17"/>
      <c r="X177" s="26"/>
    </row>
    <row r="178" spans="1:24" x14ac:dyDescent="0.3">
      <c r="A178" s="3" t="s">
        <v>48</v>
      </c>
      <c r="B178" s="3">
        <v>175</v>
      </c>
      <c r="C178" s="3">
        <v>175</v>
      </c>
      <c r="D178" s="2">
        <f t="shared" si="35"/>
        <v>7.0277834000000006</v>
      </c>
      <c r="E178" s="2">
        <f t="shared" si="36"/>
        <v>7.0277777777777786</v>
      </c>
      <c r="F178" s="10">
        <v>25.3</v>
      </c>
      <c r="G178" s="17">
        <f t="shared" si="47"/>
        <v>-0.27777777777777779</v>
      </c>
      <c r="H178" s="17">
        <f t="shared" si="48"/>
        <v>-1</v>
      </c>
      <c r="I178" s="17">
        <f t="shared" si="37"/>
        <v>-368.88888888888891</v>
      </c>
      <c r="J178">
        <f t="shared" si="38"/>
        <v>21.496355833333336</v>
      </c>
      <c r="K178" s="17">
        <f t="shared" si="39"/>
        <v>237.99060000000003</v>
      </c>
      <c r="L178" s="17">
        <f t="shared" si="40"/>
        <v>-109.40193305555556</v>
      </c>
      <c r="M178" s="17">
        <f t="shared" si="41"/>
        <v>-768.85247397376554</v>
      </c>
      <c r="N178" s="17">
        <f t="shared" si="42"/>
        <v>-109.40193305555556</v>
      </c>
      <c r="O178" s="17">
        <f t="shared" si="43"/>
        <v>1659.3246774586803</v>
      </c>
      <c r="P178" s="17">
        <f t="shared" si="44"/>
        <v>206298.35013854803</v>
      </c>
      <c r="Q178" s="17">
        <f t="shared" si="33"/>
        <v>51.234567901234577</v>
      </c>
      <c r="R178" s="17">
        <f t="shared" si="45"/>
        <v>24752.244014814816</v>
      </c>
      <c r="S178" s="17">
        <f t="shared" si="46"/>
        <v>32381.271604938276</v>
      </c>
      <c r="T178" s="17">
        <f t="shared" si="34"/>
        <v>32794.78703949754</v>
      </c>
      <c r="U178" s="17"/>
      <c r="V178" s="17"/>
      <c r="W178" s="17"/>
      <c r="X178" s="26"/>
    </row>
    <row r="179" spans="1:24" x14ac:dyDescent="0.3">
      <c r="A179" s="3" t="s">
        <v>48</v>
      </c>
      <c r="B179" s="3">
        <v>176</v>
      </c>
      <c r="C179" s="3">
        <v>176</v>
      </c>
      <c r="D179" s="2">
        <f t="shared" si="35"/>
        <v>6.9722278000000006</v>
      </c>
      <c r="E179" s="2">
        <f t="shared" si="36"/>
        <v>6.9722222222222232</v>
      </c>
      <c r="F179" s="10">
        <v>25.1</v>
      </c>
      <c r="G179" s="17">
        <f t="shared" si="47"/>
        <v>8.3333333333333037E-2</v>
      </c>
      <c r="H179" s="17">
        <f t="shared" si="48"/>
        <v>0.29999999999999893</v>
      </c>
      <c r="I179" s="17">
        <f t="shared" si="37"/>
        <v>110.66666666666627</v>
      </c>
      <c r="J179">
        <f t="shared" si="38"/>
        <v>21.157835833333337</v>
      </c>
      <c r="K179" s="17">
        <f t="shared" si="39"/>
        <v>237.99060000000003</v>
      </c>
      <c r="L179" s="17">
        <f t="shared" si="40"/>
        <v>369.81510249999963</v>
      </c>
      <c r="M179" s="17">
        <f t="shared" si="41"/>
        <v>2578.4330757638868</v>
      </c>
      <c r="N179" s="17">
        <f t="shared" si="42"/>
        <v>369.81510249999963</v>
      </c>
      <c r="O179" s="17">
        <f t="shared" si="43"/>
        <v>1712.2115197681203</v>
      </c>
      <c r="P179" s="17">
        <f t="shared" si="44"/>
        <v>208010.56165831615</v>
      </c>
      <c r="Q179" s="17">
        <f t="shared" si="33"/>
        <v>4.6111111111110787</v>
      </c>
      <c r="R179" s="17">
        <f t="shared" si="45"/>
        <v>24755.768748148148</v>
      </c>
      <c r="S179" s="17">
        <f t="shared" si="46"/>
        <v>32385.882716049386</v>
      </c>
      <c r="T179" s="17">
        <f t="shared" si="34"/>
        <v>32278.341768741655</v>
      </c>
      <c r="U179" s="17"/>
      <c r="V179" s="17"/>
      <c r="W179" s="17"/>
      <c r="X179" s="26"/>
    </row>
    <row r="180" spans="1:24" x14ac:dyDescent="0.3">
      <c r="A180" s="3" t="s">
        <v>48</v>
      </c>
      <c r="B180" s="3">
        <v>177</v>
      </c>
      <c r="C180" s="3">
        <v>177</v>
      </c>
      <c r="D180" s="2">
        <f t="shared" si="35"/>
        <v>7.1944502000000004</v>
      </c>
      <c r="E180" s="2">
        <f t="shared" si="36"/>
        <v>7.1944444444444446</v>
      </c>
      <c r="F180" s="10">
        <v>25.9</v>
      </c>
      <c r="G180" s="17">
        <f t="shared" si="47"/>
        <v>0.37499999999999989</v>
      </c>
      <c r="H180" s="17">
        <f t="shared" si="48"/>
        <v>1.3499999999999996</v>
      </c>
      <c r="I180" s="17">
        <f t="shared" si="37"/>
        <v>497.99999999999983</v>
      </c>
      <c r="J180">
        <f t="shared" si="38"/>
        <v>22.52803583333333</v>
      </c>
      <c r="K180" s="17">
        <f t="shared" si="39"/>
        <v>237.99060000000003</v>
      </c>
      <c r="L180" s="17">
        <f t="shared" si="40"/>
        <v>758.51863583333318</v>
      </c>
      <c r="M180" s="17">
        <f t="shared" si="41"/>
        <v>5457.1201855787031</v>
      </c>
      <c r="N180" s="17">
        <f t="shared" si="42"/>
        <v>758.51863583333329</v>
      </c>
      <c r="O180" s="17">
        <f t="shared" si="43"/>
        <v>1837.8177702530404</v>
      </c>
      <c r="P180" s="17">
        <f t="shared" si="44"/>
        <v>209848.3794285692</v>
      </c>
      <c r="Q180" s="17">
        <f t="shared" si="33"/>
        <v>93.374999999999943</v>
      </c>
      <c r="R180" s="17">
        <f t="shared" si="45"/>
        <v>24827.144598148148</v>
      </c>
      <c r="S180" s="17">
        <f t="shared" si="46"/>
        <v>32479.257716049386</v>
      </c>
      <c r="T180" s="17">
        <f t="shared" si="34"/>
        <v>34368.71548370595</v>
      </c>
      <c r="U180" s="17"/>
      <c r="V180" s="17"/>
      <c r="W180" s="17"/>
      <c r="X180" s="26"/>
    </row>
    <row r="181" spans="1:24" x14ac:dyDescent="0.3">
      <c r="A181" s="3" t="s">
        <v>48</v>
      </c>
      <c r="B181" s="3">
        <v>178</v>
      </c>
      <c r="C181" s="3">
        <v>178</v>
      </c>
      <c r="D181" s="2">
        <f t="shared" si="35"/>
        <v>7.7222284000000005</v>
      </c>
      <c r="E181" s="2">
        <f t="shared" si="36"/>
        <v>7.7222222222222223</v>
      </c>
      <c r="F181" s="10">
        <v>27.8</v>
      </c>
      <c r="G181" s="17">
        <f t="shared" si="47"/>
        <v>0.45833333333333343</v>
      </c>
      <c r="H181" s="17">
        <f t="shared" si="48"/>
        <v>1.6500000000000004</v>
      </c>
      <c r="I181" s="17">
        <f t="shared" si="37"/>
        <v>608.66666666666674</v>
      </c>
      <c r="J181">
        <f t="shared" si="38"/>
        <v>25.95454333333333</v>
      </c>
      <c r="K181" s="17">
        <f t="shared" si="39"/>
        <v>237.99060000000003</v>
      </c>
      <c r="L181" s="17">
        <f t="shared" si="40"/>
        <v>872.6118100000001</v>
      </c>
      <c r="M181" s="17">
        <f t="shared" si="41"/>
        <v>6738.5023105555565</v>
      </c>
      <c r="N181" s="17">
        <f t="shared" si="42"/>
        <v>872.6118100000001</v>
      </c>
      <c r="O181" s="17">
        <f t="shared" si="43"/>
        <v>1930.3697442945602</v>
      </c>
      <c r="P181" s="17">
        <f t="shared" si="44"/>
        <v>211778.74917286375</v>
      </c>
      <c r="Q181" s="17">
        <f t="shared" si="33"/>
        <v>139.48611111111117</v>
      </c>
      <c r="R181" s="17">
        <f t="shared" si="45"/>
        <v>24933.767781481482</v>
      </c>
      <c r="S181" s="17">
        <f t="shared" si="46"/>
        <v>32618.743827160495</v>
      </c>
      <c r="T181" s="17">
        <f t="shared" si="34"/>
        <v>39596.186810613006</v>
      </c>
      <c r="U181" s="17"/>
      <c r="V181" s="17"/>
      <c r="W181" s="17"/>
      <c r="X181" s="26"/>
    </row>
    <row r="182" spans="1:24" x14ac:dyDescent="0.3">
      <c r="A182" s="3" t="s">
        <v>48</v>
      </c>
      <c r="B182" s="3">
        <v>179</v>
      </c>
      <c r="C182" s="3">
        <v>179</v>
      </c>
      <c r="D182" s="2">
        <f t="shared" si="35"/>
        <v>8.1111176</v>
      </c>
      <c r="E182" s="2">
        <f t="shared" si="36"/>
        <v>8.1111111111111107</v>
      </c>
      <c r="F182" s="10">
        <v>29.2</v>
      </c>
      <c r="G182" s="17">
        <f t="shared" si="47"/>
        <v>0.25000000000000011</v>
      </c>
      <c r="H182" s="17">
        <f t="shared" si="48"/>
        <v>0.90000000000000036</v>
      </c>
      <c r="I182" s="17">
        <f t="shared" si="37"/>
        <v>332.00000000000017</v>
      </c>
      <c r="J182">
        <f t="shared" si="38"/>
        <v>28.634493333333324</v>
      </c>
      <c r="K182" s="17">
        <f t="shared" si="39"/>
        <v>237.99060000000003</v>
      </c>
      <c r="L182" s="17">
        <f t="shared" si="40"/>
        <v>598.62509333333355</v>
      </c>
      <c r="M182" s="17">
        <f t="shared" si="41"/>
        <v>4855.5146459259277</v>
      </c>
      <c r="N182" s="17">
        <f t="shared" si="42"/>
        <v>598.62509333333355</v>
      </c>
      <c r="O182" s="17">
        <f t="shared" si="43"/>
        <v>1956.8131654492806</v>
      </c>
      <c r="P182" s="17">
        <f t="shared" si="44"/>
        <v>213735.56233831303</v>
      </c>
      <c r="Q182" s="17">
        <f t="shared" si="33"/>
        <v>41.500000000000036</v>
      </c>
      <c r="R182" s="17">
        <f t="shared" si="45"/>
        <v>24965.490381481482</v>
      </c>
      <c r="S182" s="17">
        <f t="shared" si="46"/>
        <v>32660.243827160495</v>
      </c>
      <c r="T182" s="17">
        <f t="shared" si="34"/>
        <v>43684.711870763764</v>
      </c>
      <c r="U182" s="17"/>
      <c r="V182" s="17"/>
      <c r="W182" s="17"/>
      <c r="X182" s="26"/>
    </row>
    <row r="183" spans="1:24" x14ac:dyDescent="0.3">
      <c r="A183" s="3" t="s">
        <v>48</v>
      </c>
      <c r="B183" s="3">
        <v>180</v>
      </c>
      <c r="C183" s="3">
        <v>180</v>
      </c>
      <c r="D183" s="2">
        <f t="shared" si="35"/>
        <v>8.2222288000000017</v>
      </c>
      <c r="E183" s="2">
        <f t="shared" si="36"/>
        <v>8.2222222222222232</v>
      </c>
      <c r="F183" s="10">
        <v>29.6</v>
      </c>
      <c r="G183" s="17">
        <f t="shared" si="47"/>
        <v>4.1666666666666761E-2</v>
      </c>
      <c r="H183" s="17">
        <f t="shared" si="48"/>
        <v>0.15000000000000036</v>
      </c>
      <c r="I183" s="17">
        <f t="shared" si="37"/>
        <v>55.333333333333456</v>
      </c>
      <c r="J183">
        <f t="shared" si="38"/>
        <v>29.424373333333335</v>
      </c>
      <c r="K183" s="17">
        <f t="shared" si="39"/>
        <v>237.99060000000003</v>
      </c>
      <c r="L183" s="17">
        <f t="shared" si="40"/>
        <v>322.74830666666685</v>
      </c>
      <c r="M183" s="17">
        <f t="shared" si="41"/>
        <v>2653.7082992592609</v>
      </c>
      <c r="N183" s="17">
        <f t="shared" si="42"/>
        <v>322.74830666666685</v>
      </c>
      <c r="O183" s="17">
        <f t="shared" si="43"/>
        <v>1950.2023101606005</v>
      </c>
      <c r="P183" s="17">
        <f t="shared" si="44"/>
        <v>215685.76464847362</v>
      </c>
      <c r="Q183" s="17">
        <f t="shared" si="33"/>
        <v>1.152777777777783</v>
      </c>
      <c r="R183" s="17">
        <f t="shared" si="45"/>
        <v>24966.371564814814</v>
      </c>
      <c r="S183" s="17">
        <f t="shared" si="46"/>
        <v>32661.396604938273</v>
      </c>
      <c r="T183" s="17">
        <f t="shared" si="34"/>
        <v>44889.750835860847</v>
      </c>
      <c r="U183" s="17"/>
      <c r="V183" s="17"/>
      <c r="W183" s="17"/>
      <c r="X183" s="26"/>
    </row>
    <row r="184" spans="1:24" x14ac:dyDescent="0.3">
      <c r="A184" s="3" t="s">
        <v>48</v>
      </c>
      <c r="B184" s="3">
        <v>181</v>
      </c>
      <c r="C184" s="3">
        <v>181</v>
      </c>
      <c r="D184" s="2">
        <f t="shared" si="35"/>
        <v>8.1944510000000008</v>
      </c>
      <c r="E184" s="2">
        <f t="shared" si="36"/>
        <v>8.1944444444444446</v>
      </c>
      <c r="F184" s="10">
        <v>29.5</v>
      </c>
      <c r="G184" s="17">
        <f t="shared" si="47"/>
        <v>-5.5555555555555851E-2</v>
      </c>
      <c r="H184" s="17">
        <f t="shared" si="48"/>
        <v>-0.20000000000000107</v>
      </c>
      <c r="I184" s="17">
        <f t="shared" si="37"/>
        <v>-73.777777777778169</v>
      </c>
      <c r="J184">
        <f t="shared" si="38"/>
        <v>29.225895833333329</v>
      </c>
      <c r="K184" s="17">
        <f t="shared" si="39"/>
        <v>237.99060000000003</v>
      </c>
      <c r="L184" s="17">
        <f t="shared" si="40"/>
        <v>193.43871805555517</v>
      </c>
      <c r="M184" s="17">
        <f t="shared" si="41"/>
        <v>1585.1228285107993</v>
      </c>
      <c r="N184" s="17">
        <f t="shared" si="42"/>
        <v>193.43871805555517</v>
      </c>
      <c r="O184" s="17">
        <f t="shared" si="43"/>
        <v>1930.3697442945602</v>
      </c>
      <c r="P184" s="17">
        <f t="shared" si="44"/>
        <v>217616.13439276817</v>
      </c>
      <c r="Q184" s="17">
        <f t="shared" si="33"/>
        <v>2.0493827160494047</v>
      </c>
      <c r="R184" s="17">
        <f t="shared" si="45"/>
        <v>24967.938112962962</v>
      </c>
      <c r="S184" s="17">
        <f t="shared" si="46"/>
        <v>32663.445987654322</v>
      </c>
      <c r="T184" s="17">
        <f t="shared" si="34"/>
        <v>44586.954055090275</v>
      </c>
      <c r="U184" s="17"/>
      <c r="V184" s="17"/>
      <c r="W184" s="17"/>
      <c r="X184" s="26"/>
    </row>
    <row r="185" spans="1:24" x14ac:dyDescent="0.3">
      <c r="A185" s="3" t="s">
        <v>48</v>
      </c>
      <c r="B185" s="3">
        <v>182</v>
      </c>
      <c r="C185" s="3">
        <v>182</v>
      </c>
      <c r="D185" s="2">
        <f t="shared" si="35"/>
        <v>8.1111176</v>
      </c>
      <c r="E185" s="2">
        <f t="shared" si="36"/>
        <v>8.1111111111111107</v>
      </c>
      <c r="F185" s="10">
        <v>29.2</v>
      </c>
      <c r="G185" s="17">
        <f t="shared" si="47"/>
        <v>-0.16666666666666657</v>
      </c>
      <c r="H185" s="17">
        <f t="shared" si="48"/>
        <v>-0.59999999999999964</v>
      </c>
      <c r="I185" s="17">
        <f t="shared" si="37"/>
        <v>-221.3333333333332</v>
      </c>
      <c r="J185">
        <f t="shared" si="38"/>
        <v>28.634493333333324</v>
      </c>
      <c r="K185" s="17">
        <f t="shared" si="39"/>
        <v>237.99060000000003</v>
      </c>
      <c r="L185" s="17">
        <f t="shared" si="40"/>
        <v>45.291760000000124</v>
      </c>
      <c r="M185" s="17">
        <f t="shared" si="41"/>
        <v>367.36649777777876</v>
      </c>
      <c r="N185" s="17">
        <f t="shared" si="42"/>
        <v>45.291760000000153</v>
      </c>
      <c r="O185" s="17">
        <f t="shared" si="43"/>
        <v>1870.8720466964405</v>
      </c>
      <c r="P185" s="17">
        <f t="shared" si="44"/>
        <v>219487.0064394646</v>
      </c>
      <c r="Q185" s="17">
        <f t="shared" si="33"/>
        <v>18.444444444444425</v>
      </c>
      <c r="R185" s="17">
        <f t="shared" si="45"/>
        <v>24982.037046296296</v>
      </c>
      <c r="S185" s="17">
        <f t="shared" si="46"/>
        <v>32681.890432098768</v>
      </c>
      <c r="T185" s="17">
        <f t="shared" si="34"/>
        <v>43684.711870763764</v>
      </c>
      <c r="U185" s="17"/>
      <c r="V185" s="17"/>
      <c r="W185" s="17"/>
      <c r="X185" s="26"/>
    </row>
    <row r="186" spans="1:24" x14ac:dyDescent="0.3">
      <c r="A186" s="3" t="s">
        <v>48</v>
      </c>
      <c r="B186" s="3">
        <v>183</v>
      </c>
      <c r="C186" s="3">
        <v>183</v>
      </c>
      <c r="D186" s="2">
        <f t="shared" si="35"/>
        <v>7.8611174000000013</v>
      </c>
      <c r="E186" s="2">
        <f t="shared" si="36"/>
        <v>7.8611111111111116</v>
      </c>
      <c r="F186" s="10">
        <v>28.3</v>
      </c>
      <c r="G186" s="17">
        <f t="shared" si="47"/>
        <v>-0.43055555555555525</v>
      </c>
      <c r="H186" s="17">
        <f t="shared" si="48"/>
        <v>-1.5499999999999989</v>
      </c>
      <c r="I186" s="17">
        <f t="shared" si="37"/>
        <v>-571.77777777777737</v>
      </c>
      <c r="J186">
        <f t="shared" si="38"/>
        <v>26.896555833333334</v>
      </c>
      <c r="K186" s="17">
        <f t="shared" si="39"/>
        <v>237.99060000000003</v>
      </c>
      <c r="L186" s="17">
        <f t="shared" si="40"/>
        <v>-306.89062194444404</v>
      </c>
      <c r="M186" s="17">
        <f t="shared" si="41"/>
        <v>-2412.5012780632687</v>
      </c>
      <c r="N186" s="17">
        <f t="shared" si="42"/>
        <v>-306.89062194444404</v>
      </c>
      <c r="O186" s="17">
        <f t="shared" si="43"/>
        <v>1725.4332303454805</v>
      </c>
      <c r="P186" s="17">
        <f t="shared" si="44"/>
        <v>221212.43966981009</v>
      </c>
      <c r="Q186" s="17">
        <f t="shared" si="33"/>
        <v>123.09104938271587</v>
      </c>
      <c r="R186" s="17">
        <f t="shared" si="45"/>
        <v>25076.127844444443</v>
      </c>
      <c r="S186" s="17">
        <f t="shared" si="46"/>
        <v>32804.981481481482</v>
      </c>
      <c r="T186" s="17">
        <f t="shared" si="34"/>
        <v>41033.318739650967</v>
      </c>
      <c r="U186" s="17"/>
      <c r="V186" s="17"/>
      <c r="W186" s="17"/>
      <c r="X186" s="26"/>
    </row>
    <row r="187" spans="1:24" x14ac:dyDescent="0.3">
      <c r="A187" s="3" t="s">
        <v>48</v>
      </c>
      <c r="B187" s="3">
        <v>184</v>
      </c>
      <c r="C187" s="3">
        <v>184</v>
      </c>
      <c r="D187" s="2">
        <f t="shared" si="35"/>
        <v>7.2500058000000012</v>
      </c>
      <c r="E187" s="2">
        <f t="shared" si="36"/>
        <v>7.2500000000000009</v>
      </c>
      <c r="F187" s="10">
        <v>26.1</v>
      </c>
      <c r="G187" s="17">
        <f t="shared" si="47"/>
        <v>-0.65277777777777768</v>
      </c>
      <c r="H187" s="17">
        <f t="shared" si="48"/>
        <v>-2.3499999999999996</v>
      </c>
      <c r="I187" s="17">
        <f t="shared" si="37"/>
        <v>-866.8888888888888</v>
      </c>
      <c r="J187">
        <f t="shared" si="38"/>
        <v>22.877302500000003</v>
      </c>
      <c r="K187" s="17">
        <f t="shared" si="39"/>
        <v>237.99060000000003</v>
      </c>
      <c r="L187" s="17">
        <f t="shared" si="40"/>
        <v>-606.02098638888879</v>
      </c>
      <c r="M187" s="17">
        <f t="shared" si="41"/>
        <v>-4393.6521513194439</v>
      </c>
      <c r="N187" s="17">
        <f t="shared" si="42"/>
        <v>-606.02098638888879</v>
      </c>
      <c r="O187" s="17">
        <f t="shared" si="43"/>
        <v>1560.1618481284804</v>
      </c>
      <c r="P187" s="17">
        <f t="shared" si="44"/>
        <v>222772.60151793857</v>
      </c>
      <c r="Q187" s="17">
        <f t="shared" si="33"/>
        <v>282.94290123456784</v>
      </c>
      <c r="R187" s="17">
        <f t="shared" si="45"/>
        <v>25292.409398148146</v>
      </c>
      <c r="S187" s="17">
        <f t="shared" si="46"/>
        <v>33087.924382716046</v>
      </c>
      <c r="T187" s="17">
        <f t="shared" si="34"/>
        <v>34901.555842422349</v>
      </c>
      <c r="U187" s="17"/>
      <c r="V187" s="17"/>
      <c r="W187" s="17"/>
      <c r="X187" s="26"/>
    </row>
    <row r="188" spans="1:24" x14ac:dyDescent="0.3">
      <c r="A188" s="3" t="s">
        <v>48</v>
      </c>
      <c r="B188" s="3">
        <v>185</v>
      </c>
      <c r="C188" s="3">
        <v>185</v>
      </c>
      <c r="D188" s="2">
        <f t="shared" si="35"/>
        <v>6.5555608000000012</v>
      </c>
      <c r="E188" s="2">
        <f t="shared" si="36"/>
        <v>6.5555555555555562</v>
      </c>
      <c r="F188" s="10">
        <v>23.6</v>
      </c>
      <c r="G188" s="17">
        <f t="shared" si="47"/>
        <v>-0.70833333333333348</v>
      </c>
      <c r="H188" s="17">
        <f t="shared" si="48"/>
        <v>-2.5500000000000007</v>
      </c>
      <c r="I188" s="17">
        <f t="shared" si="37"/>
        <v>-940.66666666666686</v>
      </c>
      <c r="J188">
        <f t="shared" si="38"/>
        <v>18.704573333333336</v>
      </c>
      <c r="K188" s="17">
        <f t="shared" si="39"/>
        <v>237.99060000000003</v>
      </c>
      <c r="L188" s="17">
        <f t="shared" si="40"/>
        <v>-683.97149333333346</v>
      </c>
      <c r="M188" s="17">
        <f t="shared" si="41"/>
        <v>-4483.8131229629644</v>
      </c>
      <c r="N188" s="17">
        <f t="shared" si="42"/>
        <v>-683.97149333333346</v>
      </c>
      <c r="O188" s="17">
        <f t="shared" si="43"/>
        <v>1388.2796106228002</v>
      </c>
      <c r="P188" s="17">
        <f t="shared" si="44"/>
        <v>224160.88112856136</v>
      </c>
      <c r="Q188" s="17">
        <f t="shared" si="33"/>
        <v>333.15277777777789</v>
      </c>
      <c r="R188" s="17">
        <f t="shared" si="45"/>
        <v>25547.071381481481</v>
      </c>
      <c r="S188" s="17">
        <f t="shared" si="46"/>
        <v>33421.077160493827</v>
      </c>
      <c r="T188" s="17">
        <f t="shared" si="34"/>
        <v>28535.650595257779</v>
      </c>
      <c r="U188" s="17"/>
      <c r="V188" s="17"/>
      <c r="W188" s="17"/>
      <c r="X188" s="26"/>
    </row>
    <row r="189" spans="1:24" x14ac:dyDescent="0.3">
      <c r="A189" s="3" t="s">
        <v>48</v>
      </c>
      <c r="B189" s="3">
        <v>186</v>
      </c>
      <c r="C189" s="3">
        <v>186</v>
      </c>
      <c r="D189" s="2">
        <f t="shared" si="35"/>
        <v>5.8333380000000004</v>
      </c>
      <c r="E189" s="2">
        <f t="shared" si="36"/>
        <v>5.8333333333333339</v>
      </c>
      <c r="F189" s="10">
        <v>21</v>
      </c>
      <c r="G189" s="17">
        <f t="shared" si="47"/>
        <v>-0.65277777777777812</v>
      </c>
      <c r="H189" s="17">
        <f t="shared" si="48"/>
        <v>-2.3500000000000014</v>
      </c>
      <c r="I189" s="17">
        <f t="shared" si="37"/>
        <v>-866.88888888888937</v>
      </c>
      <c r="J189">
        <f t="shared" si="38"/>
        <v>14.810250000000002</v>
      </c>
      <c r="K189" s="17">
        <f t="shared" si="39"/>
        <v>237.99060000000003</v>
      </c>
      <c r="L189" s="17">
        <f t="shared" si="40"/>
        <v>-614.08803888888929</v>
      </c>
      <c r="M189" s="17">
        <f t="shared" si="41"/>
        <v>-3582.1802268518545</v>
      </c>
      <c r="N189" s="17">
        <f t="shared" si="42"/>
        <v>-614.08803888888929</v>
      </c>
      <c r="O189" s="17">
        <f t="shared" si="43"/>
        <v>1249.4516495605203</v>
      </c>
      <c r="P189" s="17">
        <f t="shared" si="44"/>
        <v>225410.33277812187</v>
      </c>
      <c r="Q189" s="17">
        <f t="shared" si="33"/>
        <v>282.94290123456818</v>
      </c>
      <c r="R189" s="17">
        <f t="shared" si="45"/>
        <v>25763.352935185187</v>
      </c>
      <c r="S189" s="17">
        <f t="shared" si="46"/>
        <v>33704.020061728399</v>
      </c>
      <c r="T189" s="17">
        <f t="shared" si="34"/>
        <v>22594.480595570018</v>
      </c>
      <c r="U189" s="17"/>
      <c r="V189" s="17"/>
      <c r="W189" s="17"/>
      <c r="X189" s="26"/>
    </row>
    <row r="190" spans="1:24" x14ac:dyDescent="0.3">
      <c r="A190" s="3" t="s">
        <v>48</v>
      </c>
      <c r="B190" s="3">
        <v>187</v>
      </c>
      <c r="C190" s="3">
        <v>187</v>
      </c>
      <c r="D190" s="2">
        <f t="shared" si="35"/>
        <v>5.2500042000000002</v>
      </c>
      <c r="E190" s="2">
        <f t="shared" si="36"/>
        <v>5.25</v>
      </c>
      <c r="F190" s="10">
        <v>18.899999999999999</v>
      </c>
      <c r="G190" s="17">
        <f t="shared" si="47"/>
        <v>-0.54166666666666641</v>
      </c>
      <c r="H190" s="17">
        <f t="shared" si="48"/>
        <v>-1.9499999999999993</v>
      </c>
      <c r="I190" s="17">
        <f t="shared" si="37"/>
        <v>-719.33333333333303</v>
      </c>
      <c r="J190">
        <f t="shared" si="38"/>
        <v>11.996302499999999</v>
      </c>
      <c r="K190" s="17">
        <f t="shared" si="39"/>
        <v>237.99060000000003</v>
      </c>
      <c r="L190" s="17">
        <f t="shared" si="40"/>
        <v>-469.34643083333299</v>
      </c>
      <c r="M190" s="17">
        <f t="shared" si="41"/>
        <v>-2464.068761874998</v>
      </c>
      <c r="N190" s="17">
        <f t="shared" si="42"/>
        <v>-469.34643083333305</v>
      </c>
      <c r="O190" s="17">
        <f t="shared" si="43"/>
        <v>1130.4562543642803</v>
      </c>
      <c r="P190" s="17">
        <f t="shared" si="44"/>
        <v>226540.78903248615</v>
      </c>
      <c r="Q190" s="17">
        <f t="shared" si="33"/>
        <v>194.81944444444426</v>
      </c>
      <c r="R190" s="17">
        <f t="shared" si="45"/>
        <v>25912.27291851852</v>
      </c>
      <c r="S190" s="17">
        <f t="shared" si="46"/>
        <v>33898.839506172844</v>
      </c>
      <c r="T190" s="17">
        <f t="shared" si="34"/>
        <v>18301.529282411713</v>
      </c>
      <c r="U190" s="17"/>
      <c r="V190" s="17"/>
      <c r="W190" s="17"/>
      <c r="X190" s="26"/>
    </row>
    <row r="191" spans="1:24" x14ac:dyDescent="0.3">
      <c r="A191" s="3" t="s">
        <v>48</v>
      </c>
      <c r="B191" s="3">
        <v>188</v>
      </c>
      <c r="C191" s="3">
        <v>188</v>
      </c>
      <c r="D191" s="2">
        <f t="shared" si="35"/>
        <v>4.7500038000000009</v>
      </c>
      <c r="E191" s="2">
        <f t="shared" si="36"/>
        <v>4.7500000000000009</v>
      </c>
      <c r="F191" s="10">
        <v>17.100000000000001</v>
      </c>
      <c r="G191" s="17">
        <f t="shared" si="47"/>
        <v>-0.44444444444444431</v>
      </c>
      <c r="H191" s="17">
        <f t="shared" si="48"/>
        <v>-1.5999999999999996</v>
      </c>
      <c r="I191" s="17">
        <f t="shared" si="37"/>
        <v>-590.22222222222206</v>
      </c>
      <c r="J191">
        <f t="shared" si="38"/>
        <v>9.8201025000000026</v>
      </c>
      <c r="K191" s="17">
        <f t="shared" si="39"/>
        <v>237.99060000000003</v>
      </c>
      <c r="L191" s="17">
        <f t="shared" si="40"/>
        <v>-342.41151972222201</v>
      </c>
      <c r="M191" s="17">
        <f t="shared" si="41"/>
        <v>-1626.4547186805548</v>
      </c>
      <c r="N191" s="17">
        <f t="shared" si="42"/>
        <v>-342.41151972222207</v>
      </c>
      <c r="O191" s="17">
        <f t="shared" si="43"/>
        <v>1037.9042803227603</v>
      </c>
      <c r="P191" s="17">
        <f t="shared" si="44"/>
        <v>227578.6933128089</v>
      </c>
      <c r="Q191" s="17">
        <f t="shared" si="33"/>
        <v>131.16049382716042</v>
      </c>
      <c r="R191" s="17">
        <f t="shared" si="45"/>
        <v>26012.532000000003</v>
      </c>
      <c r="S191" s="17">
        <f t="shared" si="46"/>
        <v>34030.000000000007</v>
      </c>
      <c r="T191" s="17">
        <f t="shared" si="34"/>
        <v>14981.523970409593</v>
      </c>
      <c r="U191" s="17"/>
      <c r="V191" s="17"/>
      <c r="W191" s="17"/>
      <c r="X191" s="26"/>
    </row>
    <row r="192" spans="1:24" x14ac:dyDescent="0.3">
      <c r="A192" s="3" t="s">
        <v>48</v>
      </c>
      <c r="B192" s="3">
        <v>189</v>
      </c>
      <c r="C192" s="3">
        <v>189</v>
      </c>
      <c r="D192" s="2">
        <f t="shared" si="35"/>
        <v>4.3611146000000005</v>
      </c>
      <c r="E192" s="2">
        <f t="shared" si="36"/>
        <v>4.3611111111111107</v>
      </c>
      <c r="F192" s="10">
        <v>15.7</v>
      </c>
      <c r="G192" s="17">
        <f t="shared" si="47"/>
        <v>-0.36111111111111133</v>
      </c>
      <c r="H192" s="17">
        <f t="shared" si="48"/>
        <v>-1.3000000000000007</v>
      </c>
      <c r="I192" s="17">
        <f t="shared" si="37"/>
        <v>-479.55555555555583</v>
      </c>
      <c r="J192">
        <f t="shared" si="38"/>
        <v>8.2779558333333316</v>
      </c>
      <c r="K192" s="17">
        <f t="shared" si="39"/>
        <v>237.99060000000003</v>
      </c>
      <c r="L192" s="17">
        <f t="shared" si="40"/>
        <v>-233.28699972222248</v>
      </c>
      <c r="M192" s="17">
        <f t="shared" si="41"/>
        <v>-1017.3905265663591</v>
      </c>
      <c r="N192" s="17">
        <f t="shared" si="42"/>
        <v>-233.28699972222245</v>
      </c>
      <c r="O192" s="17">
        <f t="shared" si="43"/>
        <v>958.57401685860009</v>
      </c>
      <c r="P192" s="17">
        <f t="shared" si="44"/>
        <v>228537.26732966749</v>
      </c>
      <c r="Q192" s="17">
        <f t="shared" si="33"/>
        <v>86.586419753086531</v>
      </c>
      <c r="R192" s="17">
        <f t="shared" si="45"/>
        <v>26078.718659259266</v>
      </c>
      <c r="S192" s="17">
        <f t="shared" si="46"/>
        <v>34116.586419753097</v>
      </c>
      <c r="T192" s="17">
        <f t="shared" si="34"/>
        <v>12628.828848077221</v>
      </c>
      <c r="U192" s="17"/>
      <c r="V192" s="17"/>
      <c r="W192" s="17"/>
      <c r="X192" s="26"/>
    </row>
    <row r="193" spans="1:24" x14ac:dyDescent="0.3">
      <c r="A193" s="3" t="s">
        <v>48</v>
      </c>
      <c r="B193" s="3">
        <v>190</v>
      </c>
      <c r="C193" s="3">
        <v>190</v>
      </c>
      <c r="D193" s="2">
        <f t="shared" si="35"/>
        <v>4.0277810000000001</v>
      </c>
      <c r="E193" s="2">
        <f t="shared" si="36"/>
        <v>4.0277777777777777</v>
      </c>
      <c r="F193" s="10">
        <v>14.5</v>
      </c>
      <c r="G193" s="17">
        <f t="shared" si="47"/>
        <v>-0.27777777777777779</v>
      </c>
      <c r="H193" s="17">
        <f t="shared" si="48"/>
        <v>-1</v>
      </c>
      <c r="I193" s="17">
        <f t="shared" si="37"/>
        <v>-368.88888888888891</v>
      </c>
      <c r="J193">
        <f t="shared" si="38"/>
        <v>7.0608958333333325</v>
      </c>
      <c r="K193" s="17">
        <f t="shared" si="39"/>
        <v>237.99060000000003</v>
      </c>
      <c r="L193" s="17">
        <f t="shared" si="40"/>
        <v>-123.83739305555557</v>
      </c>
      <c r="M193" s="17">
        <f t="shared" si="41"/>
        <v>-498.78949980709882</v>
      </c>
      <c r="N193" s="17">
        <f t="shared" si="42"/>
        <v>-123.83739305555554</v>
      </c>
      <c r="O193" s="17">
        <f t="shared" si="43"/>
        <v>905.6871745491602</v>
      </c>
      <c r="P193" s="17">
        <f t="shared" si="44"/>
        <v>229442.95450421664</v>
      </c>
      <c r="Q193" s="17">
        <f t="shared" si="33"/>
        <v>51.234567901234577</v>
      </c>
      <c r="R193" s="17">
        <f t="shared" si="45"/>
        <v>26117.88236296297</v>
      </c>
      <c r="S193" s="17">
        <f t="shared" si="46"/>
        <v>34167.820987654333</v>
      </c>
      <c r="T193" s="17">
        <f t="shared" si="34"/>
        <v>10772.085136550104</v>
      </c>
      <c r="U193" s="17"/>
      <c r="V193" s="17"/>
      <c r="W193" s="17"/>
      <c r="X193" s="26"/>
    </row>
    <row r="194" spans="1:24" x14ac:dyDescent="0.3">
      <c r="A194" s="3" t="s">
        <v>48</v>
      </c>
      <c r="B194" s="3">
        <v>191</v>
      </c>
      <c r="C194" s="3">
        <v>191</v>
      </c>
      <c r="D194" s="2">
        <f t="shared" si="35"/>
        <v>3.8055586000000003</v>
      </c>
      <c r="E194" s="2">
        <f t="shared" si="36"/>
        <v>3.8055555555555554</v>
      </c>
      <c r="F194" s="10">
        <v>13.7</v>
      </c>
      <c r="G194" s="17">
        <f t="shared" si="47"/>
        <v>-0.22222222222222215</v>
      </c>
      <c r="H194" s="17">
        <f t="shared" si="48"/>
        <v>-0.79999999999999982</v>
      </c>
      <c r="I194" s="17">
        <f t="shared" si="37"/>
        <v>-295.11111111111103</v>
      </c>
      <c r="J194">
        <f t="shared" si="38"/>
        <v>6.3032558333333322</v>
      </c>
      <c r="K194" s="17">
        <f t="shared" si="39"/>
        <v>237.99060000000003</v>
      </c>
      <c r="L194" s="17">
        <f t="shared" si="40"/>
        <v>-50.817255277777662</v>
      </c>
      <c r="M194" s="17">
        <f t="shared" si="41"/>
        <v>-193.38788814043164</v>
      </c>
      <c r="N194" s="17">
        <f t="shared" si="42"/>
        <v>-50.81725527777769</v>
      </c>
      <c r="O194" s="17">
        <f t="shared" si="43"/>
        <v>852.80033223972021</v>
      </c>
      <c r="P194" s="17">
        <f t="shared" si="44"/>
        <v>230295.75483645636</v>
      </c>
      <c r="Q194" s="17">
        <f t="shared" si="33"/>
        <v>32.790123456790106</v>
      </c>
      <c r="R194" s="17">
        <f t="shared" si="45"/>
        <v>26142.947133333342</v>
      </c>
      <c r="S194" s="17">
        <f t="shared" si="46"/>
        <v>34200.611111111124</v>
      </c>
      <c r="T194" s="17">
        <f t="shared" si="34"/>
        <v>9616.2314353345519</v>
      </c>
      <c r="U194" s="17"/>
      <c r="V194" s="17"/>
      <c r="W194" s="17"/>
      <c r="X194" s="26"/>
    </row>
    <row r="195" spans="1:24" x14ac:dyDescent="0.3">
      <c r="A195" s="3" t="s">
        <v>48</v>
      </c>
      <c r="B195" s="3">
        <v>192</v>
      </c>
      <c r="C195" s="3">
        <v>192</v>
      </c>
      <c r="D195" s="2">
        <f t="shared" si="35"/>
        <v>3.5833362000000006</v>
      </c>
      <c r="E195" s="2">
        <f t="shared" si="36"/>
        <v>3.5833333333333335</v>
      </c>
      <c r="F195" s="10">
        <v>12.9</v>
      </c>
      <c r="G195" s="17">
        <f t="shared" si="47"/>
        <v>-0.16666666666666657</v>
      </c>
      <c r="H195" s="17">
        <f t="shared" si="48"/>
        <v>-0.59999999999999964</v>
      </c>
      <c r="I195" s="17">
        <f t="shared" si="37"/>
        <v>-221.3333333333332</v>
      </c>
      <c r="J195">
        <f t="shared" si="38"/>
        <v>5.5886024999999995</v>
      </c>
      <c r="K195" s="17">
        <f t="shared" si="39"/>
        <v>237.99060000000003</v>
      </c>
      <c r="L195" s="17">
        <f t="shared" si="40"/>
        <v>22.245869166666836</v>
      </c>
      <c r="M195" s="17">
        <f t="shared" si="41"/>
        <v>79.714364513889493</v>
      </c>
      <c r="N195" s="17">
        <f t="shared" si="42"/>
        <v>22.245869166666836</v>
      </c>
      <c r="O195" s="17">
        <f t="shared" si="43"/>
        <v>826.35691108500021</v>
      </c>
      <c r="P195" s="17">
        <f t="shared" si="44"/>
        <v>231122.11174754135</v>
      </c>
      <c r="Q195" s="17">
        <f t="shared" ref="Q195:Q258" si="49">0.5*1328*G195^2</f>
        <v>18.444444444444425</v>
      </c>
      <c r="R195" s="17">
        <f t="shared" si="45"/>
        <v>26157.046066666677</v>
      </c>
      <c r="S195" s="17">
        <f t="shared" si="46"/>
        <v>34219.055555555569</v>
      </c>
      <c r="T195" s="17">
        <f t="shared" ref="T195:T258" si="50">0.5*1328*D195^2</f>
        <v>8525.9580859610141</v>
      </c>
      <c r="U195" s="17"/>
      <c r="V195" s="17"/>
      <c r="W195" s="17"/>
      <c r="X195" s="26"/>
    </row>
    <row r="196" spans="1:24" x14ac:dyDescent="0.3">
      <c r="A196" s="3" t="s">
        <v>48</v>
      </c>
      <c r="B196" s="3">
        <v>193</v>
      </c>
      <c r="C196" s="3">
        <v>193</v>
      </c>
      <c r="D196" s="2">
        <f t="shared" ref="D196:D259" si="51">F196*0.277778</f>
        <v>3.4722250000000003</v>
      </c>
      <c r="E196" s="2">
        <f t="shared" ref="E196:E259" si="52">F196*(1000/(60^2))</f>
        <v>3.4722222222222223</v>
      </c>
      <c r="F196" s="10">
        <v>12.5</v>
      </c>
      <c r="G196" s="17">
        <f t="shared" si="47"/>
        <v>-9.7222222222222363E-2</v>
      </c>
      <c r="H196" s="17">
        <f t="shared" si="48"/>
        <v>-0.35000000000000053</v>
      </c>
      <c r="I196" s="17">
        <f t="shared" ref="I196:I259" si="53">1328 * G196</f>
        <v>-129.11111111111128</v>
      </c>
      <c r="J196">
        <f t="shared" ref="J196:J259" si="54">0.5*2.34*0.31*1.2*E196^2</f>
        <v>5.247395833333333</v>
      </c>
      <c r="K196" s="17">
        <f t="shared" ref="K196:K259" si="55">IF(F196&gt;0,0.02*1213*9.81,0)</f>
        <v>237.99060000000003</v>
      </c>
      <c r="L196" s="17">
        <f t="shared" ref="L196:L259" si="56">K196+J196+I196</f>
        <v>114.12688472222209</v>
      </c>
      <c r="M196" s="17">
        <f t="shared" ref="M196:M259" si="57">L196*E196</f>
        <v>396.27390528549336</v>
      </c>
      <c r="N196" s="17">
        <f t="shared" ref="N196:N259" si="58">I196+J196+K196</f>
        <v>114.12688472222207</v>
      </c>
      <c r="O196" s="17">
        <f t="shared" ref="O196:O259" si="59">(K196*D197)</f>
        <v>806.52434521896009</v>
      </c>
      <c r="P196" s="17">
        <f t="shared" ref="P196:P259" si="60">P195+O196</f>
        <v>231928.63609276031</v>
      </c>
      <c r="Q196" s="17">
        <f t="shared" si="49"/>
        <v>6.2762345679012537</v>
      </c>
      <c r="R196" s="17">
        <f t="shared" ref="R196:R259" si="61">S196*0.7644</f>
        <v>26161.843620370379</v>
      </c>
      <c r="S196" s="17">
        <f t="shared" ref="S196:S259" si="62">S195+Q196</f>
        <v>34225.33179012347</v>
      </c>
      <c r="T196" s="17">
        <f t="shared" si="50"/>
        <v>8005.4140432150016</v>
      </c>
      <c r="U196" s="17"/>
      <c r="V196" s="17"/>
      <c r="W196" s="17"/>
      <c r="X196" s="26"/>
    </row>
    <row r="197" spans="1:24" x14ac:dyDescent="0.3">
      <c r="A197" s="3" t="s">
        <v>48</v>
      </c>
      <c r="B197" s="3">
        <v>194</v>
      </c>
      <c r="C197" s="3">
        <v>194</v>
      </c>
      <c r="D197" s="2">
        <f t="shared" si="51"/>
        <v>3.3888916</v>
      </c>
      <c r="E197" s="2">
        <f t="shared" si="52"/>
        <v>3.3888888888888888</v>
      </c>
      <c r="F197" s="10">
        <v>12.2</v>
      </c>
      <c r="G197" s="17">
        <f t="shared" ref="G197:G260" si="63">($F198-$F196)/2/3.6</f>
        <v>-6.9444444444444448E-2</v>
      </c>
      <c r="H197" s="17">
        <f t="shared" ref="H197:H260" si="64">($F198-$F196)/2</f>
        <v>-0.25</v>
      </c>
      <c r="I197" s="17">
        <f t="shared" si="53"/>
        <v>-92.222222222222229</v>
      </c>
      <c r="J197">
        <f t="shared" si="54"/>
        <v>4.9985433333333331</v>
      </c>
      <c r="K197" s="17">
        <f t="shared" si="55"/>
        <v>237.99060000000003</v>
      </c>
      <c r="L197" s="17">
        <f t="shared" si="56"/>
        <v>150.76692111111115</v>
      </c>
      <c r="M197" s="17">
        <f t="shared" si="57"/>
        <v>510.93234376543222</v>
      </c>
      <c r="N197" s="17">
        <f t="shared" si="58"/>
        <v>150.76692111111112</v>
      </c>
      <c r="O197" s="17">
        <f t="shared" si="59"/>
        <v>793.30263464160009</v>
      </c>
      <c r="P197" s="17">
        <f t="shared" si="60"/>
        <v>232721.9387274019</v>
      </c>
      <c r="Q197" s="17">
        <f t="shared" si="49"/>
        <v>3.2021604938271611</v>
      </c>
      <c r="R197" s="17">
        <f t="shared" si="61"/>
        <v>26164.291351851862</v>
      </c>
      <c r="S197" s="17">
        <f t="shared" si="62"/>
        <v>34228.533950617297</v>
      </c>
      <c r="T197" s="17">
        <f t="shared" si="50"/>
        <v>7625.7652876295724</v>
      </c>
      <c r="U197" s="17"/>
      <c r="V197" s="17"/>
      <c r="W197" s="17"/>
      <c r="X197" s="26"/>
    </row>
    <row r="198" spans="1:24" x14ac:dyDescent="0.3">
      <c r="A198" s="3" t="s">
        <v>48</v>
      </c>
      <c r="B198" s="3">
        <v>195</v>
      </c>
      <c r="C198" s="3">
        <v>195</v>
      </c>
      <c r="D198" s="2">
        <f t="shared" si="51"/>
        <v>3.3333360000000001</v>
      </c>
      <c r="E198" s="2">
        <f t="shared" si="52"/>
        <v>3.3333333333333335</v>
      </c>
      <c r="F198" s="10">
        <v>12</v>
      </c>
      <c r="G198" s="17">
        <f t="shared" si="63"/>
        <v>-2.7777777777777679E-2</v>
      </c>
      <c r="H198" s="17">
        <f t="shared" si="64"/>
        <v>-9.9999999999999645E-2</v>
      </c>
      <c r="I198" s="17">
        <f t="shared" si="53"/>
        <v>-36.888888888888758</v>
      </c>
      <c r="J198">
        <f t="shared" si="54"/>
        <v>4.8360000000000003</v>
      </c>
      <c r="K198" s="17">
        <f t="shared" si="55"/>
        <v>237.99060000000003</v>
      </c>
      <c r="L198" s="17">
        <f t="shared" si="56"/>
        <v>205.9377111111113</v>
      </c>
      <c r="M198" s="17">
        <f t="shared" si="57"/>
        <v>686.45903703703766</v>
      </c>
      <c r="N198" s="17">
        <f t="shared" si="58"/>
        <v>205.93771111111127</v>
      </c>
      <c r="O198" s="17">
        <f t="shared" si="59"/>
        <v>793.30263464160009</v>
      </c>
      <c r="P198" s="17">
        <f t="shared" si="60"/>
        <v>233515.24136204348</v>
      </c>
      <c r="Q198" s="17">
        <f t="shared" si="49"/>
        <v>0.51234567901234207</v>
      </c>
      <c r="R198" s="17">
        <f t="shared" si="61"/>
        <v>26164.682988888897</v>
      </c>
      <c r="S198" s="17">
        <f t="shared" si="62"/>
        <v>34229.046296296307</v>
      </c>
      <c r="T198" s="17">
        <f t="shared" si="50"/>
        <v>7377.7895822269447</v>
      </c>
      <c r="U198" s="17"/>
      <c r="V198" s="17"/>
      <c r="W198" s="17"/>
      <c r="X198" s="26"/>
    </row>
    <row r="199" spans="1:24" x14ac:dyDescent="0.3">
      <c r="A199" s="3" t="s">
        <v>48</v>
      </c>
      <c r="B199" s="3">
        <v>196</v>
      </c>
      <c r="C199" s="3">
        <v>196</v>
      </c>
      <c r="D199" s="2">
        <f t="shared" si="51"/>
        <v>3.3333360000000001</v>
      </c>
      <c r="E199" s="2">
        <f t="shared" si="52"/>
        <v>3.3333333333333335</v>
      </c>
      <c r="F199" s="10">
        <v>12</v>
      </c>
      <c r="G199" s="17">
        <f t="shared" si="63"/>
        <v>0</v>
      </c>
      <c r="H199" s="17">
        <f t="shared" si="64"/>
        <v>0</v>
      </c>
      <c r="I199" s="17">
        <f t="shared" si="53"/>
        <v>0</v>
      </c>
      <c r="J199">
        <f t="shared" si="54"/>
        <v>4.8360000000000003</v>
      </c>
      <c r="K199" s="17">
        <f t="shared" si="55"/>
        <v>237.99060000000003</v>
      </c>
      <c r="L199" s="17">
        <f t="shared" si="56"/>
        <v>242.82660000000004</v>
      </c>
      <c r="M199" s="17">
        <f t="shared" si="57"/>
        <v>809.42200000000014</v>
      </c>
      <c r="N199" s="17">
        <f t="shared" si="58"/>
        <v>242.82660000000004</v>
      </c>
      <c r="O199" s="17">
        <f t="shared" si="59"/>
        <v>793.30263464160009</v>
      </c>
      <c r="P199" s="17">
        <f t="shared" si="60"/>
        <v>234308.54399668507</v>
      </c>
      <c r="Q199" s="17">
        <f t="shared" si="49"/>
        <v>0</v>
      </c>
      <c r="R199" s="17">
        <f t="shared" si="61"/>
        <v>26164.682988888897</v>
      </c>
      <c r="S199" s="17">
        <f t="shared" si="62"/>
        <v>34229.046296296307</v>
      </c>
      <c r="T199" s="17">
        <f t="shared" si="50"/>
        <v>7377.7895822269447</v>
      </c>
      <c r="U199" s="17"/>
      <c r="V199" s="17"/>
      <c r="W199" s="17"/>
      <c r="X199" s="26"/>
    </row>
    <row r="200" spans="1:24" x14ac:dyDescent="0.3">
      <c r="A200" s="3" t="s">
        <v>48</v>
      </c>
      <c r="B200" s="3">
        <v>197</v>
      </c>
      <c r="C200" s="3">
        <v>197</v>
      </c>
      <c r="D200" s="2">
        <f t="shared" si="51"/>
        <v>3.3333360000000001</v>
      </c>
      <c r="E200" s="2">
        <f t="shared" si="52"/>
        <v>3.3333333333333335</v>
      </c>
      <c r="F200" s="10">
        <v>12</v>
      </c>
      <c r="G200" s="17">
        <f t="shared" si="63"/>
        <v>0</v>
      </c>
      <c r="H200" s="17">
        <f t="shared" si="64"/>
        <v>0</v>
      </c>
      <c r="I200" s="17">
        <f t="shared" si="53"/>
        <v>0</v>
      </c>
      <c r="J200">
        <f t="shared" si="54"/>
        <v>4.8360000000000003</v>
      </c>
      <c r="K200" s="17">
        <f t="shared" si="55"/>
        <v>237.99060000000003</v>
      </c>
      <c r="L200" s="17">
        <f t="shared" si="56"/>
        <v>242.82660000000004</v>
      </c>
      <c r="M200" s="17">
        <f t="shared" si="57"/>
        <v>809.42200000000014</v>
      </c>
      <c r="N200" s="17">
        <f t="shared" si="58"/>
        <v>242.82660000000004</v>
      </c>
      <c r="O200" s="17">
        <f t="shared" si="59"/>
        <v>793.30263464160009</v>
      </c>
      <c r="P200" s="17">
        <f t="shared" si="60"/>
        <v>235101.84663132665</v>
      </c>
      <c r="Q200" s="17">
        <f t="shared" si="49"/>
        <v>0</v>
      </c>
      <c r="R200" s="17">
        <f t="shared" si="61"/>
        <v>26164.682988888897</v>
      </c>
      <c r="S200" s="17">
        <f t="shared" si="62"/>
        <v>34229.046296296307</v>
      </c>
      <c r="T200" s="17">
        <f t="shared" si="50"/>
        <v>7377.7895822269447</v>
      </c>
      <c r="U200" s="17"/>
      <c r="V200" s="17"/>
      <c r="W200" s="17"/>
      <c r="X200" s="26"/>
    </row>
    <row r="201" spans="1:24" x14ac:dyDescent="0.3">
      <c r="A201" s="3" t="s">
        <v>48</v>
      </c>
      <c r="B201" s="3">
        <v>198</v>
      </c>
      <c r="C201" s="3">
        <v>198</v>
      </c>
      <c r="D201" s="2">
        <f t="shared" si="51"/>
        <v>3.3333360000000001</v>
      </c>
      <c r="E201" s="2">
        <f t="shared" si="52"/>
        <v>3.3333333333333335</v>
      </c>
      <c r="F201" s="10">
        <v>12</v>
      </c>
      <c r="G201" s="17">
        <f t="shared" si="63"/>
        <v>6.9444444444444448E-2</v>
      </c>
      <c r="H201" s="17">
        <f t="shared" si="64"/>
        <v>0.25</v>
      </c>
      <c r="I201" s="17">
        <f t="shared" si="53"/>
        <v>92.222222222222229</v>
      </c>
      <c r="J201">
        <f t="shared" si="54"/>
        <v>4.8360000000000003</v>
      </c>
      <c r="K201" s="17">
        <f t="shared" si="55"/>
        <v>237.99060000000003</v>
      </c>
      <c r="L201" s="17">
        <f t="shared" si="56"/>
        <v>335.04882222222227</v>
      </c>
      <c r="M201" s="17">
        <f t="shared" si="57"/>
        <v>1116.8294074074076</v>
      </c>
      <c r="N201" s="17">
        <f t="shared" si="58"/>
        <v>335.04882222222227</v>
      </c>
      <c r="O201" s="17">
        <f t="shared" si="59"/>
        <v>826.35691108500021</v>
      </c>
      <c r="P201" s="17">
        <f t="shared" si="60"/>
        <v>235928.20354241165</v>
      </c>
      <c r="Q201" s="17">
        <f t="shared" si="49"/>
        <v>3.2021604938271611</v>
      </c>
      <c r="R201" s="17">
        <f t="shared" si="61"/>
        <v>26167.130720370376</v>
      </c>
      <c r="S201" s="17">
        <f t="shared" si="62"/>
        <v>34232.248456790134</v>
      </c>
      <c r="T201" s="17">
        <f t="shared" si="50"/>
        <v>7377.7895822269447</v>
      </c>
      <c r="U201" s="17"/>
      <c r="V201" s="17"/>
      <c r="W201" s="17"/>
      <c r="X201" s="26"/>
    </row>
    <row r="202" spans="1:24" x14ac:dyDescent="0.3">
      <c r="A202" s="3" t="s">
        <v>48</v>
      </c>
      <c r="B202" s="3">
        <v>199</v>
      </c>
      <c r="C202" s="3">
        <v>199</v>
      </c>
      <c r="D202" s="2">
        <f t="shared" si="51"/>
        <v>3.4722250000000003</v>
      </c>
      <c r="E202" s="2">
        <f t="shared" si="52"/>
        <v>3.4722222222222223</v>
      </c>
      <c r="F202" s="10">
        <v>12.5</v>
      </c>
      <c r="G202" s="17">
        <f t="shared" si="63"/>
        <v>0.1388888888888889</v>
      </c>
      <c r="H202" s="17">
        <f t="shared" si="64"/>
        <v>0.5</v>
      </c>
      <c r="I202" s="17">
        <f t="shared" si="53"/>
        <v>184.44444444444446</v>
      </c>
      <c r="J202">
        <f t="shared" si="54"/>
        <v>5.247395833333333</v>
      </c>
      <c r="K202" s="17">
        <f t="shared" si="55"/>
        <v>237.99060000000003</v>
      </c>
      <c r="L202" s="17">
        <f t="shared" si="56"/>
        <v>427.6824402777778</v>
      </c>
      <c r="M202" s="17">
        <f t="shared" si="57"/>
        <v>1485.0084731867285</v>
      </c>
      <c r="N202" s="17">
        <f t="shared" si="58"/>
        <v>427.6824402777778</v>
      </c>
      <c r="O202" s="17">
        <f t="shared" si="59"/>
        <v>859.41118752840009</v>
      </c>
      <c r="P202" s="17">
        <f t="shared" si="60"/>
        <v>236787.61472994005</v>
      </c>
      <c r="Q202" s="17">
        <f t="shared" si="49"/>
        <v>12.808641975308644</v>
      </c>
      <c r="R202" s="17">
        <f t="shared" si="61"/>
        <v>26176.921646296305</v>
      </c>
      <c r="S202" s="17">
        <f t="shared" si="62"/>
        <v>34245.057098765443</v>
      </c>
      <c r="T202" s="17">
        <f t="shared" si="50"/>
        <v>8005.4140432150016</v>
      </c>
      <c r="U202" s="17"/>
      <c r="V202" s="17"/>
      <c r="W202" s="17"/>
      <c r="X202" s="26"/>
    </row>
    <row r="203" spans="1:24" x14ac:dyDescent="0.3">
      <c r="A203" s="3" t="s">
        <v>48</v>
      </c>
      <c r="B203" s="3">
        <v>200</v>
      </c>
      <c r="C203" s="3">
        <v>200</v>
      </c>
      <c r="D203" s="2">
        <f t="shared" si="51"/>
        <v>3.6111140000000002</v>
      </c>
      <c r="E203" s="2">
        <f t="shared" si="52"/>
        <v>3.6111111111111112</v>
      </c>
      <c r="F203" s="10">
        <v>13</v>
      </c>
      <c r="G203" s="17">
        <f t="shared" si="63"/>
        <v>0.20833333333333331</v>
      </c>
      <c r="H203" s="17">
        <f t="shared" si="64"/>
        <v>0.75</v>
      </c>
      <c r="I203" s="17">
        <f t="shared" si="53"/>
        <v>276.66666666666663</v>
      </c>
      <c r="J203">
        <f t="shared" si="54"/>
        <v>5.675583333333333</v>
      </c>
      <c r="K203" s="17">
        <f t="shared" si="55"/>
        <v>237.99060000000003</v>
      </c>
      <c r="L203" s="17">
        <f t="shared" si="56"/>
        <v>520.33285000000001</v>
      </c>
      <c r="M203" s="17">
        <f t="shared" si="57"/>
        <v>1878.9797361111112</v>
      </c>
      <c r="N203" s="17">
        <f t="shared" si="58"/>
        <v>520.33285000000001</v>
      </c>
      <c r="O203" s="17">
        <f t="shared" si="59"/>
        <v>925.5197404152002</v>
      </c>
      <c r="P203" s="17">
        <f t="shared" si="60"/>
        <v>237713.13447035526</v>
      </c>
      <c r="Q203" s="17">
        <f t="shared" si="49"/>
        <v>28.819444444444439</v>
      </c>
      <c r="R203" s="17">
        <f t="shared" si="61"/>
        <v>26198.951229629638</v>
      </c>
      <c r="S203" s="17">
        <f t="shared" si="62"/>
        <v>34273.876543209888</v>
      </c>
      <c r="T203" s="17">
        <f t="shared" si="50"/>
        <v>8658.6558291413439</v>
      </c>
      <c r="U203" s="17"/>
      <c r="V203" s="17"/>
      <c r="W203" s="17"/>
      <c r="X203" s="26"/>
    </row>
    <row r="204" spans="1:24" x14ac:dyDescent="0.3">
      <c r="A204" s="3" t="s">
        <v>48</v>
      </c>
      <c r="B204" s="3">
        <v>201</v>
      </c>
      <c r="C204" s="3">
        <v>201</v>
      </c>
      <c r="D204" s="2">
        <f t="shared" si="51"/>
        <v>3.8888920000000002</v>
      </c>
      <c r="E204" s="2">
        <f t="shared" si="52"/>
        <v>3.8888888888888893</v>
      </c>
      <c r="F204" s="10">
        <v>14</v>
      </c>
      <c r="G204" s="17">
        <f t="shared" si="63"/>
        <v>0.27777777777777779</v>
      </c>
      <c r="H204" s="17">
        <f t="shared" si="64"/>
        <v>1</v>
      </c>
      <c r="I204" s="17">
        <f t="shared" si="53"/>
        <v>368.88888888888891</v>
      </c>
      <c r="J204">
        <f t="shared" si="54"/>
        <v>6.5823333333333336</v>
      </c>
      <c r="K204" s="17">
        <f t="shared" si="55"/>
        <v>237.99060000000003</v>
      </c>
      <c r="L204" s="17">
        <f t="shared" si="56"/>
        <v>613.46182222222228</v>
      </c>
      <c r="M204" s="17">
        <f t="shared" si="57"/>
        <v>2385.6848641975312</v>
      </c>
      <c r="N204" s="17">
        <f t="shared" si="58"/>
        <v>613.46182222222228</v>
      </c>
      <c r="O204" s="17">
        <f t="shared" si="59"/>
        <v>991.62829330200032</v>
      </c>
      <c r="P204" s="17">
        <f t="shared" si="60"/>
        <v>238704.76276365726</v>
      </c>
      <c r="Q204" s="17">
        <f t="shared" si="49"/>
        <v>51.234567901234577</v>
      </c>
      <c r="R204" s="17">
        <f t="shared" si="61"/>
        <v>26238.114933333341</v>
      </c>
      <c r="S204" s="17">
        <f t="shared" si="62"/>
        <v>34325.111111111124</v>
      </c>
      <c r="T204" s="17">
        <f t="shared" si="50"/>
        <v>10041.991375808897</v>
      </c>
      <c r="U204" s="17"/>
      <c r="V204" s="17"/>
      <c r="W204" s="17"/>
      <c r="X204" s="26"/>
    </row>
    <row r="205" spans="1:24" x14ac:dyDescent="0.3">
      <c r="A205" s="3" t="s">
        <v>48</v>
      </c>
      <c r="B205" s="3">
        <v>202</v>
      </c>
      <c r="C205" s="3">
        <v>202</v>
      </c>
      <c r="D205" s="2">
        <f t="shared" si="51"/>
        <v>4.1666700000000008</v>
      </c>
      <c r="E205" s="2">
        <f t="shared" si="52"/>
        <v>4.166666666666667</v>
      </c>
      <c r="F205" s="10">
        <v>15</v>
      </c>
      <c r="G205" s="17">
        <f t="shared" si="63"/>
        <v>0.34722222222222221</v>
      </c>
      <c r="H205" s="17">
        <f t="shared" si="64"/>
        <v>1.25</v>
      </c>
      <c r="I205" s="17">
        <f t="shared" si="53"/>
        <v>461.11111111111109</v>
      </c>
      <c r="J205">
        <f t="shared" si="54"/>
        <v>7.5562500000000004</v>
      </c>
      <c r="K205" s="17">
        <f t="shared" si="55"/>
        <v>237.99060000000003</v>
      </c>
      <c r="L205" s="17">
        <f t="shared" si="56"/>
        <v>706.65796111111115</v>
      </c>
      <c r="M205" s="17">
        <f t="shared" si="57"/>
        <v>2944.4081712962966</v>
      </c>
      <c r="N205" s="17">
        <f t="shared" si="58"/>
        <v>706.65796111111104</v>
      </c>
      <c r="O205" s="17">
        <f t="shared" si="59"/>
        <v>1090.7911226322001</v>
      </c>
      <c r="P205" s="17">
        <f t="shared" si="60"/>
        <v>239795.55388628945</v>
      </c>
      <c r="Q205" s="17">
        <f t="shared" si="49"/>
        <v>80.054012345679013</v>
      </c>
      <c r="R205" s="17">
        <f t="shared" si="61"/>
        <v>26299.308220370382</v>
      </c>
      <c r="S205" s="17">
        <f t="shared" si="62"/>
        <v>34405.165123456805</v>
      </c>
      <c r="T205" s="17">
        <f t="shared" si="50"/>
        <v>11527.796222229603</v>
      </c>
      <c r="U205" s="17"/>
      <c r="V205" s="17"/>
      <c r="W205" s="17"/>
      <c r="X205" s="26"/>
    </row>
    <row r="206" spans="1:24" x14ac:dyDescent="0.3">
      <c r="A206" s="3" t="s">
        <v>48</v>
      </c>
      <c r="B206" s="3">
        <v>203</v>
      </c>
      <c r="C206" s="3">
        <v>203</v>
      </c>
      <c r="D206" s="2">
        <f t="shared" si="51"/>
        <v>4.5833370000000002</v>
      </c>
      <c r="E206" s="2">
        <f t="shared" si="52"/>
        <v>4.5833333333333339</v>
      </c>
      <c r="F206" s="10">
        <v>16.5</v>
      </c>
      <c r="G206" s="17">
        <f t="shared" si="63"/>
        <v>0.55555555555555558</v>
      </c>
      <c r="H206" s="17">
        <f t="shared" si="64"/>
        <v>2</v>
      </c>
      <c r="I206" s="17">
        <f t="shared" si="53"/>
        <v>737.77777777777783</v>
      </c>
      <c r="J206">
        <f t="shared" si="54"/>
        <v>9.143062500000001</v>
      </c>
      <c r="K206" s="17">
        <f t="shared" si="55"/>
        <v>237.99060000000003</v>
      </c>
      <c r="L206" s="17">
        <f t="shared" si="56"/>
        <v>984.91144027777784</v>
      </c>
      <c r="M206" s="17">
        <f t="shared" si="57"/>
        <v>4514.1774346064822</v>
      </c>
      <c r="N206" s="17">
        <f t="shared" si="58"/>
        <v>984.91144027777796</v>
      </c>
      <c r="O206" s="17">
        <f t="shared" si="59"/>
        <v>1256.0625048492002</v>
      </c>
      <c r="P206" s="17">
        <f t="shared" si="60"/>
        <v>241051.61639113864</v>
      </c>
      <c r="Q206" s="17">
        <f t="shared" si="49"/>
        <v>204.93827160493831</v>
      </c>
      <c r="R206" s="17">
        <f t="shared" si="61"/>
        <v>26455.963035185196</v>
      </c>
      <c r="S206" s="17">
        <f t="shared" si="62"/>
        <v>34610.103395061742</v>
      </c>
      <c r="T206" s="17">
        <f t="shared" si="50"/>
        <v>13948.633428897816</v>
      </c>
      <c r="U206" s="17"/>
      <c r="V206" s="17"/>
      <c r="W206" s="17"/>
      <c r="X206" s="26"/>
    </row>
    <row r="207" spans="1:24" x14ac:dyDescent="0.3">
      <c r="A207" s="3" t="s">
        <v>48</v>
      </c>
      <c r="B207" s="3">
        <v>204</v>
      </c>
      <c r="C207" s="3">
        <v>204</v>
      </c>
      <c r="D207" s="2">
        <f t="shared" si="51"/>
        <v>5.2777820000000002</v>
      </c>
      <c r="E207" s="2">
        <f t="shared" si="52"/>
        <v>5.2777777777777777</v>
      </c>
      <c r="F207" s="10">
        <v>19</v>
      </c>
      <c r="G207" s="17">
        <f t="shared" si="63"/>
        <v>0.65277777777777768</v>
      </c>
      <c r="H207" s="17">
        <f t="shared" si="64"/>
        <v>2.3499999999999996</v>
      </c>
      <c r="I207" s="17">
        <f t="shared" si="53"/>
        <v>866.8888888888888</v>
      </c>
      <c r="J207">
        <f t="shared" si="54"/>
        <v>12.123583333333331</v>
      </c>
      <c r="K207" s="17">
        <f t="shared" si="55"/>
        <v>237.99060000000003</v>
      </c>
      <c r="L207" s="17">
        <f t="shared" si="56"/>
        <v>1117.0030722222223</v>
      </c>
      <c r="M207" s="17">
        <f t="shared" si="57"/>
        <v>5895.2939922839505</v>
      </c>
      <c r="N207" s="17">
        <f t="shared" si="58"/>
        <v>1117.0030722222223</v>
      </c>
      <c r="O207" s="17">
        <f t="shared" si="59"/>
        <v>1401.5013212001602</v>
      </c>
      <c r="P207" s="17">
        <f t="shared" si="60"/>
        <v>242453.1177123388</v>
      </c>
      <c r="Q207" s="17">
        <f t="shared" si="49"/>
        <v>282.94290123456784</v>
      </c>
      <c r="R207" s="17">
        <f t="shared" si="61"/>
        <v>26672.244588888894</v>
      </c>
      <c r="S207" s="17">
        <f t="shared" si="62"/>
        <v>34893.046296296307</v>
      </c>
      <c r="T207" s="17">
        <f t="shared" si="50"/>
        <v>18495.708605443939</v>
      </c>
      <c r="U207" s="17"/>
      <c r="V207" s="17"/>
      <c r="W207" s="17"/>
      <c r="X207" s="26"/>
    </row>
    <row r="208" spans="1:24" x14ac:dyDescent="0.3">
      <c r="A208" s="3" t="s">
        <v>48</v>
      </c>
      <c r="B208" s="3">
        <v>205</v>
      </c>
      <c r="C208" s="3">
        <v>205</v>
      </c>
      <c r="D208" s="2">
        <f t="shared" si="51"/>
        <v>5.8888936000000003</v>
      </c>
      <c r="E208" s="2">
        <f t="shared" si="52"/>
        <v>5.8888888888888893</v>
      </c>
      <c r="F208" s="10">
        <v>21.2</v>
      </c>
      <c r="G208" s="17">
        <f t="shared" si="63"/>
        <v>0.66666666666666674</v>
      </c>
      <c r="H208" s="17">
        <f t="shared" si="64"/>
        <v>2.4000000000000004</v>
      </c>
      <c r="I208" s="17">
        <f t="shared" si="53"/>
        <v>885.33333333333348</v>
      </c>
      <c r="J208">
        <f t="shared" si="54"/>
        <v>15.093693333333336</v>
      </c>
      <c r="K208" s="17">
        <f t="shared" si="55"/>
        <v>237.99060000000003</v>
      </c>
      <c r="L208" s="17">
        <f t="shared" si="56"/>
        <v>1138.4176266666668</v>
      </c>
      <c r="M208" s="17">
        <f t="shared" si="57"/>
        <v>6704.0149125925936</v>
      </c>
      <c r="N208" s="17">
        <f t="shared" si="58"/>
        <v>1138.4176266666668</v>
      </c>
      <c r="O208" s="17">
        <f t="shared" si="59"/>
        <v>1573.3835587058404</v>
      </c>
      <c r="P208" s="17">
        <f t="shared" si="60"/>
        <v>244026.50127104463</v>
      </c>
      <c r="Q208" s="17">
        <f t="shared" si="49"/>
        <v>295.11111111111114</v>
      </c>
      <c r="R208" s="17">
        <f t="shared" si="61"/>
        <v>26897.827522222229</v>
      </c>
      <c r="S208" s="17">
        <f t="shared" si="62"/>
        <v>35188.157407407416</v>
      </c>
      <c r="T208" s="17">
        <f t="shared" si="50"/>
        <v>23026.901040528319</v>
      </c>
      <c r="U208" s="17"/>
      <c r="V208" s="17"/>
      <c r="W208" s="17"/>
      <c r="X208" s="26"/>
    </row>
    <row r="209" spans="1:24" x14ac:dyDescent="0.3">
      <c r="A209" s="3" t="s">
        <v>48</v>
      </c>
      <c r="B209" s="3">
        <v>206</v>
      </c>
      <c r="C209" s="3">
        <v>206</v>
      </c>
      <c r="D209" s="2">
        <f t="shared" si="51"/>
        <v>6.6111164000000011</v>
      </c>
      <c r="E209" s="2">
        <f t="shared" si="52"/>
        <v>6.6111111111111116</v>
      </c>
      <c r="F209" s="10">
        <v>23.8</v>
      </c>
      <c r="G209" s="17">
        <f t="shared" si="63"/>
        <v>0.79166666666666652</v>
      </c>
      <c r="H209" s="17">
        <f t="shared" si="64"/>
        <v>2.8499999999999996</v>
      </c>
      <c r="I209" s="17">
        <f t="shared" si="53"/>
        <v>1051.333333333333</v>
      </c>
      <c r="J209">
        <f t="shared" si="54"/>
        <v>19.022943333333334</v>
      </c>
      <c r="K209" s="17">
        <f t="shared" si="55"/>
        <v>237.99060000000003</v>
      </c>
      <c r="L209" s="17">
        <f t="shared" si="56"/>
        <v>1308.3468766666665</v>
      </c>
      <c r="M209" s="17">
        <f t="shared" si="57"/>
        <v>8649.6265735185189</v>
      </c>
      <c r="N209" s="17">
        <f t="shared" si="58"/>
        <v>1308.3468766666665</v>
      </c>
      <c r="O209" s="17">
        <f t="shared" si="59"/>
        <v>1778.3200726549203</v>
      </c>
      <c r="P209" s="17">
        <f t="shared" si="60"/>
        <v>245804.82134369956</v>
      </c>
      <c r="Q209" s="17">
        <f t="shared" si="49"/>
        <v>416.1527777777776</v>
      </c>
      <c r="R209" s="17">
        <f t="shared" si="61"/>
        <v>27215.934705555563</v>
      </c>
      <c r="S209" s="17">
        <f t="shared" si="62"/>
        <v>35604.310185185197</v>
      </c>
      <c r="T209" s="17">
        <f t="shared" si="50"/>
        <v>29021.355076087719</v>
      </c>
      <c r="U209" s="17"/>
      <c r="V209" s="17"/>
      <c r="W209" s="17"/>
      <c r="X209" s="26"/>
    </row>
    <row r="210" spans="1:24" x14ac:dyDescent="0.3">
      <c r="A210" s="3" t="s">
        <v>48</v>
      </c>
      <c r="B210" s="3">
        <v>207</v>
      </c>
      <c r="C210" s="3">
        <v>207</v>
      </c>
      <c r="D210" s="2">
        <f t="shared" si="51"/>
        <v>7.4722282</v>
      </c>
      <c r="E210" s="2">
        <f t="shared" si="52"/>
        <v>7.4722222222222223</v>
      </c>
      <c r="F210" s="10">
        <v>26.9</v>
      </c>
      <c r="G210" s="17">
        <f t="shared" si="63"/>
        <v>0.80555555555555558</v>
      </c>
      <c r="H210" s="17">
        <f t="shared" si="64"/>
        <v>2.9000000000000004</v>
      </c>
      <c r="I210" s="17">
        <f t="shared" si="53"/>
        <v>1069.7777777777778</v>
      </c>
      <c r="J210">
        <f t="shared" si="54"/>
        <v>24.301235833333333</v>
      </c>
      <c r="K210" s="17">
        <f t="shared" si="55"/>
        <v>237.99060000000003</v>
      </c>
      <c r="L210" s="17">
        <f t="shared" si="56"/>
        <v>1332.0696136111112</v>
      </c>
      <c r="M210" s="17">
        <f t="shared" si="57"/>
        <v>9953.5201683719151</v>
      </c>
      <c r="N210" s="17">
        <f t="shared" si="58"/>
        <v>1332.0696136111112</v>
      </c>
      <c r="O210" s="17">
        <f t="shared" si="59"/>
        <v>1956.8131654492806</v>
      </c>
      <c r="P210" s="17">
        <f t="shared" si="60"/>
        <v>247761.63450914883</v>
      </c>
      <c r="Q210" s="17">
        <f t="shared" si="49"/>
        <v>430.88271604938274</v>
      </c>
      <c r="R210" s="17">
        <f t="shared" si="61"/>
        <v>27545.301453703712</v>
      </c>
      <c r="S210" s="17">
        <f t="shared" si="62"/>
        <v>36035.192901234579</v>
      </c>
      <c r="T210" s="17">
        <f t="shared" si="50"/>
        <v>37073.904997189158</v>
      </c>
      <c r="U210" s="17"/>
      <c r="V210" s="17"/>
      <c r="W210" s="17"/>
      <c r="X210" s="26"/>
    </row>
    <row r="211" spans="1:24" x14ac:dyDescent="0.3">
      <c r="A211" s="3" t="s">
        <v>48</v>
      </c>
      <c r="B211" s="3">
        <v>208</v>
      </c>
      <c r="C211" s="3">
        <v>208</v>
      </c>
      <c r="D211" s="2">
        <f t="shared" si="51"/>
        <v>8.2222288000000017</v>
      </c>
      <c r="E211" s="2">
        <f t="shared" si="52"/>
        <v>8.2222222222222232</v>
      </c>
      <c r="F211" s="10">
        <v>29.6</v>
      </c>
      <c r="G211" s="17">
        <f t="shared" si="63"/>
        <v>0.70833333333333348</v>
      </c>
      <c r="H211" s="17">
        <f t="shared" si="64"/>
        <v>2.5500000000000007</v>
      </c>
      <c r="I211" s="17">
        <f t="shared" si="53"/>
        <v>940.66666666666686</v>
      </c>
      <c r="J211">
        <f t="shared" si="54"/>
        <v>29.424373333333335</v>
      </c>
      <c r="K211" s="17">
        <f t="shared" si="55"/>
        <v>237.99060000000003</v>
      </c>
      <c r="L211" s="17">
        <f t="shared" si="56"/>
        <v>1208.0816400000003</v>
      </c>
      <c r="M211" s="17">
        <f t="shared" si="57"/>
        <v>9933.115706666671</v>
      </c>
      <c r="N211" s="17">
        <f t="shared" si="58"/>
        <v>1208.0816400000003</v>
      </c>
      <c r="O211" s="17">
        <f t="shared" si="59"/>
        <v>2115.4736923776004</v>
      </c>
      <c r="P211" s="17">
        <f t="shared" si="60"/>
        <v>249877.10820152643</v>
      </c>
      <c r="Q211" s="17">
        <f t="shared" si="49"/>
        <v>333.15277777777789</v>
      </c>
      <c r="R211" s="17">
        <f t="shared" si="61"/>
        <v>27799.963437037048</v>
      </c>
      <c r="S211" s="17">
        <f t="shared" si="62"/>
        <v>36368.34567901236</v>
      </c>
      <c r="T211" s="17">
        <f t="shared" si="50"/>
        <v>44889.750835860847</v>
      </c>
      <c r="U211" s="17"/>
      <c r="V211" s="17"/>
      <c r="W211" s="17"/>
      <c r="X211" s="26"/>
    </row>
    <row r="212" spans="1:24" x14ac:dyDescent="0.3">
      <c r="A212" s="3" t="s">
        <v>48</v>
      </c>
      <c r="B212" s="3">
        <v>209</v>
      </c>
      <c r="C212" s="3">
        <v>209</v>
      </c>
      <c r="D212" s="2">
        <f t="shared" si="51"/>
        <v>8.8888960000000008</v>
      </c>
      <c r="E212" s="2">
        <f t="shared" si="52"/>
        <v>8.8888888888888893</v>
      </c>
      <c r="F212" s="10">
        <v>32</v>
      </c>
      <c r="G212" s="17">
        <f t="shared" si="63"/>
        <v>0.7777777777777779</v>
      </c>
      <c r="H212" s="17">
        <f t="shared" si="64"/>
        <v>2.8000000000000007</v>
      </c>
      <c r="I212" s="17">
        <f t="shared" si="53"/>
        <v>1032.8888888888891</v>
      </c>
      <c r="J212">
        <f t="shared" si="54"/>
        <v>34.389333333333333</v>
      </c>
      <c r="K212" s="17">
        <f t="shared" si="55"/>
        <v>237.99060000000003</v>
      </c>
      <c r="L212" s="17">
        <f t="shared" si="56"/>
        <v>1305.2688222222225</v>
      </c>
      <c r="M212" s="17">
        <f t="shared" si="57"/>
        <v>11602.3895308642</v>
      </c>
      <c r="N212" s="17">
        <f t="shared" si="58"/>
        <v>1305.2688222222225</v>
      </c>
      <c r="O212" s="17">
        <f t="shared" si="59"/>
        <v>2327.0210616153604</v>
      </c>
      <c r="P212" s="17">
        <f t="shared" si="60"/>
        <v>252204.12926314177</v>
      </c>
      <c r="Q212" s="17">
        <f t="shared" si="49"/>
        <v>401.67901234567915</v>
      </c>
      <c r="R212" s="17">
        <f t="shared" si="61"/>
        <v>28107.006874074086</v>
      </c>
      <c r="S212" s="17">
        <f t="shared" si="62"/>
        <v>36770.024691358041</v>
      </c>
      <c r="T212" s="17">
        <f t="shared" si="50"/>
        <v>52464.281473613839</v>
      </c>
      <c r="U212" s="17"/>
      <c r="V212" s="17"/>
      <c r="W212" s="17"/>
      <c r="X212" s="26"/>
    </row>
    <row r="213" spans="1:24" x14ac:dyDescent="0.3">
      <c r="A213" s="3" t="s">
        <v>48</v>
      </c>
      <c r="B213" s="3">
        <v>210</v>
      </c>
      <c r="C213" s="3">
        <v>210</v>
      </c>
      <c r="D213" s="2">
        <f t="shared" si="51"/>
        <v>9.7777856000000014</v>
      </c>
      <c r="E213" s="2">
        <f t="shared" si="52"/>
        <v>9.7777777777777786</v>
      </c>
      <c r="F213" s="10">
        <v>35.200000000000003</v>
      </c>
      <c r="G213" s="17">
        <f t="shared" si="63"/>
        <v>0.76388888888888884</v>
      </c>
      <c r="H213" s="17">
        <f t="shared" si="64"/>
        <v>2.75</v>
      </c>
      <c r="I213" s="17">
        <f t="shared" si="53"/>
        <v>1014.4444444444443</v>
      </c>
      <c r="J213">
        <f t="shared" si="54"/>
        <v>41.611093333333336</v>
      </c>
      <c r="K213" s="17">
        <f t="shared" si="55"/>
        <v>237.99060000000003</v>
      </c>
      <c r="L213" s="17">
        <f t="shared" si="56"/>
        <v>1294.0461377777776</v>
      </c>
      <c r="M213" s="17">
        <f t="shared" si="57"/>
        <v>12652.895569382716</v>
      </c>
      <c r="N213" s="17">
        <f t="shared" si="58"/>
        <v>1294.0461377777779</v>
      </c>
      <c r="O213" s="17">
        <f t="shared" si="59"/>
        <v>2479.0707332550005</v>
      </c>
      <c r="P213" s="17">
        <f t="shared" si="60"/>
        <v>254683.19999639678</v>
      </c>
      <c r="Q213" s="17">
        <f t="shared" si="49"/>
        <v>387.46141975308637</v>
      </c>
      <c r="R213" s="17">
        <f t="shared" si="61"/>
        <v>28403.182383333344</v>
      </c>
      <c r="S213" s="17">
        <f t="shared" si="62"/>
        <v>37157.486111111124</v>
      </c>
      <c r="T213" s="17">
        <f t="shared" si="50"/>
        <v>63481.780583072745</v>
      </c>
      <c r="U213" s="17"/>
      <c r="V213" s="17"/>
      <c r="W213" s="17"/>
      <c r="X213" s="26"/>
    </row>
    <row r="214" spans="1:24" x14ac:dyDescent="0.3">
      <c r="A214" s="3" t="s">
        <v>48</v>
      </c>
      <c r="B214" s="3">
        <v>211</v>
      </c>
      <c r="C214" s="3">
        <v>211</v>
      </c>
      <c r="D214" s="2">
        <f t="shared" si="51"/>
        <v>10.416675000000001</v>
      </c>
      <c r="E214" s="2">
        <f t="shared" si="52"/>
        <v>10.416666666666668</v>
      </c>
      <c r="F214" s="10">
        <v>37.5</v>
      </c>
      <c r="G214" s="17">
        <f t="shared" si="63"/>
        <v>0.55555555555555558</v>
      </c>
      <c r="H214" s="17">
        <f t="shared" si="64"/>
        <v>2</v>
      </c>
      <c r="I214" s="17">
        <f t="shared" si="53"/>
        <v>737.77777777777783</v>
      </c>
      <c r="J214">
        <f t="shared" si="54"/>
        <v>47.226562500000007</v>
      </c>
      <c r="K214" s="17">
        <f t="shared" si="55"/>
        <v>237.99060000000003</v>
      </c>
      <c r="L214" s="17">
        <f t="shared" si="56"/>
        <v>1022.9949402777779</v>
      </c>
      <c r="M214" s="17">
        <f t="shared" si="57"/>
        <v>10656.197294560188</v>
      </c>
      <c r="N214" s="17">
        <f t="shared" si="58"/>
        <v>1022.9949402777779</v>
      </c>
      <c r="O214" s="17">
        <f t="shared" si="59"/>
        <v>2591.4552731625608</v>
      </c>
      <c r="P214" s="17">
        <f t="shared" si="60"/>
        <v>257274.65526955936</v>
      </c>
      <c r="Q214" s="17">
        <f t="shared" si="49"/>
        <v>204.93827160493831</v>
      </c>
      <c r="R214" s="17">
        <f t="shared" si="61"/>
        <v>28559.837198148154</v>
      </c>
      <c r="S214" s="17">
        <f t="shared" si="62"/>
        <v>37362.424382716061</v>
      </c>
      <c r="T214" s="17">
        <f t="shared" si="50"/>
        <v>72048.726388935014</v>
      </c>
      <c r="U214" s="17"/>
      <c r="V214" s="17"/>
      <c r="W214" s="17"/>
      <c r="X214" s="26"/>
    </row>
    <row r="215" spans="1:24" x14ac:dyDescent="0.3">
      <c r="A215" s="3" t="s">
        <v>48</v>
      </c>
      <c r="B215" s="3">
        <v>212</v>
      </c>
      <c r="C215" s="3">
        <v>212</v>
      </c>
      <c r="D215" s="2">
        <f t="shared" si="51"/>
        <v>10.888897600000002</v>
      </c>
      <c r="E215" s="2">
        <f t="shared" si="52"/>
        <v>10.888888888888889</v>
      </c>
      <c r="F215" s="10">
        <v>39.200000000000003</v>
      </c>
      <c r="G215" s="17">
        <f t="shared" si="63"/>
        <v>0.41666666666666663</v>
      </c>
      <c r="H215" s="17">
        <f t="shared" si="64"/>
        <v>1.5</v>
      </c>
      <c r="I215" s="17">
        <f t="shared" si="53"/>
        <v>553.33333333333326</v>
      </c>
      <c r="J215">
        <f t="shared" si="54"/>
        <v>51.605493333333335</v>
      </c>
      <c r="K215" s="17">
        <f t="shared" si="55"/>
        <v>237.99060000000003</v>
      </c>
      <c r="L215" s="17">
        <f t="shared" si="56"/>
        <v>842.92942666666659</v>
      </c>
      <c r="M215" s="17">
        <f t="shared" si="57"/>
        <v>9178.5648681481471</v>
      </c>
      <c r="N215" s="17">
        <f t="shared" si="58"/>
        <v>842.92942666666659</v>
      </c>
      <c r="O215" s="17">
        <f t="shared" si="59"/>
        <v>2677.3963919154003</v>
      </c>
      <c r="P215" s="17">
        <f t="shared" si="60"/>
        <v>259952.05166147475</v>
      </c>
      <c r="Q215" s="17">
        <f t="shared" si="49"/>
        <v>115.27777777777776</v>
      </c>
      <c r="R215" s="17">
        <f t="shared" si="61"/>
        <v>28647.95553148149</v>
      </c>
      <c r="S215" s="17">
        <f t="shared" si="62"/>
        <v>37477.702160493842</v>
      </c>
      <c r="T215" s="17">
        <f t="shared" si="50"/>
        <v>78729.212386341766</v>
      </c>
      <c r="U215" s="17"/>
      <c r="V215" s="17"/>
      <c r="W215" s="17"/>
      <c r="X215" s="26"/>
    </row>
    <row r="216" spans="1:24" x14ac:dyDescent="0.3">
      <c r="A216" s="3" t="s">
        <v>48</v>
      </c>
      <c r="B216" s="3">
        <v>213</v>
      </c>
      <c r="C216" s="3">
        <v>213</v>
      </c>
      <c r="D216" s="2">
        <f t="shared" si="51"/>
        <v>11.250009</v>
      </c>
      <c r="E216" s="2">
        <f t="shared" si="52"/>
        <v>11.25</v>
      </c>
      <c r="F216" s="10">
        <v>40.5</v>
      </c>
      <c r="G216" s="17">
        <f t="shared" si="63"/>
        <v>0.33333333333333315</v>
      </c>
      <c r="H216" s="17">
        <f t="shared" si="64"/>
        <v>1.1999999999999993</v>
      </c>
      <c r="I216" s="17">
        <f t="shared" si="53"/>
        <v>442.6666666666664</v>
      </c>
      <c r="J216">
        <f t="shared" si="54"/>
        <v>55.085062499999992</v>
      </c>
      <c r="K216" s="17">
        <f t="shared" si="55"/>
        <v>237.99060000000003</v>
      </c>
      <c r="L216" s="17">
        <f t="shared" si="56"/>
        <v>735.74232916666642</v>
      </c>
      <c r="M216" s="17">
        <f t="shared" si="57"/>
        <v>8277.1012031249975</v>
      </c>
      <c r="N216" s="17">
        <f t="shared" si="58"/>
        <v>735.74232916666642</v>
      </c>
      <c r="O216" s="17">
        <f t="shared" si="59"/>
        <v>2750.1158000908804</v>
      </c>
      <c r="P216" s="17">
        <f t="shared" si="60"/>
        <v>262702.16746156564</v>
      </c>
      <c r="Q216" s="17">
        <f t="shared" si="49"/>
        <v>73.7777777777777</v>
      </c>
      <c r="R216" s="17">
        <f t="shared" si="61"/>
        <v>28704.351264814828</v>
      </c>
      <c r="S216" s="17">
        <f t="shared" si="62"/>
        <v>37551.479938271623</v>
      </c>
      <c r="T216" s="17">
        <f t="shared" si="50"/>
        <v>84037.634460053785</v>
      </c>
      <c r="U216" s="17"/>
      <c r="V216" s="17"/>
      <c r="W216" s="17"/>
      <c r="X216" s="26"/>
    </row>
    <row r="217" spans="1:24" x14ac:dyDescent="0.3">
      <c r="A217" s="3" t="s">
        <v>48</v>
      </c>
      <c r="B217" s="3">
        <v>214</v>
      </c>
      <c r="C217" s="3">
        <v>214</v>
      </c>
      <c r="D217" s="2">
        <f t="shared" si="51"/>
        <v>11.555564800000001</v>
      </c>
      <c r="E217" s="2">
        <f t="shared" si="52"/>
        <v>11.555555555555557</v>
      </c>
      <c r="F217" s="10">
        <v>41.6</v>
      </c>
      <c r="G217" s="17">
        <f t="shared" si="63"/>
        <v>0.36111111111111133</v>
      </c>
      <c r="H217" s="17">
        <f t="shared" si="64"/>
        <v>1.3000000000000007</v>
      </c>
      <c r="I217" s="17">
        <f t="shared" si="53"/>
        <v>479.55555555555583</v>
      </c>
      <c r="J217">
        <f t="shared" si="54"/>
        <v>58.117973333333339</v>
      </c>
      <c r="K217" s="17">
        <f t="shared" si="55"/>
        <v>237.99060000000003</v>
      </c>
      <c r="L217" s="17">
        <f t="shared" si="56"/>
        <v>775.66412888888919</v>
      </c>
      <c r="M217" s="17">
        <f t="shared" si="57"/>
        <v>8963.229933827166</v>
      </c>
      <c r="N217" s="17">
        <f t="shared" si="58"/>
        <v>775.66412888888931</v>
      </c>
      <c r="O217" s="17">
        <f t="shared" si="59"/>
        <v>2849.2786294210805</v>
      </c>
      <c r="P217" s="17">
        <f t="shared" si="60"/>
        <v>265551.44609098672</v>
      </c>
      <c r="Q217" s="17">
        <f t="shared" si="49"/>
        <v>86.586419753086531</v>
      </c>
      <c r="R217" s="17">
        <f t="shared" si="61"/>
        <v>28770.537924074088</v>
      </c>
      <c r="S217" s="17">
        <f t="shared" si="62"/>
        <v>37638.066358024713</v>
      </c>
      <c r="T217" s="17">
        <f t="shared" si="50"/>
        <v>88664.635690407376</v>
      </c>
      <c r="U217" s="17"/>
      <c r="V217" s="17"/>
      <c r="W217" s="17"/>
      <c r="X217" s="26"/>
    </row>
    <row r="218" spans="1:24" x14ac:dyDescent="0.3">
      <c r="A218" s="3" t="s">
        <v>48</v>
      </c>
      <c r="B218" s="3">
        <v>215</v>
      </c>
      <c r="C218" s="3">
        <v>215</v>
      </c>
      <c r="D218" s="2">
        <f t="shared" si="51"/>
        <v>11.972231800000001</v>
      </c>
      <c r="E218" s="2">
        <f t="shared" si="52"/>
        <v>11.972222222222223</v>
      </c>
      <c r="F218" s="10">
        <v>43.1</v>
      </c>
      <c r="G218" s="17">
        <f t="shared" si="63"/>
        <v>0.47222222222222199</v>
      </c>
      <c r="H218" s="17">
        <f t="shared" si="64"/>
        <v>1.6999999999999993</v>
      </c>
      <c r="I218" s="17">
        <f t="shared" si="53"/>
        <v>627.11111111111074</v>
      </c>
      <c r="J218">
        <f t="shared" si="54"/>
        <v>62.384735833333337</v>
      </c>
      <c r="K218" s="17">
        <f t="shared" si="55"/>
        <v>237.99060000000003</v>
      </c>
      <c r="L218" s="17">
        <f t="shared" si="56"/>
        <v>927.48644694444408</v>
      </c>
      <c r="M218" s="17">
        <f t="shared" si="57"/>
        <v>11104.073850918207</v>
      </c>
      <c r="N218" s="17">
        <f t="shared" si="58"/>
        <v>927.4864469444442</v>
      </c>
      <c r="O218" s="17">
        <f t="shared" si="59"/>
        <v>2974.8848799060006</v>
      </c>
      <c r="P218" s="17">
        <f t="shared" si="60"/>
        <v>268526.33097089274</v>
      </c>
      <c r="Q218" s="17">
        <f t="shared" si="49"/>
        <v>148.06790123456776</v>
      </c>
      <c r="R218" s="17">
        <f t="shared" si="61"/>
        <v>28883.721027777792</v>
      </c>
      <c r="S218" s="17">
        <f t="shared" si="62"/>
        <v>37786.134259259277</v>
      </c>
      <c r="T218" s="17">
        <f t="shared" si="50"/>
        <v>95173.997957226369</v>
      </c>
      <c r="U218" s="17"/>
      <c r="V218" s="17"/>
      <c r="W218" s="17"/>
      <c r="X218" s="26"/>
    </row>
    <row r="219" spans="1:24" x14ac:dyDescent="0.3">
      <c r="A219" s="3" t="s">
        <v>48</v>
      </c>
      <c r="B219" s="3">
        <v>216</v>
      </c>
      <c r="C219" s="3">
        <v>216</v>
      </c>
      <c r="D219" s="2">
        <f t="shared" si="51"/>
        <v>12.500010000000001</v>
      </c>
      <c r="E219" s="2">
        <f t="shared" si="52"/>
        <v>12.5</v>
      </c>
      <c r="F219" s="10">
        <v>45</v>
      </c>
      <c r="G219" s="17">
        <f t="shared" si="63"/>
        <v>0.55555555555555558</v>
      </c>
      <c r="H219" s="17">
        <f t="shared" si="64"/>
        <v>2</v>
      </c>
      <c r="I219" s="17">
        <f t="shared" si="53"/>
        <v>737.77777777777783</v>
      </c>
      <c r="J219">
        <f t="shared" si="54"/>
        <v>68.006249999999994</v>
      </c>
      <c r="K219" s="17">
        <f t="shared" si="55"/>
        <v>237.99060000000003</v>
      </c>
      <c r="L219" s="17">
        <f t="shared" si="56"/>
        <v>1043.7746277777778</v>
      </c>
      <c r="M219" s="17">
        <f t="shared" si="57"/>
        <v>13047.182847222222</v>
      </c>
      <c r="N219" s="17">
        <f t="shared" si="58"/>
        <v>1043.7746277777778</v>
      </c>
      <c r="O219" s="17">
        <f t="shared" si="59"/>
        <v>3113.7128409682809</v>
      </c>
      <c r="P219" s="17">
        <f t="shared" si="60"/>
        <v>271640.04381186102</v>
      </c>
      <c r="Q219" s="17">
        <f t="shared" si="49"/>
        <v>204.93827160493831</v>
      </c>
      <c r="R219" s="17">
        <f t="shared" si="61"/>
        <v>29040.375842592603</v>
      </c>
      <c r="S219" s="17">
        <f t="shared" si="62"/>
        <v>37991.072530864214</v>
      </c>
      <c r="T219" s="17">
        <f t="shared" si="50"/>
        <v>103750.16600006643</v>
      </c>
      <c r="U219" s="17"/>
      <c r="V219" s="17"/>
      <c r="W219" s="17"/>
      <c r="X219" s="26"/>
    </row>
    <row r="220" spans="1:24" x14ac:dyDescent="0.3">
      <c r="A220" s="3" t="s">
        <v>48</v>
      </c>
      <c r="B220" s="3">
        <v>217</v>
      </c>
      <c r="C220" s="3">
        <v>217</v>
      </c>
      <c r="D220" s="2">
        <f t="shared" si="51"/>
        <v>13.083343800000002</v>
      </c>
      <c r="E220" s="2">
        <f t="shared" si="52"/>
        <v>13.083333333333334</v>
      </c>
      <c r="F220" s="10">
        <v>47.1</v>
      </c>
      <c r="G220" s="17">
        <f t="shared" si="63"/>
        <v>0.55555555555555558</v>
      </c>
      <c r="H220" s="17">
        <f t="shared" si="64"/>
        <v>2</v>
      </c>
      <c r="I220" s="17">
        <f t="shared" si="53"/>
        <v>737.77777777777783</v>
      </c>
      <c r="J220">
        <f t="shared" si="54"/>
        <v>74.50160249999999</v>
      </c>
      <c r="K220" s="17">
        <f t="shared" si="55"/>
        <v>237.99060000000003</v>
      </c>
      <c r="L220" s="17">
        <f t="shared" si="56"/>
        <v>1050.2699802777779</v>
      </c>
      <c r="M220" s="17">
        <f t="shared" si="57"/>
        <v>13741.032241967594</v>
      </c>
      <c r="N220" s="17">
        <f t="shared" si="58"/>
        <v>1050.2699802777779</v>
      </c>
      <c r="O220" s="17">
        <f t="shared" si="59"/>
        <v>3239.3190914532006</v>
      </c>
      <c r="P220" s="17">
        <f t="shared" si="60"/>
        <v>274879.36290331424</v>
      </c>
      <c r="Q220" s="17">
        <f t="shared" si="49"/>
        <v>204.93827160493831</v>
      </c>
      <c r="R220" s="17">
        <f t="shared" si="61"/>
        <v>29197.030657407417</v>
      </c>
      <c r="S220" s="17">
        <f t="shared" si="62"/>
        <v>38196.010802469151</v>
      </c>
      <c r="T220" s="17">
        <f t="shared" si="50"/>
        <v>113659.459632695</v>
      </c>
      <c r="U220" s="17"/>
      <c r="V220" s="17"/>
      <c r="W220" s="17"/>
      <c r="X220" s="26"/>
    </row>
    <row r="221" spans="1:24" x14ac:dyDescent="0.3">
      <c r="A221" s="3" t="s">
        <v>48</v>
      </c>
      <c r="B221" s="3">
        <v>218</v>
      </c>
      <c r="C221" s="3">
        <v>218</v>
      </c>
      <c r="D221" s="2">
        <f t="shared" si="51"/>
        <v>13.611122000000002</v>
      </c>
      <c r="E221" s="2">
        <f t="shared" si="52"/>
        <v>13.611111111111112</v>
      </c>
      <c r="F221" s="10">
        <v>49</v>
      </c>
      <c r="G221" s="17">
        <f t="shared" si="63"/>
        <v>0.4861111111111111</v>
      </c>
      <c r="H221" s="17">
        <f t="shared" si="64"/>
        <v>1.75</v>
      </c>
      <c r="I221" s="17">
        <f t="shared" si="53"/>
        <v>645.55555555555554</v>
      </c>
      <c r="J221">
        <f t="shared" si="54"/>
        <v>80.633583333333348</v>
      </c>
      <c r="K221" s="17">
        <f t="shared" si="55"/>
        <v>237.99060000000003</v>
      </c>
      <c r="L221" s="17">
        <f t="shared" si="56"/>
        <v>964.17973888888889</v>
      </c>
      <c r="M221" s="17">
        <f t="shared" si="57"/>
        <v>13123.557557098768</v>
      </c>
      <c r="N221" s="17">
        <f t="shared" si="58"/>
        <v>964.17973888888901</v>
      </c>
      <c r="O221" s="17">
        <f t="shared" si="59"/>
        <v>3345.0927760720806</v>
      </c>
      <c r="P221" s="17">
        <f t="shared" si="60"/>
        <v>278224.45567938633</v>
      </c>
      <c r="Q221" s="17">
        <f t="shared" si="49"/>
        <v>156.90586419753086</v>
      </c>
      <c r="R221" s="17">
        <f t="shared" si="61"/>
        <v>29316.969500000007</v>
      </c>
      <c r="S221" s="17">
        <f t="shared" si="62"/>
        <v>38352.916666666679</v>
      </c>
      <c r="T221" s="17">
        <f t="shared" si="50"/>
        <v>123014.39435365901</v>
      </c>
      <c r="U221" s="17"/>
      <c r="V221" s="17"/>
      <c r="W221" s="17"/>
      <c r="X221" s="26"/>
    </row>
    <row r="222" spans="1:24" x14ac:dyDescent="0.3">
      <c r="A222" s="3" t="s">
        <v>48</v>
      </c>
      <c r="B222" s="3">
        <v>219</v>
      </c>
      <c r="C222" s="3">
        <v>219</v>
      </c>
      <c r="D222" s="2">
        <f t="shared" si="51"/>
        <v>14.055566800000001</v>
      </c>
      <c r="E222" s="2">
        <f t="shared" si="52"/>
        <v>14.055555555555557</v>
      </c>
      <c r="F222" s="10">
        <v>50.6</v>
      </c>
      <c r="G222" s="17">
        <f t="shared" si="63"/>
        <v>0.38888888888888851</v>
      </c>
      <c r="H222" s="17">
        <f t="shared" si="64"/>
        <v>1.3999999999999986</v>
      </c>
      <c r="I222" s="17">
        <f t="shared" si="53"/>
        <v>516.44444444444389</v>
      </c>
      <c r="J222">
        <f t="shared" si="54"/>
        <v>85.985423333333344</v>
      </c>
      <c r="K222" s="17">
        <f t="shared" si="55"/>
        <v>237.99060000000003</v>
      </c>
      <c r="L222" s="17">
        <f t="shared" si="56"/>
        <v>840.42046777777728</v>
      </c>
      <c r="M222" s="17">
        <f t="shared" si="57"/>
        <v>11812.576574876537</v>
      </c>
      <c r="N222" s="17">
        <f t="shared" si="58"/>
        <v>840.42046777777728</v>
      </c>
      <c r="O222" s="17">
        <f t="shared" si="59"/>
        <v>3424.4230395362406</v>
      </c>
      <c r="P222" s="17">
        <f t="shared" si="60"/>
        <v>281648.87871892255</v>
      </c>
      <c r="Q222" s="17">
        <f t="shared" si="49"/>
        <v>100.41975308641955</v>
      </c>
      <c r="R222" s="17">
        <f t="shared" si="61"/>
        <v>29393.730359259265</v>
      </c>
      <c r="S222" s="17">
        <f t="shared" si="62"/>
        <v>38453.336419753097</v>
      </c>
      <c r="T222" s="17">
        <f t="shared" si="50"/>
        <v>131179.14815799016</v>
      </c>
      <c r="U222" s="17"/>
      <c r="V222" s="17"/>
      <c r="W222" s="17"/>
      <c r="X222" s="26"/>
    </row>
    <row r="223" spans="1:24" x14ac:dyDescent="0.3">
      <c r="A223" s="3" t="s">
        <v>48</v>
      </c>
      <c r="B223" s="3">
        <v>220</v>
      </c>
      <c r="C223" s="3">
        <v>220</v>
      </c>
      <c r="D223" s="2">
        <f t="shared" si="51"/>
        <v>14.388900400000001</v>
      </c>
      <c r="E223" s="2">
        <f t="shared" si="52"/>
        <v>14.388888888888889</v>
      </c>
      <c r="F223" s="10">
        <v>51.8</v>
      </c>
      <c r="G223" s="17">
        <f t="shared" si="63"/>
        <v>0.29166666666666685</v>
      </c>
      <c r="H223" s="17">
        <f t="shared" si="64"/>
        <v>1.0500000000000007</v>
      </c>
      <c r="I223" s="17">
        <f t="shared" si="53"/>
        <v>387.3333333333336</v>
      </c>
      <c r="J223">
        <f t="shared" si="54"/>
        <v>90.112143333333321</v>
      </c>
      <c r="K223" s="17">
        <f t="shared" si="55"/>
        <v>237.99060000000003</v>
      </c>
      <c r="L223" s="17">
        <f t="shared" si="56"/>
        <v>715.43607666666696</v>
      </c>
      <c r="M223" s="17">
        <f t="shared" si="57"/>
        <v>10294.330214259264</v>
      </c>
      <c r="N223" s="17">
        <f t="shared" si="58"/>
        <v>715.43607666666696</v>
      </c>
      <c r="O223" s="17">
        <f t="shared" si="59"/>
        <v>3483.9207371343609</v>
      </c>
      <c r="P223" s="17">
        <f t="shared" si="60"/>
        <v>285132.79945605691</v>
      </c>
      <c r="Q223" s="17">
        <f t="shared" si="49"/>
        <v>56.486111111111185</v>
      </c>
      <c r="R223" s="17">
        <f t="shared" si="61"/>
        <v>29436.9083425926</v>
      </c>
      <c r="S223" s="17">
        <f t="shared" si="62"/>
        <v>38509.822530864207</v>
      </c>
      <c r="T223" s="17">
        <f t="shared" si="50"/>
        <v>137474.8619348238</v>
      </c>
      <c r="U223" s="17"/>
      <c r="V223" s="17"/>
      <c r="W223" s="17"/>
      <c r="X223" s="26"/>
    </row>
    <row r="224" spans="1:24" x14ac:dyDescent="0.3">
      <c r="A224" s="3" t="s">
        <v>48</v>
      </c>
      <c r="B224" s="3">
        <v>221</v>
      </c>
      <c r="C224" s="3">
        <v>221</v>
      </c>
      <c r="D224" s="2">
        <f t="shared" si="51"/>
        <v>14.638900600000001</v>
      </c>
      <c r="E224" s="2">
        <f t="shared" si="52"/>
        <v>14.638888888888891</v>
      </c>
      <c r="F224" s="10">
        <v>52.7</v>
      </c>
      <c r="G224" s="17">
        <f t="shared" si="63"/>
        <v>0.18055555555555614</v>
      </c>
      <c r="H224" s="17">
        <f t="shared" si="64"/>
        <v>0.65000000000000213</v>
      </c>
      <c r="I224" s="17">
        <f t="shared" si="53"/>
        <v>239.77777777777854</v>
      </c>
      <c r="J224">
        <f t="shared" si="54"/>
        <v>93.27065583333335</v>
      </c>
      <c r="K224" s="17">
        <f t="shared" si="55"/>
        <v>237.99060000000003</v>
      </c>
      <c r="L224" s="17">
        <f t="shared" si="56"/>
        <v>571.0390336111119</v>
      </c>
      <c r="M224" s="17">
        <f t="shared" si="57"/>
        <v>8359.3769642515563</v>
      </c>
      <c r="N224" s="17">
        <f t="shared" si="58"/>
        <v>571.0390336111119</v>
      </c>
      <c r="O224" s="17">
        <f t="shared" si="59"/>
        <v>3510.3641582890805</v>
      </c>
      <c r="P224" s="17">
        <f t="shared" si="60"/>
        <v>288643.16361434601</v>
      </c>
      <c r="Q224" s="17">
        <f t="shared" si="49"/>
        <v>21.646604938271743</v>
      </c>
      <c r="R224" s="17">
        <f t="shared" si="61"/>
        <v>29453.455007407414</v>
      </c>
      <c r="S224" s="17">
        <f t="shared" si="62"/>
        <v>38531.469135802479</v>
      </c>
      <c r="T224" s="17">
        <f t="shared" si="50"/>
        <v>142293.48075571581</v>
      </c>
      <c r="U224" s="17"/>
      <c r="V224" s="17"/>
      <c r="W224" s="17"/>
      <c r="X224" s="26"/>
    </row>
    <row r="225" spans="1:24" x14ac:dyDescent="0.3">
      <c r="A225" s="3" t="s">
        <v>48</v>
      </c>
      <c r="B225" s="3">
        <v>222</v>
      </c>
      <c r="C225" s="3">
        <v>222</v>
      </c>
      <c r="D225" s="2">
        <f t="shared" si="51"/>
        <v>14.750011800000001</v>
      </c>
      <c r="E225" s="2">
        <f t="shared" si="52"/>
        <v>14.750000000000002</v>
      </c>
      <c r="F225" s="10">
        <v>53.1</v>
      </c>
      <c r="G225" s="17">
        <f t="shared" si="63"/>
        <v>0.11111111111111072</v>
      </c>
      <c r="H225" s="17">
        <f t="shared" si="64"/>
        <v>0.39999999999999858</v>
      </c>
      <c r="I225" s="17">
        <f t="shared" si="53"/>
        <v>147.55555555555503</v>
      </c>
      <c r="J225">
        <f t="shared" si="54"/>
        <v>94.691902500000012</v>
      </c>
      <c r="K225" s="17">
        <f t="shared" si="55"/>
        <v>237.99060000000003</v>
      </c>
      <c r="L225" s="17">
        <f t="shared" si="56"/>
        <v>480.23805805555509</v>
      </c>
      <c r="M225" s="17">
        <f t="shared" si="57"/>
        <v>7083.5113563194382</v>
      </c>
      <c r="N225" s="17">
        <f t="shared" si="58"/>
        <v>480.23805805555509</v>
      </c>
      <c r="O225" s="17">
        <f t="shared" si="59"/>
        <v>3536.8075794438005</v>
      </c>
      <c r="P225" s="17">
        <f t="shared" si="60"/>
        <v>292179.9711937898</v>
      </c>
      <c r="Q225" s="17">
        <f t="shared" si="49"/>
        <v>8.1975308641974731</v>
      </c>
      <c r="R225" s="17">
        <f t="shared" si="61"/>
        <v>29459.721200000007</v>
      </c>
      <c r="S225" s="17">
        <f t="shared" si="62"/>
        <v>38539.666666666679</v>
      </c>
      <c r="T225" s="17">
        <f t="shared" si="50"/>
        <v>144461.73113849247</v>
      </c>
      <c r="U225" s="17"/>
      <c r="V225" s="17"/>
      <c r="W225" s="17"/>
      <c r="X225" s="26"/>
    </row>
    <row r="226" spans="1:24" x14ac:dyDescent="0.3">
      <c r="A226" s="3" t="s">
        <v>48</v>
      </c>
      <c r="B226" s="3">
        <v>223</v>
      </c>
      <c r="C226" s="3">
        <v>223</v>
      </c>
      <c r="D226" s="2">
        <f t="shared" si="51"/>
        <v>14.861123000000001</v>
      </c>
      <c r="E226" s="2">
        <f t="shared" si="52"/>
        <v>14.861111111111112</v>
      </c>
      <c r="F226" s="10">
        <v>53.5</v>
      </c>
      <c r="G226" s="17">
        <f t="shared" si="63"/>
        <v>9.7222222222221627E-2</v>
      </c>
      <c r="H226" s="17">
        <f t="shared" si="64"/>
        <v>0.34999999999999787</v>
      </c>
      <c r="I226" s="17">
        <f t="shared" si="53"/>
        <v>129.11111111111032</v>
      </c>
      <c r="J226">
        <f t="shared" si="54"/>
        <v>96.123895833333336</v>
      </c>
      <c r="K226" s="17">
        <f t="shared" si="55"/>
        <v>237.99060000000003</v>
      </c>
      <c r="L226" s="17">
        <f t="shared" si="56"/>
        <v>463.22560694444371</v>
      </c>
      <c r="M226" s="17">
        <f t="shared" si="57"/>
        <v>6884.0472143132611</v>
      </c>
      <c r="N226" s="17">
        <f t="shared" si="58"/>
        <v>463.22560694444371</v>
      </c>
      <c r="O226" s="17">
        <f t="shared" si="59"/>
        <v>3556.6401453098406</v>
      </c>
      <c r="P226" s="17">
        <f t="shared" si="60"/>
        <v>295736.61133909965</v>
      </c>
      <c r="Q226" s="17">
        <f t="shared" si="49"/>
        <v>6.2762345679011577</v>
      </c>
      <c r="R226" s="17">
        <f t="shared" si="61"/>
        <v>29464.518753703713</v>
      </c>
      <c r="S226" s="17">
        <f t="shared" si="62"/>
        <v>38545.942901234579</v>
      </c>
      <c r="T226" s="17">
        <f t="shared" si="50"/>
        <v>146646.37660922969</v>
      </c>
      <c r="U226" s="17"/>
      <c r="V226" s="17"/>
      <c r="W226" s="17"/>
      <c r="X226" s="26"/>
    </row>
    <row r="227" spans="1:24" x14ac:dyDescent="0.3">
      <c r="A227" s="3" t="s">
        <v>48</v>
      </c>
      <c r="B227" s="3">
        <v>224</v>
      </c>
      <c r="C227" s="3">
        <v>224</v>
      </c>
      <c r="D227" s="2">
        <f t="shared" si="51"/>
        <v>14.9444564</v>
      </c>
      <c r="E227" s="2">
        <f t="shared" si="52"/>
        <v>14.944444444444445</v>
      </c>
      <c r="F227" s="10">
        <v>53.8</v>
      </c>
      <c r="G227" s="17">
        <f t="shared" si="63"/>
        <v>9.7222222222222612E-2</v>
      </c>
      <c r="H227" s="17">
        <f t="shared" si="64"/>
        <v>0.35000000000000142</v>
      </c>
      <c r="I227" s="17">
        <f t="shared" si="53"/>
        <v>129.11111111111163</v>
      </c>
      <c r="J227">
        <f t="shared" si="54"/>
        <v>97.204943333333333</v>
      </c>
      <c r="K227" s="17">
        <f t="shared" si="55"/>
        <v>237.99060000000003</v>
      </c>
      <c r="L227" s="17">
        <f t="shared" si="56"/>
        <v>464.30665444444503</v>
      </c>
      <c r="M227" s="17">
        <f t="shared" si="57"/>
        <v>6938.805002530873</v>
      </c>
      <c r="N227" s="17">
        <f t="shared" si="58"/>
        <v>464.30665444444497</v>
      </c>
      <c r="O227" s="17">
        <f t="shared" si="59"/>
        <v>3583.083566464561</v>
      </c>
      <c r="P227" s="17">
        <f t="shared" si="60"/>
        <v>299319.69490556419</v>
      </c>
      <c r="Q227" s="17">
        <f t="shared" si="49"/>
        <v>6.2762345679012856</v>
      </c>
      <c r="R227" s="17">
        <f t="shared" si="61"/>
        <v>29469.316307407415</v>
      </c>
      <c r="S227" s="17">
        <f t="shared" si="62"/>
        <v>38552.219135802479</v>
      </c>
      <c r="T227" s="17">
        <f t="shared" si="50"/>
        <v>148295.61998875663</v>
      </c>
      <c r="U227" s="17"/>
      <c r="V227" s="17"/>
      <c r="W227" s="17"/>
      <c r="X227" s="26"/>
    </row>
    <row r="228" spans="1:24" x14ac:dyDescent="0.3">
      <c r="A228" s="3" t="s">
        <v>48</v>
      </c>
      <c r="B228" s="3">
        <v>225</v>
      </c>
      <c r="C228" s="3">
        <v>225</v>
      </c>
      <c r="D228" s="2">
        <f t="shared" si="51"/>
        <v>15.055567600000002</v>
      </c>
      <c r="E228" s="2">
        <f t="shared" si="52"/>
        <v>15.055555555555557</v>
      </c>
      <c r="F228" s="10">
        <v>54.2</v>
      </c>
      <c r="G228" s="17">
        <f t="shared" si="63"/>
        <v>0.1388888888888889</v>
      </c>
      <c r="H228" s="17">
        <f t="shared" si="64"/>
        <v>0.5</v>
      </c>
      <c r="I228" s="17">
        <f t="shared" si="53"/>
        <v>184.44444444444446</v>
      </c>
      <c r="J228">
        <f t="shared" si="54"/>
        <v>98.655743333333348</v>
      </c>
      <c r="K228" s="17">
        <f t="shared" si="55"/>
        <v>237.99060000000003</v>
      </c>
      <c r="L228" s="17">
        <f t="shared" si="56"/>
        <v>521.0907877777779</v>
      </c>
      <c r="M228" s="17">
        <f t="shared" si="57"/>
        <v>7845.3113048765463</v>
      </c>
      <c r="N228" s="17">
        <f t="shared" si="58"/>
        <v>521.0907877777779</v>
      </c>
      <c r="O228" s="17">
        <f t="shared" si="59"/>
        <v>3622.7486981966408</v>
      </c>
      <c r="P228" s="17">
        <f t="shared" si="60"/>
        <v>302942.44360376085</v>
      </c>
      <c r="Q228" s="17">
        <f t="shared" si="49"/>
        <v>12.808641975308644</v>
      </c>
      <c r="R228" s="17">
        <f t="shared" si="61"/>
        <v>29479.10723333334</v>
      </c>
      <c r="S228" s="17">
        <f t="shared" si="62"/>
        <v>38565.027777777788</v>
      </c>
      <c r="T228" s="17">
        <f t="shared" si="50"/>
        <v>150508.95686342474</v>
      </c>
      <c r="U228" s="17"/>
      <c r="V228" s="17"/>
      <c r="W228" s="17"/>
      <c r="X228" s="26"/>
    </row>
    <row r="229" spans="1:24" x14ac:dyDescent="0.3">
      <c r="A229" s="3" t="s">
        <v>48</v>
      </c>
      <c r="B229" s="3">
        <v>226</v>
      </c>
      <c r="C229" s="3">
        <v>226</v>
      </c>
      <c r="D229" s="2">
        <f t="shared" si="51"/>
        <v>15.222234400000001</v>
      </c>
      <c r="E229" s="2">
        <f t="shared" si="52"/>
        <v>15.222222222222221</v>
      </c>
      <c r="F229" s="10">
        <v>54.8</v>
      </c>
      <c r="G229" s="17">
        <f t="shared" si="63"/>
        <v>0.15277777777777699</v>
      </c>
      <c r="H229" s="17">
        <f t="shared" si="64"/>
        <v>0.54999999999999716</v>
      </c>
      <c r="I229" s="17">
        <f t="shared" si="53"/>
        <v>202.88888888888783</v>
      </c>
      <c r="J229">
        <f t="shared" si="54"/>
        <v>100.85209333333331</v>
      </c>
      <c r="K229" s="17">
        <f t="shared" si="55"/>
        <v>237.99060000000003</v>
      </c>
      <c r="L229" s="17">
        <f t="shared" si="56"/>
        <v>541.73158222222116</v>
      </c>
      <c r="M229" s="17">
        <f t="shared" si="57"/>
        <v>8246.3585293827</v>
      </c>
      <c r="N229" s="17">
        <f t="shared" si="58"/>
        <v>541.73158222222116</v>
      </c>
      <c r="O229" s="17">
        <f t="shared" si="59"/>
        <v>3655.8029746400407</v>
      </c>
      <c r="P229" s="17">
        <f t="shared" si="60"/>
        <v>306598.2465784009</v>
      </c>
      <c r="Q229" s="17">
        <f t="shared" si="49"/>
        <v>15.498456790123296</v>
      </c>
      <c r="R229" s="17">
        <f t="shared" si="61"/>
        <v>29490.954253703712</v>
      </c>
      <c r="S229" s="17">
        <f t="shared" si="62"/>
        <v>38580.526234567915</v>
      </c>
      <c r="T229" s="17">
        <f t="shared" si="50"/>
        <v>153859.70296535283</v>
      </c>
      <c r="U229" s="17"/>
      <c r="V229" s="17"/>
      <c r="W229" s="17"/>
      <c r="X229" s="26"/>
    </row>
    <row r="230" spans="1:24" x14ac:dyDescent="0.3">
      <c r="A230" s="3" t="s">
        <v>48</v>
      </c>
      <c r="B230" s="3">
        <v>227</v>
      </c>
      <c r="C230" s="3">
        <v>227</v>
      </c>
      <c r="D230" s="2">
        <f t="shared" si="51"/>
        <v>15.3611234</v>
      </c>
      <c r="E230" s="2">
        <f t="shared" si="52"/>
        <v>15.361111111111111</v>
      </c>
      <c r="F230" s="10">
        <v>55.3</v>
      </c>
      <c r="G230" s="17">
        <f t="shared" si="63"/>
        <v>0.1388888888888889</v>
      </c>
      <c r="H230" s="17">
        <f t="shared" si="64"/>
        <v>0.5</v>
      </c>
      <c r="I230" s="17">
        <f t="shared" si="53"/>
        <v>184.44444444444446</v>
      </c>
      <c r="J230">
        <f t="shared" si="54"/>
        <v>102.70085583333332</v>
      </c>
      <c r="K230" s="17">
        <f t="shared" si="55"/>
        <v>237.99060000000003</v>
      </c>
      <c r="L230" s="17">
        <f t="shared" si="56"/>
        <v>525.13590027777786</v>
      </c>
      <c r="M230" s="17">
        <f t="shared" si="57"/>
        <v>8066.6709126003097</v>
      </c>
      <c r="N230" s="17">
        <f t="shared" si="58"/>
        <v>525.13590027777786</v>
      </c>
      <c r="O230" s="17">
        <f t="shared" si="59"/>
        <v>3688.8572510834406</v>
      </c>
      <c r="P230" s="17">
        <f t="shared" si="60"/>
        <v>310287.10382948432</v>
      </c>
      <c r="Q230" s="17">
        <f t="shared" si="49"/>
        <v>12.808641975308644</v>
      </c>
      <c r="R230" s="17">
        <f t="shared" si="61"/>
        <v>29500.745179629637</v>
      </c>
      <c r="S230" s="17">
        <f t="shared" si="62"/>
        <v>38593.334876543224</v>
      </c>
      <c r="T230" s="17">
        <f t="shared" si="50"/>
        <v>156680.17044105832</v>
      </c>
      <c r="U230" s="17"/>
      <c r="V230" s="17"/>
      <c r="W230" s="17"/>
      <c r="X230" s="26"/>
    </row>
    <row r="231" spans="1:24" x14ac:dyDescent="0.3">
      <c r="A231" s="3" t="s">
        <v>48</v>
      </c>
      <c r="B231" s="3">
        <v>228</v>
      </c>
      <c r="C231" s="3">
        <v>228</v>
      </c>
      <c r="D231" s="2">
        <f t="shared" si="51"/>
        <v>15.500012400000001</v>
      </c>
      <c r="E231" s="2">
        <f t="shared" si="52"/>
        <v>15.5</v>
      </c>
      <c r="F231" s="10">
        <v>55.8</v>
      </c>
      <c r="G231" s="17">
        <f t="shared" si="63"/>
        <v>0.12500000000000078</v>
      </c>
      <c r="H231" s="17">
        <f t="shared" si="64"/>
        <v>0.45000000000000284</v>
      </c>
      <c r="I231" s="17">
        <f t="shared" si="53"/>
        <v>166.00000000000102</v>
      </c>
      <c r="J231">
        <f t="shared" si="54"/>
        <v>104.56640999999999</v>
      </c>
      <c r="K231" s="17">
        <f t="shared" si="55"/>
        <v>237.99060000000003</v>
      </c>
      <c r="L231" s="17">
        <f t="shared" si="56"/>
        <v>508.55701000000101</v>
      </c>
      <c r="M231" s="17">
        <f t="shared" si="57"/>
        <v>7882.633655000016</v>
      </c>
      <c r="N231" s="17">
        <f t="shared" si="58"/>
        <v>508.55701000000107</v>
      </c>
      <c r="O231" s="17">
        <f t="shared" si="59"/>
        <v>3715.300672238161</v>
      </c>
      <c r="P231" s="17">
        <f t="shared" si="60"/>
        <v>314002.40450172249</v>
      </c>
      <c r="Q231" s="17">
        <f t="shared" si="49"/>
        <v>10.37500000000013</v>
      </c>
      <c r="R231" s="17">
        <f t="shared" si="61"/>
        <v>29508.675829629639</v>
      </c>
      <c r="S231" s="17">
        <f t="shared" si="62"/>
        <v>38603.709876543224</v>
      </c>
      <c r="T231" s="17">
        <f t="shared" si="50"/>
        <v>159526.25524170211</v>
      </c>
      <c r="U231" s="17"/>
      <c r="V231" s="17"/>
      <c r="W231" s="17"/>
      <c r="X231" s="26"/>
    </row>
    <row r="232" spans="1:24" x14ac:dyDescent="0.3">
      <c r="A232" s="3" t="s">
        <v>48</v>
      </c>
      <c r="B232" s="3">
        <v>229</v>
      </c>
      <c r="C232" s="3">
        <v>229</v>
      </c>
      <c r="D232" s="2">
        <f t="shared" si="51"/>
        <v>15.611123600000003</v>
      </c>
      <c r="E232" s="2">
        <f t="shared" si="52"/>
        <v>15.611111111111112</v>
      </c>
      <c r="F232" s="10">
        <v>56.2</v>
      </c>
      <c r="G232" s="17">
        <f t="shared" si="63"/>
        <v>9.7222222222222612E-2</v>
      </c>
      <c r="H232" s="17">
        <f t="shared" si="64"/>
        <v>0.35000000000000142</v>
      </c>
      <c r="I232" s="17">
        <f t="shared" si="53"/>
        <v>129.11111111111163</v>
      </c>
      <c r="J232">
        <f t="shared" si="54"/>
        <v>106.07094333333335</v>
      </c>
      <c r="K232" s="17">
        <f t="shared" si="55"/>
        <v>237.99060000000003</v>
      </c>
      <c r="L232" s="17">
        <f t="shared" si="56"/>
        <v>473.17265444444502</v>
      </c>
      <c r="M232" s="17">
        <f t="shared" si="57"/>
        <v>7386.7508832716148</v>
      </c>
      <c r="N232" s="17">
        <f t="shared" si="58"/>
        <v>473.17265444444502</v>
      </c>
      <c r="O232" s="17">
        <f t="shared" si="59"/>
        <v>3735.1332381042007</v>
      </c>
      <c r="P232" s="17">
        <f t="shared" si="60"/>
        <v>317737.53773982666</v>
      </c>
      <c r="Q232" s="17">
        <f t="shared" si="49"/>
        <v>6.2762345679012856</v>
      </c>
      <c r="R232" s="17">
        <f t="shared" si="61"/>
        <v>29513.473383333341</v>
      </c>
      <c r="S232" s="17">
        <f t="shared" si="62"/>
        <v>38609.986111111124</v>
      </c>
      <c r="T232" s="17">
        <f t="shared" si="50"/>
        <v>161821.56755617275</v>
      </c>
      <c r="U232" s="17"/>
      <c r="V232" s="17"/>
      <c r="W232" s="17"/>
      <c r="X232" s="26"/>
    </row>
    <row r="233" spans="1:24" x14ac:dyDescent="0.3">
      <c r="A233" s="3" t="s">
        <v>48</v>
      </c>
      <c r="B233" s="3">
        <v>230</v>
      </c>
      <c r="C233" s="3">
        <v>230</v>
      </c>
      <c r="D233" s="2">
        <f t="shared" si="51"/>
        <v>15.694457000000002</v>
      </c>
      <c r="E233" s="2">
        <f t="shared" si="52"/>
        <v>15.694444444444445</v>
      </c>
      <c r="F233" s="10">
        <v>56.5</v>
      </c>
      <c r="G233" s="17">
        <f t="shared" si="63"/>
        <v>4.1666666666666269E-2</v>
      </c>
      <c r="H233" s="17">
        <f t="shared" si="64"/>
        <v>0.14999999999999858</v>
      </c>
      <c r="I233" s="17">
        <f t="shared" si="53"/>
        <v>55.333333333332803</v>
      </c>
      <c r="J233">
        <f t="shared" si="54"/>
        <v>107.20639583333332</v>
      </c>
      <c r="K233" s="17">
        <f t="shared" si="55"/>
        <v>237.99060000000003</v>
      </c>
      <c r="L233" s="17">
        <f t="shared" si="56"/>
        <v>400.53032916666615</v>
      </c>
      <c r="M233" s="17">
        <f t="shared" si="57"/>
        <v>6286.1009994212882</v>
      </c>
      <c r="N233" s="17">
        <f t="shared" si="58"/>
        <v>400.53032916666615</v>
      </c>
      <c r="O233" s="17">
        <f t="shared" si="59"/>
        <v>3735.1332381042007</v>
      </c>
      <c r="P233" s="17">
        <f t="shared" si="60"/>
        <v>321472.67097793083</v>
      </c>
      <c r="Q233" s="17">
        <f t="shared" si="49"/>
        <v>1.1527777777777559</v>
      </c>
      <c r="R233" s="17">
        <f t="shared" si="61"/>
        <v>29514.35456666668</v>
      </c>
      <c r="S233" s="17">
        <f t="shared" si="62"/>
        <v>38611.138888888905</v>
      </c>
      <c r="T233" s="17">
        <f t="shared" si="50"/>
        <v>163553.81106849975</v>
      </c>
      <c r="U233" s="17"/>
      <c r="V233" s="17"/>
      <c r="W233" s="17"/>
      <c r="X233" s="26"/>
    </row>
    <row r="234" spans="1:24" x14ac:dyDescent="0.3">
      <c r="A234" s="3" t="s">
        <v>48</v>
      </c>
      <c r="B234" s="3">
        <v>231</v>
      </c>
      <c r="C234" s="3">
        <v>231</v>
      </c>
      <c r="D234" s="2">
        <f t="shared" si="51"/>
        <v>15.694457000000002</v>
      </c>
      <c r="E234" s="2">
        <f t="shared" si="52"/>
        <v>15.694444444444445</v>
      </c>
      <c r="F234" s="10">
        <v>56.5</v>
      </c>
      <c r="G234" s="17">
        <f t="shared" si="63"/>
        <v>-4.1666666666666269E-2</v>
      </c>
      <c r="H234" s="17">
        <f t="shared" si="64"/>
        <v>-0.14999999999999858</v>
      </c>
      <c r="I234" s="17">
        <f t="shared" si="53"/>
        <v>-55.333333333332803</v>
      </c>
      <c r="J234">
        <f t="shared" si="54"/>
        <v>107.20639583333332</v>
      </c>
      <c r="K234" s="17">
        <f t="shared" si="55"/>
        <v>237.99060000000003</v>
      </c>
      <c r="L234" s="17">
        <f t="shared" si="56"/>
        <v>289.86366250000054</v>
      </c>
      <c r="M234" s="17">
        <f t="shared" si="57"/>
        <v>4549.2491475694533</v>
      </c>
      <c r="N234" s="17">
        <f t="shared" si="58"/>
        <v>289.86366250000054</v>
      </c>
      <c r="O234" s="17">
        <f t="shared" si="59"/>
        <v>3715.300672238161</v>
      </c>
      <c r="P234" s="17">
        <f t="shared" si="60"/>
        <v>325187.971650169</v>
      </c>
      <c r="Q234" s="17">
        <f t="shared" si="49"/>
        <v>1.1527777777777559</v>
      </c>
      <c r="R234" s="17">
        <f t="shared" si="61"/>
        <v>29515.235750000014</v>
      </c>
      <c r="S234" s="17">
        <f t="shared" si="62"/>
        <v>38612.291666666686</v>
      </c>
      <c r="T234" s="17">
        <f t="shared" si="50"/>
        <v>163553.81106849975</v>
      </c>
      <c r="U234" s="17"/>
      <c r="V234" s="17"/>
      <c r="W234" s="17"/>
      <c r="X234" s="26"/>
    </row>
    <row r="235" spans="1:24" x14ac:dyDescent="0.3">
      <c r="A235" s="3" t="s">
        <v>48</v>
      </c>
      <c r="B235" s="3">
        <v>232</v>
      </c>
      <c r="C235" s="3">
        <v>232</v>
      </c>
      <c r="D235" s="2">
        <f t="shared" si="51"/>
        <v>15.611123600000003</v>
      </c>
      <c r="E235" s="2">
        <f t="shared" si="52"/>
        <v>15.611111111111112</v>
      </c>
      <c r="F235" s="10">
        <v>56.2</v>
      </c>
      <c r="G235" s="17">
        <f t="shared" si="63"/>
        <v>-0.2222222222222224</v>
      </c>
      <c r="H235" s="17">
        <f t="shared" si="64"/>
        <v>-0.80000000000000071</v>
      </c>
      <c r="I235" s="17">
        <f t="shared" si="53"/>
        <v>-295.11111111111137</v>
      </c>
      <c r="J235">
        <f t="shared" si="54"/>
        <v>106.07094333333335</v>
      </c>
      <c r="K235" s="17">
        <f t="shared" si="55"/>
        <v>237.99060000000003</v>
      </c>
      <c r="L235" s="17">
        <f t="shared" si="56"/>
        <v>48.950432222221991</v>
      </c>
      <c r="M235" s="17">
        <f t="shared" si="57"/>
        <v>764.17063635802117</v>
      </c>
      <c r="N235" s="17">
        <f t="shared" si="58"/>
        <v>48.950432222221991</v>
      </c>
      <c r="O235" s="17">
        <f t="shared" si="59"/>
        <v>3629.3595534853207</v>
      </c>
      <c r="P235" s="17">
        <f t="shared" si="60"/>
        <v>328817.33120365429</v>
      </c>
      <c r="Q235" s="17">
        <f t="shared" si="49"/>
        <v>32.790123456790177</v>
      </c>
      <c r="R235" s="17">
        <f t="shared" si="61"/>
        <v>29540.300520370383</v>
      </c>
      <c r="S235" s="17">
        <f t="shared" si="62"/>
        <v>38645.081790123477</v>
      </c>
      <c r="T235" s="17">
        <f t="shared" si="50"/>
        <v>161821.56755617275</v>
      </c>
      <c r="U235" s="17"/>
      <c r="V235" s="17"/>
      <c r="W235" s="17"/>
      <c r="X235" s="26"/>
    </row>
    <row r="236" spans="1:24" x14ac:dyDescent="0.3">
      <c r="A236" s="3" t="s">
        <v>48</v>
      </c>
      <c r="B236" s="3">
        <v>233</v>
      </c>
      <c r="C236" s="3">
        <v>233</v>
      </c>
      <c r="D236" s="2">
        <f t="shared" si="51"/>
        <v>15.2500122</v>
      </c>
      <c r="E236" s="2">
        <f t="shared" si="52"/>
        <v>15.25</v>
      </c>
      <c r="F236" s="10">
        <v>54.9</v>
      </c>
      <c r="G236" s="17">
        <f t="shared" si="63"/>
        <v>-0.45833333333333393</v>
      </c>
      <c r="H236" s="17">
        <f t="shared" si="64"/>
        <v>-1.6500000000000021</v>
      </c>
      <c r="I236" s="17">
        <f t="shared" si="53"/>
        <v>-608.66666666666742</v>
      </c>
      <c r="J236">
        <f t="shared" si="54"/>
        <v>101.22050249999999</v>
      </c>
      <c r="K236" s="17">
        <f t="shared" si="55"/>
        <v>237.99060000000003</v>
      </c>
      <c r="L236" s="17">
        <f t="shared" si="56"/>
        <v>-269.45556416666739</v>
      </c>
      <c r="M236" s="17">
        <f t="shared" si="57"/>
        <v>-4109.1973535416773</v>
      </c>
      <c r="N236" s="17">
        <f t="shared" si="58"/>
        <v>-269.45556416666739</v>
      </c>
      <c r="O236" s="17">
        <f t="shared" si="59"/>
        <v>3497.1424477117207</v>
      </c>
      <c r="P236" s="17">
        <f t="shared" si="60"/>
        <v>332314.47365136602</v>
      </c>
      <c r="Q236" s="17">
        <f t="shared" si="49"/>
        <v>139.48611111111146</v>
      </c>
      <c r="R236" s="17">
        <f t="shared" si="61"/>
        <v>29646.923703703716</v>
      </c>
      <c r="S236" s="17">
        <f t="shared" si="62"/>
        <v>38784.567901234586</v>
      </c>
      <c r="T236" s="17">
        <f t="shared" si="50"/>
        <v>154421.74707449885</v>
      </c>
      <c r="U236" s="17"/>
      <c r="V236" s="17"/>
      <c r="W236" s="17"/>
      <c r="X236" s="26"/>
    </row>
    <row r="237" spans="1:24" x14ac:dyDescent="0.3">
      <c r="A237" s="3" t="s">
        <v>48</v>
      </c>
      <c r="B237" s="3">
        <v>234</v>
      </c>
      <c r="C237" s="3">
        <v>234</v>
      </c>
      <c r="D237" s="2">
        <f t="shared" si="51"/>
        <v>14.694456200000001</v>
      </c>
      <c r="E237" s="2">
        <f t="shared" si="52"/>
        <v>14.694444444444445</v>
      </c>
      <c r="F237" s="10">
        <v>52.9</v>
      </c>
      <c r="G237" s="17">
        <f t="shared" si="63"/>
        <v>-0.54166666666666641</v>
      </c>
      <c r="H237" s="17">
        <f t="shared" si="64"/>
        <v>-1.9499999999999993</v>
      </c>
      <c r="I237" s="17">
        <f t="shared" si="53"/>
        <v>-719.33333333333303</v>
      </c>
      <c r="J237">
        <f t="shared" si="54"/>
        <v>93.979935833333329</v>
      </c>
      <c r="K237" s="17">
        <f t="shared" si="55"/>
        <v>237.99060000000003</v>
      </c>
      <c r="L237" s="17">
        <f t="shared" si="56"/>
        <v>-387.36279749999966</v>
      </c>
      <c r="M237" s="17">
        <f t="shared" si="57"/>
        <v>-5692.0811077083281</v>
      </c>
      <c r="N237" s="17">
        <f t="shared" si="58"/>
        <v>-387.36279749999966</v>
      </c>
      <c r="O237" s="17">
        <f t="shared" si="59"/>
        <v>3371.5361972268006</v>
      </c>
      <c r="P237" s="17">
        <f t="shared" si="60"/>
        <v>335686.0098485928</v>
      </c>
      <c r="Q237" s="17">
        <f t="shared" si="49"/>
        <v>194.81944444444426</v>
      </c>
      <c r="R237" s="17">
        <f t="shared" si="61"/>
        <v>29795.84368703705</v>
      </c>
      <c r="S237" s="17">
        <f t="shared" si="62"/>
        <v>38979.387345679032</v>
      </c>
      <c r="T237" s="17">
        <f t="shared" si="50"/>
        <v>143375.55656110906</v>
      </c>
      <c r="U237" s="17"/>
      <c r="V237" s="17"/>
      <c r="W237" s="17"/>
      <c r="X237" s="26"/>
    </row>
    <row r="238" spans="1:24" x14ac:dyDescent="0.3">
      <c r="A238" s="3" t="s">
        <v>48</v>
      </c>
      <c r="B238" s="3">
        <v>235</v>
      </c>
      <c r="C238" s="3">
        <v>235</v>
      </c>
      <c r="D238" s="2">
        <f t="shared" si="51"/>
        <v>14.166678000000001</v>
      </c>
      <c r="E238" s="2">
        <f t="shared" si="52"/>
        <v>14.166666666666668</v>
      </c>
      <c r="F238" s="10">
        <v>51</v>
      </c>
      <c r="G238" s="17">
        <f t="shared" si="63"/>
        <v>-0.43055555555555575</v>
      </c>
      <c r="H238" s="17">
        <f t="shared" si="64"/>
        <v>-1.5500000000000007</v>
      </c>
      <c r="I238" s="17">
        <f t="shared" si="53"/>
        <v>-571.77777777777806</v>
      </c>
      <c r="J238">
        <f t="shared" si="54"/>
        <v>87.350250000000017</v>
      </c>
      <c r="K238" s="17">
        <f t="shared" si="55"/>
        <v>237.99060000000003</v>
      </c>
      <c r="L238" s="17">
        <f t="shared" si="56"/>
        <v>-246.43692777777801</v>
      </c>
      <c r="M238" s="17">
        <f t="shared" si="57"/>
        <v>-3491.1898101851889</v>
      </c>
      <c r="N238" s="17">
        <f t="shared" si="58"/>
        <v>-246.43692777777801</v>
      </c>
      <c r="O238" s="17">
        <f t="shared" si="59"/>
        <v>3292.2059337626401</v>
      </c>
      <c r="P238" s="17">
        <f t="shared" si="60"/>
        <v>338978.21578235546</v>
      </c>
      <c r="Q238" s="17">
        <f t="shared" si="49"/>
        <v>123.09104938271616</v>
      </c>
      <c r="R238" s="17">
        <f t="shared" si="61"/>
        <v>29889.9344851852</v>
      </c>
      <c r="S238" s="17">
        <f t="shared" si="62"/>
        <v>39102.478395061749</v>
      </c>
      <c r="T238" s="17">
        <f t="shared" si="50"/>
        <v>133261.32432897421</v>
      </c>
      <c r="U238" s="17"/>
      <c r="V238" s="17"/>
      <c r="W238" s="17"/>
      <c r="X238" s="26"/>
    </row>
    <row r="239" spans="1:24" x14ac:dyDescent="0.3">
      <c r="A239" s="3" t="s">
        <v>48</v>
      </c>
      <c r="B239" s="3">
        <v>236</v>
      </c>
      <c r="C239" s="3">
        <v>236</v>
      </c>
      <c r="D239" s="2">
        <f t="shared" si="51"/>
        <v>13.8333444</v>
      </c>
      <c r="E239" s="2">
        <f t="shared" si="52"/>
        <v>13.833333333333334</v>
      </c>
      <c r="F239" s="10">
        <v>49.8</v>
      </c>
      <c r="G239" s="17">
        <f t="shared" si="63"/>
        <v>-0.24999999999999961</v>
      </c>
      <c r="H239" s="17">
        <f t="shared" si="64"/>
        <v>-0.89999999999999858</v>
      </c>
      <c r="I239" s="17">
        <f t="shared" si="53"/>
        <v>-331.99999999999949</v>
      </c>
      <c r="J239">
        <f t="shared" si="54"/>
        <v>83.28801</v>
      </c>
      <c r="K239" s="17">
        <f t="shared" si="55"/>
        <v>237.99060000000003</v>
      </c>
      <c r="L239" s="17">
        <f t="shared" si="56"/>
        <v>-10.721389999999474</v>
      </c>
      <c r="M239" s="17">
        <f t="shared" si="57"/>
        <v>-148.31256166665941</v>
      </c>
      <c r="N239" s="17">
        <f t="shared" si="58"/>
        <v>-10.721389999999474</v>
      </c>
      <c r="O239" s="17">
        <f t="shared" si="59"/>
        <v>3252.5408020305608</v>
      </c>
      <c r="P239" s="17">
        <f t="shared" si="60"/>
        <v>342230.75658438599</v>
      </c>
      <c r="Q239" s="17">
        <f t="shared" si="49"/>
        <v>41.499999999999872</v>
      </c>
      <c r="R239" s="17">
        <f t="shared" si="61"/>
        <v>29921.657085185201</v>
      </c>
      <c r="S239" s="17">
        <f t="shared" si="62"/>
        <v>39143.978395061749</v>
      </c>
      <c r="T239" s="17">
        <f t="shared" si="50"/>
        <v>127063.98107990353</v>
      </c>
      <c r="U239" s="17"/>
      <c r="V239" s="17"/>
      <c r="W239" s="17"/>
      <c r="X239" s="26"/>
    </row>
    <row r="240" spans="1:24" x14ac:dyDescent="0.3">
      <c r="A240" s="3" t="s">
        <v>48</v>
      </c>
      <c r="B240" s="3">
        <v>237</v>
      </c>
      <c r="C240" s="3">
        <v>237</v>
      </c>
      <c r="D240" s="2">
        <f t="shared" si="51"/>
        <v>13.666677600000002</v>
      </c>
      <c r="E240" s="2">
        <f t="shared" si="52"/>
        <v>13.666666666666668</v>
      </c>
      <c r="F240" s="10">
        <v>49.2</v>
      </c>
      <c r="G240" s="17">
        <f t="shared" si="63"/>
        <v>-0.19444444444444425</v>
      </c>
      <c r="H240" s="17">
        <f t="shared" si="64"/>
        <v>-0.69999999999999929</v>
      </c>
      <c r="I240" s="17">
        <f t="shared" si="53"/>
        <v>-258.22222222222194</v>
      </c>
      <c r="J240">
        <f t="shared" si="54"/>
        <v>81.29316</v>
      </c>
      <c r="K240" s="17">
        <f t="shared" si="55"/>
        <v>237.99060000000003</v>
      </c>
      <c r="L240" s="17">
        <f t="shared" si="56"/>
        <v>61.061537777778085</v>
      </c>
      <c r="M240" s="17">
        <f t="shared" si="57"/>
        <v>834.50768296296724</v>
      </c>
      <c r="N240" s="17">
        <f t="shared" si="58"/>
        <v>61.061537777778085</v>
      </c>
      <c r="O240" s="17">
        <f t="shared" si="59"/>
        <v>3199.6539597211204</v>
      </c>
      <c r="P240" s="17">
        <f t="shared" si="60"/>
        <v>345430.41054410709</v>
      </c>
      <c r="Q240" s="17">
        <f t="shared" si="49"/>
        <v>25.104938271604887</v>
      </c>
      <c r="R240" s="17">
        <f t="shared" si="61"/>
        <v>29940.847300000016</v>
      </c>
      <c r="S240" s="17">
        <f t="shared" si="62"/>
        <v>39169.083333333358</v>
      </c>
      <c r="T240" s="17">
        <f t="shared" si="50"/>
        <v>124020.64287723496</v>
      </c>
      <c r="U240" s="17"/>
      <c r="V240" s="17"/>
      <c r="W240" s="17"/>
      <c r="X240" s="26"/>
    </row>
    <row r="241" spans="1:24" x14ac:dyDescent="0.3">
      <c r="A241" s="3" t="s">
        <v>48</v>
      </c>
      <c r="B241" s="3">
        <v>238</v>
      </c>
      <c r="C241" s="3">
        <v>238</v>
      </c>
      <c r="D241" s="2">
        <f t="shared" si="51"/>
        <v>13.4444552</v>
      </c>
      <c r="E241" s="2">
        <f t="shared" si="52"/>
        <v>13.444444444444445</v>
      </c>
      <c r="F241" s="10">
        <v>48.4</v>
      </c>
      <c r="G241" s="17">
        <f t="shared" si="63"/>
        <v>-0.31944444444444503</v>
      </c>
      <c r="H241" s="17">
        <f t="shared" si="64"/>
        <v>-1.1500000000000021</v>
      </c>
      <c r="I241" s="17">
        <f t="shared" si="53"/>
        <v>-424.22222222222302</v>
      </c>
      <c r="J241">
        <f t="shared" si="54"/>
        <v>78.670973333333322</v>
      </c>
      <c r="K241" s="17">
        <f t="shared" si="55"/>
        <v>237.99060000000003</v>
      </c>
      <c r="L241" s="17">
        <f t="shared" si="56"/>
        <v>-107.56064888888966</v>
      </c>
      <c r="M241" s="17">
        <f t="shared" si="57"/>
        <v>-1446.0931683950721</v>
      </c>
      <c r="N241" s="17">
        <f t="shared" si="58"/>
        <v>-107.56064888888966</v>
      </c>
      <c r="O241" s="17">
        <f t="shared" si="59"/>
        <v>3100.4911303909207</v>
      </c>
      <c r="P241" s="17">
        <f t="shared" si="60"/>
        <v>348530.90167449799</v>
      </c>
      <c r="Q241" s="17">
        <f t="shared" si="49"/>
        <v>67.757716049382964</v>
      </c>
      <c r="R241" s="17">
        <f t="shared" si="61"/>
        <v>29992.641298148166</v>
      </c>
      <c r="S241" s="17">
        <f t="shared" si="62"/>
        <v>39236.84104938274</v>
      </c>
      <c r="T241" s="17">
        <f t="shared" si="50"/>
        <v>120020.24141487187</v>
      </c>
      <c r="U241" s="17"/>
      <c r="V241" s="17"/>
      <c r="W241" s="17"/>
      <c r="X241" s="26"/>
    </row>
    <row r="242" spans="1:24" x14ac:dyDescent="0.3">
      <c r="A242" s="3" t="s">
        <v>48</v>
      </c>
      <c r="B242" s="3">
        <v>239</v>
      </c>
      <c r="C242" s="3">
        <v>239</v>
      </c>
      <c r="D242" s="2">
        <f t="shared" si="51"/>
        <v>13.027788200000002</v>
      </c>
      <c r="E242" s="2">
        <f t="shared" si="52"/>
        <v>13.027777777777779</v>
      </c>
      <c r="F242" s="10">
        <v>46.9</v>
      </c>
      <c r="G242" s="17">
        <f t="shared" si="63"/>
        <v>-0.56944444444444464</v>
      </c>
      <c r="H242" s="17">
        <f t="shared" si="64"/>
        <v>-2.0500000000000007</v>
      </c>
      <c r="I242" s="17">
        <f t="shared" si="53"/>
        <v>-756.22222222222251</v>
      </c>
      <c r="J242">
        <f t="shared" si="54"/>
        <v>73.870235833333339</v>
      </c>
      <c r="K242" s="17">
        <f t="shared" si="55"/>
        <v>237.99060000000003</v>
      </c>
      <c r="L242" s="17">
        <f t="shared" si="56"/>
        <v>-444.36138638888917</v>
      </c>
      <c r="M242" s="17">
        <f t="shared" si="57"/>
        <v>-5789.0413948996957</v>
      </c>
      <c r="N242" s="17">
        <f t="shared" si="58"/>
        <v>-444.36138638888912</v>
      </c>
      <c r="O242" s="17">
        <f t="shared" si="59"/>
        <v>2928.6088928852405</v>
      </c>
      <c r="P242" s="17">
        <f t="shared" si="60"/>
        <v>351459.51056738326</v>
      </c>
      <c r="Q242" s="17">
        <f t="shared" si="49"/>
        <v>215.31327160493842</v>
      </c>
      <c r="R242" s="17">
        <f t="shared" si="61"/>
        <v>30157.226762962979</v>
      </c>
      <c r="S242" s="17">
        <f t="shared" si="62"/>
        <v>39452.154320987676</v>
      </c>
      <c r="T242" s="17">
        <f t="shared" si="50"/>
        <v>112696.24821501537</v>
      </c>
      <c r="U242" s="17"/>
      <c r="V242" s="17"/>
      <c r="W242" s="17"/>
      <c r="X242" s="26"/>
    </row>
    <row r="243" spans="1:24" x14ac:dyDescent="0.3">
      <c r="A243" s="3" t="s">
        <v>48</v>
      </c>
      <c r="B243" s="3">
        <v>240</v>
      </c>
      <c r="C243" s="3">
        <v>240</v>
      </c>
      <c r="D243" s="2">
        <f t="shared" si="51"/>
        <v>12.305565400000001</v>
      </c>
      <c r="E243" s="2">
        <f t="shared" si="52"/>
        <v>12.305555555555555</v>
      </c>
      <c r="F243" s="10">
        <v>44.3</v>
      </c>
      <c r="G243" s="17">
        <f t="shared" si="63"/>
        <v>-0.74999999999999978</v>
      </c>
      <c r="H243" s="17">
        <f t="shared" si="64"/>
        <v>-2.6999999999999993</v>
      </c>
      <c r="I243" s="17">
        <f t="shared" si="53"/>
        <v>-995.99999999999966</v>
      </c>
      <c r="J243">
        <f t="shared" si="54"/>
        <v>65.906955833333328</v>
      </c>
      <c r="K243" s="17">
        <f t="shared" si="55"/>
        <v>237.99060000000003</v>
      </c>
      <c r="L243" s="17">
        <f t="shared" si="56"/>
        <v>-692.10244416666637</v>
      </c>
      <c r="M243" s="17">
        <f t="shared" si="57"/>
        <v>-8516.7050768287008</v>
      </c>
      <c r="N243" s="17">
        <f t="shared" si="58"/>
        <v>-692.10244416666637</v>
      </c>
      <c r="O243" s="17">
        <f t="shared" si="59"/>
        <v>2743.504944802201</v>
      </c>
      <c r="P243" s="17">
        <f t="shared" si="60"/>
        <v>354203.01551218546</v>
      </c>
      <c r="Q243" s="17">
        <f t="shared" si="49"/>
        <v>373.49999999999977</v>
      </c>
      <c r="R243" s="17">
        <f t="shared" si="61"/>
        <v>30442.73016296298</v>
      </c>
      <c r="S243" s="17">
        <f t="shared" si="62"/>
        <v>39825.654320987676</v>
      </c>
      <c r="T243" s="17">
        <f t="shared" si="50"/>
        <v>100547.48803628163</v>
      </c>
      <c r="U243" s="17"/>
      <c r="V243" s="17"/>
      <c r="W243" s="17"/>
      <c r="X243" s="26"/>
    </row>
    <row r="244" spans="1:24" x14ac:dyDescent="0.3">
      <c r="A244" s="3" t="s">
        <v>48</v>
      </c>
      <c r="B244" s="3">
        <v>241</v>
      </c>
      <c r="C244" s="3">
        <v>241</v>
      </c>
      <c r="D244" s="2">
        <f t="shared" si="51"/>
        <v>11.527787000000002</v>
      </c>
      <c r="E244" s="2">
        <f t="shared" si="52"/>
        <v>11.527777777777779</v>
      </c>
      <c r="F244" s="10">
        <v>41.5</v>
      </c>
      <c r="G244" s="17">
        <f t="shared" si="63"/>
        <v>-0.6666666666666663</v>
      </c>
      <c r="H244" s="17">
        <f t="shared" si="64"/>
        <v>-2.3999999999999986</v>
      </c>
      <c r="I244" s="17">
        <f t="shared" si="53"/>
        <v>-885.3333333333328</v>
      </c>
      <c r="J244">
        <f t="shared" si="54"/>
        <v>57.838895833333332</v>
      </c>
      <c r="K244" s="17">
        <f t="shared" si="55"/>
        <v>237.99060000000003</v>
      </c>
      <c r="L244" s="17">
        <f t="shared" si="56"/>
        <v>-589.50383749999946</v>
      </c>
      <c r="M244" s="17">
        <f t="shared" si="57"/>
        <v>-6795.6692378472162</v>
      </c>
      <c r="N244" s="17">
        <f t="shared" si="58"/>
        <v>-589.50383749999946</v>
      </c>
      <c r="O244" s="17">
        <f t="shared" si="59"/>
        <v>2611.2878390286005</v>
      </c>
      <c r="P244" s="17">
        <f t="shared" si="60"/>
        <v>356814.30335121404</v>
      </c>
      <c r="Q244" s="17">
        <f t="shared" si="49"/>
        <v>295.1111111111108</v>
      </c>
      <c r="R244" s="17">
        <f t="shared" si="61"/>
        <v>30668.313096296311</v>
      </c>
      <c r="S244" s="17">
        <f t="shared" si="62"/>
        <v>40120.765432098786</v>
      </c>
      <c r="T244" s="17">
        <f t="shared" si="50"/>
        <v>88238.875749933039</v>
      </c>
      <c r="U244" s="17"/>
      <c r="V244" s="17"/>
      <c r="W244" s="17"/>
      <c r="X244" s="26"/>
    </row>
    <row r="245" spans="1:24" x14ac:dyDescent="0.3">
      <c r="A245" s="3" t="s">
        <v>48</v>
      </c>
      <c r="B245" s="3">
        <v>242</v>
      </c>
      <c r="C245" s="3">
        <v>242</v>
      </c>
      <c r="D245" s="2">
        <f t="shared" si="51"/>
        <v>10.972231000000001</v>
      </c>
      <c r="E245" s="2">
        <f t="shared" si="52"/>
        <v>10.972222222222223</v>
      </c>
      <c r="F245" s="10">
        <v>39.5</v>
      </c>
      <c r="G245" s="17">
        <f t="shared" si="63"/>
        <v>-0.625</v>
      </c>
      <c r="H245" s="17">
        <f t="shared" si="64"/>
        <v>-2.25</v>
      </c>
      <c r="I245" s="17">
        <f t="shared" si="53"/>
        <v>-830</v>
      </c>
      <c r="J245">
        <f t="shared" si="54"/>
        <v>52.398395833333339</v>
      </c>
      <c r="K245" s="17">
        <f t="shared" si="55"/>
        <v>237.99060000000003</v>
      </c>
      <c r="L245" s="17">
        <f t="shared" si="56"/>
        <v>-539.61100416666659</v>
      </c>
      <c r="M245" s="17">
        <f t="shared" si="57"/>
        <v>-5920.7318512731481</v>
      </c>
      <c r="N245" s="17">
        <f t="shared" si="58"/>
        <v>-539.61100416666659</v>
      </c>
      <c r="O245" s="17">
        <f t="shared" si="59"/>
        <v>2446.0164568116006</v>
      </c>
      <c r="P245" s="17">
        <f t="shared" si="60"/>
        <v>359260.31980802561</v>
      </c>
      <c r="Q245" s="17">
        <f t="shared" si="49"/>
        <v>259.375</v>
      </c>
      <c r="R245" s="17">
        <f t="shared" si="61"/>
        <v>30866.579346296312</v>
      </c>
      <c r="S245" s="17">
        <f t="shared" si="62"/>
        <v>40380.140432098786</v>
      </c>
      <c r="T245" s="17">
        <f t="shared" si="50"/>
        <v>79938.862469927713</v>
      </c>
      <c r="U245" s="17"/>
      <c r="V245" s="17"/>
      <c r="W245" s="17"/>
      <c r="X245" s="26"/>
    </row>
    <row r="246" spans="1:24" x14ac:dyDescent="0.3">
      <c r="A246" s="3" t="s">
        <v>48</v>
      </c>
      <c r="B246" s="3">
        <v>243</v>
      </c>
      <c r="C246" s="3">
        <v>243</v>
      </c>
      <c r="D246" s="2">
        <f t="shared" si="51"/>
        <v>10.277786000000001</v>
      </c>
      <c r="E246" s="2">
        <f t="shared" si="52"/>
        <v>10.277777777777779</v>
      </c>
      <c r="F246" s="10">
        <v>37</v>
      </c>
      <c r="G246" s="17">
        <f t="shared" si="63"/>
        <v>-0.68055555555555536</v>
      </c>
      <c r="H246" s="17">
        <f t="shared" si="64"/>
        <v>-2.4499999999999993</v>
      </c>
      <c r="I246" s="17">
        <f t="shared" si="53"/>
        <v>-903.77777777777749</v>
      </c>
      <c r="J246">
        <f t="shared" si="54"/>
        <v>45.97558333333334</v>
      </c>
      <c r="K246" s="17">
        <f t="shared" si="55"/>
        <v>237.99060000000003</v>
      </c>
      <c r="L246" s="17">
        <f t="shared" si="56"/>
        <v>-619.81159444444415</v>
      </c>
      <c r="M246" s="17">
        <f t="shared" si="57"/>
        <v>-6370.2858317901209</v>
      </c>
      <c r="N246" s="17">
        <f t="shared" si="58"/>
        <v>-619.81159444444415</v>
      </c>
      <c r="O246" s="17">
        <f t="shared" si="59"/>
        <v>2287.3559298832806</v>
      </c>
      <c r="P246" s="17">
        <f t="shared" si="60"/>
        <v>361547.67573790887</v>
      </c>
      <c r="Q246" s="17">
        <f t="shared" si="49"/>
        <v>307.53549382716028</v>
      </c>
      <c r="R246" s="17">
        <f t="shared" si="61"/>
        <v>31101.659477777794</v>
      </c>
      <c r="S246" s="17">
        <f t="shared" si="62"/>
        <v>40687.675925925949</v>
      </c>
      <c r="T246" s="17">
        <f t="shared" si="50"/>
        <v>70140.235681032558</v>
      </c>
      <c r="U246" s="17"/>
      <c r="V246" s="17"/>
      <c r="W246" s="17"/>
      <c r="X246" s="26"/>
    </row>
    <row r="247" spans="1:24" x14ac:dyDescent="0.3">
      <c r="A247" s="3" t="s">
        <v>48</v>
      </c>
      <c r="B247" s="3">
        <v>244</v>
      </c>
      <c r="C247" s="3">
        <v>244</v>
      </c>
      <c r="D247" s="2">
        <f t="shared" si="51"/>
        <v>9.6111188000000016</v>
      </c>
      <c r="E247" s="2">
        <f t="shared" si="52"/>
        <v>9.6111111111111125</v>
      </c>
      <c r="F247" s="10">
        <v>34.6</v>
      </c>
      <c r="G247" s="17">
        <f t="shared" si="63"/>
        <v>-0.65277777777777812</v>
      </c>
      <c r="H247" s="17">
        <f t="shared" si="64"/>
        <v>-2.3500000000000014</v>
      </c>
      <c r="I247" s="17">
        <f t="shared" si="53"/>
        <v>-866.88888888888937</v>
      </c>
      <c r="J247">
        <f t="shared" si="54"/>
        <v>40.204623333333345</v>
      </c>
      <c r="K247" s="17">
        <f t="shared" si="55"/>
        <v>237.99060000000003</v>
      </c>
      <c r="L247" s="17">
        <f t="shared" si="56"/>
        <v>-588.69366555555598</v>
      </c>
      <c r="M247" s="17">
        <f t="shared" si="57"/>
        <v>-5658.0002300617334</v>
      </c>
      <c r="N247" s="17">
        <f t="shared" si="58"/>
        <v>-588.69366555555598</v>
      </c>
      <c r="O247" s="17">
        <f t="shared" si="59"/>
        <v>2135.3062582436401</v>
      </c>
      <c r="P247" s="17">
        <f t="shared" si="60"/>
        <v>363682.98199615249</v>
      </c>
      <c r="Q247" s="17">
        <f t="shared" si="49"/>
        <v>282.94290123456818</v>
      </c>
      <c r="R247" s="17">
        <f t="shared" si="61"/>
        <v>31317.9410314815</v>
      </c>
      <c r="S247" s="17">
        <f t="shared" si="62"/>
        <v>40970.618827160521</v>
      </c>
      <c r="T247" s="17">
        <f t="shared" si="50"/>
        <v>61336.073446241746</v>
      </c>
      <c r="U247" s="17"/>
      <c r="V247" s="17"/>
      <c r="W247" s="17"/>
      <c r="X247" s="26"/>
    </row>
    <row r="248" spans="1:24" x14ac:dyDescent="0.3">
      <c r="A248" s="3" t="s">
        <v>48</v>
      </c>
      <c r="B248" s="3">
        <v>245</v>
      </c>
      <c r="C248" s="3">
        <v>245</v>
      </c>
      <c r="D248" s="2">
        <f t="shared" si="51"/>
        <v>8.9722293999999998</v>
      </c>
      <c r="E248" s="2">
        <f t="shared" si="52"/>
        <v>8.9722222222222214</v>
      </c>
      <c r="F248" s="10">
        <v>32.299999999999997</v>
      </c>
      <c r="G248" s="17">
        <f t="shared" si="63"/>
        <v>-0.7777777777777779</v>
      </c>
      <c r="H248" s="17">
        <f t="shared" si="64"/>
        <v>-2.8000000000000007</v>
      </c>
      <c r="I248" s="17">
        <f t="shared" si="53"/>
        <v>-1032.8888888888891</v>
      </c>
      <c r="J248">
        <f t="shared" si="54"/>
        <v>35.037155833333323</v>
      </c>
      <c r="K248" s="17">
        <f t="shared" si="55"/>
        <v>237.99060000000003</v>
      </c>
      <c r="L248" s="17">
        <f t="shared" si="56"/>
        <v>-759.8611330555558</v>
      </c>
      <c r="M248" s="17">
        <f t="shared" si="57"/>
        <v>-6817.6429438040141</v>
      </c>
      <c r="N248" s="17">
        <f t="shared" si="58"/>
        <v>-759.86113305555568</v>
      </c>
      <c r="O248" s="17">
        <f t="shared" si="59"/>
        <v>1917.1480337172002</v>
      </c>
      <c r="P248" s="17">
        <f t="shared" si="60"/>
        <v>365600.13002986967</v>
      </c>
      <c r="Q248" s="17">
        <f t="shared" si="49"/>
        <v>401.67901234567915</v>
      </c>
      <c r="R248" s="17">
        <f t="shared" si="61"/>
        <v>31624.984468518538</v>
      </c>
      <c r="S248" s="17">
        <f t="shared" si="62"/>
        <v>41372.297839506202</v>
      </c>
      <c r="T248" s="17">
        <f t="shared" si="50"/>
        <v>53452.597869732977</v>
      </c>
      <c r="U248" s="17"/>
      <c r="V248" s="17"/>
      <c r="W248" s="17"/>
      <c r="X248" s="26"/>
    </row>
    <row r="249" spans="1:24" x14ac:dyDescent="0.3">
      <c r="A249" s="3" t="s">
        <v>48</v>
      </c>
      <c r="B249" s="3">
        <v>246</v>
      </c>
      <c r="C249" s="3">
        <v>246</v>
      </c>
      <c r="D249" s="2">
        <f t="shared" si="51"/>
        <v>8.0555620000000001</v>
      </c>
      <c r="E249" s="2">
        <f t="shared" si="52"/>
        <v>8.0555555555555554</v>
      </c>
      <c r="F249" s="10">
        <v>29</v>
      </c>
      <c r="G249" s="17">
        <f t="shared" si="63"/>
        <v>-0.99999999999999933</v>
      </c>
      <c r="H249" s="17">
        <f t="shared" si="64"/>
        <v>-3.5999999999999979</v>
      </c>
      <c r="I249" s="17">
        <f t="shared" si="53"/>
        <v>-1327.9999999999991</v>
      </c>
      <c r="J249">
        <f t="shared" si="54"/>
        <v>28.24358333333333</v>
      </c>
      <c r="K249" s="17">
        <f t="shared" si="55"/>
        <v>237.99060000000003</v>
      </c>
      <c r="L249" s="17">
        <f t="shared" si="56"/>
        <v>-1061.7658166666656</v>
      </c>
      <c r="M249" s="17">
        <f t="shared" si="57"/>
        <v>-8553.1135231481403</v>
      </c>
      <c r="N249" s="17">
        <f t="shared" si="58"/>
        <v>-1061.7658166666656</v>
      </c>
      <c r="O249" s="17">
        <f t="shared" si="59"/>
        <v>1659.3246774586803</v>
      </c>
      <c r="P249" s="17">
        <f t="shared" si="60"/>
        <v>367259.45470732835</v>
      </c>
      <c r="Q249" s="17">
        <f t="shared" si="49"/>
        <v>663.99999999999909</v>
      </c>
      <c r="R249" s="17">
        <f t="shared" si="61"/>
        <v>32132.546068518539</v>
      </c>
      <c r="S249" s="17">
        <f t="shared" si="62"/>
        <v>42036.297839506202</v>
      </c>
      <c r="T249" s="17">
        <f t="shared" si="50"/>
        <v>43088.340546200416</v>
      </c>
      <c r="U249" s="17"/>
      <c r="V249" s="17"/>
      <c r="W249" s="17"/>
      <c r="X249" s="26"/>
    </row>
    <row r="250" spans="1:24" x14ac:dyDescent="0.3">
      <c r="A250" s="3" t="s">
        <v>48</v>
      </c>
      <c r="B250" s="3">
        <v>247</v>
      </c>
      <c r="C250" s="3">
        <v>247</v>
      </c>
      <c r="D250" s="2">
        <f t="shared" si="51"/>
        <v>6.9722278000000006</v>
      </c>
      <c r="E250" s="2">
        <f t="shared" si="52"/>
        <v>6.9722222222222232</v>
      </c>
      <c r="F250" s="10">
        <v>25.1</v>
      </c>
      <c r="G250" s="17">
        <f t="shared" si="63"/>
        <v>-0.94444444444444453</v>
      </c>
      <c r="H250" s="17">
        <f t="shared" si="64"/>
        <v>-3.4000000000000004</v>
      </c>
      <c r="I250" s="17">
        <f t="shared" si="53"/>
        <v>-1254.2222222222224</v>
      </c>
      <c r="J250">
        <f t="shared" si="54"/>
        <v>21.157835833333337</v>
      </c>
      <c r="K250" s="17">
        <f t="shared" si="55"/>
        <v>237.99060000000003</v>
      </c>
      <c r="L250" s="17">
        <f t="shared" si="56"/>
        <v>-995.07378638888906</v>
      </c>
      <c r="M250" s="17">
        <f t="shared" si="57"/>
        <v>-6937.8755662114218</v>
      </c>
      <c r="N250" s="17">
        <f t="shared" si="58"/>
        <v>-995.07378638888895</v>
      </c>
      <c r="O250" s="17">
        <f t="shared" si="59"/>
        <v>1467.6098740869602</v>
      </c>
      <c r="P250" s="17">
        <f t="shared" si="60"/>
        <v>368727.06458141532</v>
      </c>
      <c r="Q250" s="17">
        <f t="shared" si="49"/>
        <v>592.27160493827171</v>
      </c>
      <c r="R250" s="17">
        <f t="shared" si="61"/>
        <v>32585.278483333354</v>
      </c>
      <c r="S250" s="17">
        <f t="shared" si="62"/>
        <v>42628.569444444474</v>
      </c>
      <c r="T250" s="17">
        <f t="shared" si="50"/>
        <v>32278.341768741655</v>
      </c>
      <c r="U250" s="17"/>
      <c r="V250" s="17"/>
      <c r="W250" s="17"/>
      <c r="X250" s="26"/>
    </row>
    <row r="251" spans="1:24" x14ac:dyDescent="0.3">
      <c r="A251" s="3" t="s">
        <v>48</v>
      </c>
      <c r="B251" s="3">
        <v>248</v>
      </c>
      <c r="C251" s="3">
        <v>248</v>
      </c>
      <c r="D251" s="2">
        <f t="shared" si="51"/>
        <v>6.1666715999999999</v>
      </c>
      <c r="E251" s="2">
        <f t="shared" si="52"/>
        <v>6.166666666666667</v>
      </c>
      <c r="F251" s="10">
        <v>22.2</v>
      </c>
      <c r="G251" s="17">
        <f t="shared" si="63"/>
        <v>-0.5833333333333337</v>
      </c>
      <c r="H251" s="17">
        <f t="shared" si="64"/>
        <v>-2.1000000000000014</v>
      </c>
      <c r="I251" s="17">
        <f t="shared" si="53"/>
        <v>-774.6666666666672</v>
      </c>
      <c r="J251">
        <f t="shared" si="54"/>
        <v>16.551209999999998</v>
      </c>
      <c r="K251" s="17">
        <f t="shared" si="55"/>
        <v>237.99060000000003</v>
      </c>
      <c r="L251" s="17">
        <f t="shared" si="56"/>
        <v>-520.12485666666714</v>
      </c>
      <c r="M251" s="17">
        <f t="shared" si="57"/>
        <v>-3207.4366161111143</v>
      </c>
      <c r="N251" s="17">
        <f t="shared" si="58"/>
        <v>-520.12485666666726</v>
      </c>
      <c r="O251" s="17">
        <f t="shared" si="59"/>
        <v>1381.6687553341203</v>
      </c>
      <c r="P251" s="17">
        <f t="shared" si="60"/>
        <v>370108.73333674943</v>
      </c>
      <c r="Q251" s="17">
        <f t="shared" si="49"/>
        <v>225.94444444444474</v>
      </c>
      <c r="R251" s="17">
        <f t="shared" si="61"/>
        <v>32757.990416666689</v>
      </c>
      <c r="S251" s="17">
        <f t="shared" si="62"/>
        <v>42854.51388888892</v>
      </c>
      <c r="T251" s="17">
        <f t="shared" si="50"/>
        <v>25250.484845171712</v>
      </c>
      <c r="U251" s="17"/>
      <c r="V251" s="17"/>
      <c r="W251" s="17"/>
      <c r="X251" s="26"/>
    </row>
    <row r="252" spans="1:24" x14ac:dyDescent="0.3">
      <c r="A252" s="3" t="s">
        <v>48</v>
      </c>
      <c r="B252" s="3">
        <v>249</v>
      </c>
      <c r="C252" s="3">
        <v>249</v>
      </c>
      <c r="D252" s="2">
        <f t="shared" si="51"/>
        <v>5.8055602000000004</v>
      </c>
      <c r="E252" s="2">
        <f t="shared" si="52"/>
        <v>5.8055555555555554</v>
      </c>
      <c r="F252" s="10">
        <v>20.9</v>
      </c>
      <c r="G252" s="17">
        <f t="shared" si="63"/>
        <v>-0.25000000000000011</v>
      </c>
      <c r="H252" s="17">
        <f t="shared" si="64"/>
        <v>-0.90000000000000036</v>
      </c>
      <c r="I252" s="17">
        <f t="shared" si="53"/>
        <v>-332.00000000000017</v>
      </c>
      <c r="J252">
        <f t="shared" si="54"/>
        <v>14.669535833333331</v>
      </c>
      <c r="K252" s="17">
        <f t="shared" si="55"/>
        <v>237.99060000000003</v>
      </c>
      <c r="L252" s="17">
        <f t="shared" si="56"/>
        <v>-79.339864166666814</v>
      </c>
      <c r="M252" s="17">
        <f t="shared" si="57"/>
        <v>-460.61198918981563</v>
      </c>
      <c r="N252" s="17">
        <f t="shared" si="58"/>
        <v>-79.339864166666814</v>
      </c>
      <c r="O252" s="17">
        <f t="shared" si="59"/>
        <v>1348.6144788907202</v>
      </c>
      <c r="P252" s="17">
        <f t="shared" si="60"/>
        <v>371457.34781564015</v>
      </c>
      <c r="Q252" s="17">
        <f t="shared" si="49"/>
        <v>41.500000000000036</v>
      </c>
      <c r="R252" s="17">
        <f t="shared" si="61"/>
        <v>32789.71301666669</v>
      </c>
      <c r="S252" s="17">
        <f t="shared" si="62"/>
        <v>42896.01388888892</v>
      </c>
      <c r="T252" s="17">
        <f t="shared" si="50"/>
        <v>22379.807412587168</v>
      </c>
      <c r="U252" s="17"/>
      <c r="V252" s="17"/>
      <c r="W252" s="17"/>
      <c r="X252" s="26"/>
    </row>
    <row r="253" spans="1:24" x14ac:dyDescent="0.3">
      <c r="A253" s="3" t="s">
        <v>48</v>
      </c>
      <c r="B253" s="3">
        <v>250</v>
      </c>
      <c r="C253" s="3">
        <v>250</v>
      </c>
      <c r="D253" s="2">
        <f t="shared" si="51"/>
        <v>5.6666711999999997</v>
      </c>
      <c r="E253" s="2">
        <f t="shared" si="52"/>
        <v>5.666666666666667</v>
      </c>
      <c r="F253" s="10">
        <v>20.399999999999999</v>
      </c>
      <c r="G253" s="17">
        <f t="shared" si="63"/>
        <v>-0.19444444444444425</v>
      </c>
      <c r="H253" s="17">
        <f t="shared" si="64"/>
        <v>-0.69999999999999929</v>
      </c>
      <c r="I253" s="17">
        <f t="shared" si="53"/>
        <v>-258.22222222222194</v>
      </c>
      <c r="J253">
        <f t="shared" si="54"/>
        <v>13.976039999999999</v>
      </c>
      <c r="K253" s="17">
        <f t="shared" si="55"/>
        <v>237.99060000000003</v>
      </c>
      <c r="L253" s="17">
        <f t="shared" si="56"/>
        <v>-6.2555822222219035</v>
      </c>
      <c r="M253" s="17">
        <f t="shared" si="57"/>
        <v>-35.448299259257453</v>
      </c>
      <c r="N253" s="17">
        <f t="shared" si="58"/>
        <v>-6.2555822222219035</v>
      </c>
      <c r="O253" s="17">
        <f t="shared" si="59"/>
        <v>1289.1167812926003</v>
      </c>
      <c r="P253" s="17">
        <f t="shared" si="60"/>
        <v>372746.46459693275</v>
      </c>
      <c r="Q253" s="17">
        <f t="shared" si="49"/>
        <v>25.104938271604887</v>
      </c>
      <c r="R253" s="17">
        <f t="shared" si="61"/>
        <v>32808.903231481505</v>
      </c>
      <c r="S253" s="17">
        <f t="shared" si="62"/>
        <v>42921.118827160528</v>
      </c>
      <c r="T253" s="17">
        <f t="shared" si="50"/>
        <v>21321.811892635866</v>
      </c>
      <c r="U253" s="17"/>
      <c r="V253" s="17"/>
      <c r="W253" s="17"/>
      <c r="X253" s="26"/>
    </row>
    <row r="254" spans="1:24" x14ac:dyDescent="0.3">
      <c r="A254" s="3" t="s">
        <v>48</v>
      </c>
      <c r="B254" s="3">
        <v>251</v>
      </c>
      <c r="C254" s="3">
        <v>251</v>
      </c>
      <c r="D254" s="2">
        <f t="shared" si="51"/>
        <v>5.4166710000000009</v>
      </c>
      <c r="E254" s="2">
        <f t="shared" si="52"/>
        <v>5.416666666666667</v>
      </c>
      <c r="F254" s="10">
        <v>19.5</v>
      </c>
      <c r="G254" s="17">
        <f t="shared" si="63"/>
        <v>-0.27777777777777779</v>
      </c>
      <c r="H254" s="17">
        <f t="shared" si="64"/>
        <v>-1</v>
      </c>
      <c r="I254" s="17">
        <f t="shared" si="53"/>
        <v>-368.88888888888891</v>
      </c>
      <c r="J254">
        <f t="shared" si="54"/>
        <v>12.7700625</v>
      </c>
      <c r="K254" s="17">
        <f t="shared" si="55"/>
        <v>237.99060000000003</v>
      </c>
      <c r="L254" s="17">
        <f t="shared" si="56"/>
        <v>-118.12822638888889</v>
      </c>
      <c r="M254" s="17">
        <f t="shared" si="57"/>
        <v>-639.86122627314819</v>
      </c>
      <c r="N254" s="17">
        <f t="shared" si="58"/>
        <v>-118.12822638888889</v>
      </c>
      <c r="O254" s="17">
        <f t="shared" si="59"/>
        <v>1216.3973731171202</v>
      </c>
      <c r="P254" s="17">
        <f t="shared" si="60"/>
        <v>373962.86197004985</v>
      </c>
      <c r="Q254" s="17">
        <f t="shared" si="49"/>
        <v>51.234567901234577</v>
      </c>
      <c r="R254" s="17">
        <f t="shared" si="61"/>
        <v>32848.066935185212</v>
      </c>
      <c r="S254" s="17">
        <f t="shared" si="62"/>
        <v>42972.353395061764</v>
      </c>
      <c r="T254" s="17">
        <f t="shared" si="50"/>
        <v>19481.97561556803</v>
      </c>
      <c r="U254" s="17"/>
      <c r="V254" s="17"/>
      <c r="W254" s="17"/>
      <c r="X254" s="26"/>
    </row>
    <row r="255" spans="1:24" x14ac:dyDescent="0.3">
      <c r="A255" s="3" t="s">
        <v>48</v>
      </c>
      <c r="B255" s="3">
        <v>252</v>
      </c>
      <c r="C255" s="3">
        <v>252</v>
      </c>
      <c r="D255" s="2">
        <f t="shared" si="51"/>
        <v>5.1111152000000004</v>
      </c>
      <c r="E255" s="2">
        <f t="shared" si="52"/>
        <v>5.1111111111111107</v>
      </c>
      <c r="F255" s="10">
        <v>18.399999999999999</v>
      </c>
      <c r="G255" s="17">
        <f t="shared" si="63"/>
        <v>-0.23611111111111099</v>
      </c>
      <c r="H255" s="17">
        <f t="shared" si="64"/>
        <v>-0.84999999999999964</v>
      </c>
      <c r="I255" s="17">
        <f t="shared" si="53"/>
        <v>-313.55555555555537</v>
      </c>
      <c r="J255">
        <f t="shared" si="54"/>
        <v>11.369973333333331</v>
      </c>
      <c r="K255" s="17">
        <f t="shared" si="55"/>
        <v>237.99060000000003</v>
      </c>
      <c r="L255" s="17">
        <f t="shared" si="56"/>
        <v>-64.194982222222023</v>
      </c>
      <c r="M255" s="17">
        <f t="shared" si="57"/>
        <v>-328.10768691357919</v>
      </c>
      <c r="N255" s="17">
        <f t="shared" si="58"/>
        <v>-64.194982222221995</v>
      </c>
      <c r="O255" s="17">
        <f t="shared" si="59"/>
        <v>1176.7322413850402</v>
      </c>
      <c r="P255" s="17">
        <f t="shared" si="60"/>
        <v>375139.59421143489</v>
      </c>
      <c r="Q255" s="17">
        <f t="shared" si="49"/>
        <v>37.016975308641939</v>
      </c>
      <c r="R255" s="17">
        <f t="shared" si="61"/>
        <v>32876.362711111142</v>
      </c>
      <c r="S255" s="17">
        <f t="shared" si="62"/>
        <v>43009.370370370409</v>
      </c>
      <c r="T255" s="17">
        <f t="shared" si="50"/>
        <v>17346.003062213575</v>
      </c>
      <c r="U255" s="17"/>
      <c r="V255" s="17"/>
      <c r="W255" s="17"/>
      <c r="X255" s="26"/>
    </row>
    <row r="256" spans="1:24" x14ac:dyDescent="0.3">
      <c r="A256" s="3" t="s">
        <v>48</v>
      </c>
      <c r="B256" s="3">
        <v>253</v>
      </c>
      <c r="C256" s="3">
        <v>253</v>
      </c>
      <c r="D256" s="2">
        <f t="shared" si="51"/>
        <v>4.9444484000000006</v>
      </c>
      <c r="E256" s="2">
        <f t="shared" si="52"/>
        <v>4.9444444444444446</v>
      </c>
      <c r="F256" s="10">
        <v>17.8</v>
      </c>
      <c r="G256" s="17">
        <f t="shared" si="63"/>
        <v>-8.3333333333333037E-2</v>
      </c>
      <c r="H256" s="17">
        <f t="shared" si="64"/>
        <v>-0.29999999999999893</v>
      </c>
      <c r="I256" s="17">
        <f t="shared" si="53"/>
        <v>-110.66666666666627</v>
      </c>
      <c r="J256">
        <f t="shared" si="54"/>
        <v>10.640543333333333</v>
      </c>
      <c r="K256" s="17">
        <f t="shared" si="55"/>
        <v>237.99060000000003</v>
      </c>
      <c r="L256" s="17">
        <f t="shared" si="56"/>
        <v>137.96447666666711</v>
      </c>
      <c r="M256" s="17">
        <f t="shared" si="57"/>
        <v>682.15769018518745</v>
      </c>
      <c r="N256" s="17">
        <f t="shared" si="58"/>
        <v>137.96447666666708</v>
      </c>
      <c r="O256" s="17">
        <f t="shared" si="59"/>
        <v>1176.7322413850402</v>
      </c>
      <c r="P256" s="17">
        <f t="shared" si="60"/>
        <v>376316.32645281992</v>
      </c>
      <c r="Q256" s="17">
        <f t="shared" si="49"/>
        <v>4.6111111111110787</v>
      </c>
      <c r="R256" s="17">
        <f t="shared" si="61"/>
        <v>32879.887444444474</v>
      </c>
      <c r="S256" s="17">
        <f t="shared" si="62"/>
        <v>43013.981481481518</v>
      </c>
      <c r="T256" s="17">
        <f t="shared" si="50"/>
        <v>16233.186466894345</v>
      </c>
      <c r="U256" s="17"/>
      <c r="V256" s="17"/>
      <c r="W256" s="17"/>
      <c r="X256" s="26"/>
    </row>
    <row r="257" spans="1:24" x14ac:dyDescent="0.3">
      <c r="A257" s="3" t="s">
        <v>48</v>
      </c>
      <c r="B257" s="3">
        <v>254</v>
      </c>
      <c r="C257" s="3">
        <v>254</v>
      </c>
      <c r="D257" s="2">
        <f t="shared" si="51"/>
        <v>4.9444484000000006</v>
      </c>
      <c r="E257" s="2">
        <f t="shared" si="52"/>
        <v>4.9444444444444446</v>
      </c>
      <c r="F257" s="10">
        <v>17.8</v>
      </c>
      <c r="G257" s="17">
        <f t="shared" si="63"/>
        <v>-5.5555555555555851E-2</v>
      </c>
      <c r="H257" s="17">
        <f t="shared" si="64"/>
        <v>-0.20000000000000107</v>
      </c>
      <c r="I257" s="17">
        <f t="shared" si="53"/>
        <v>-73.777777777778169</v>
      </c>
      <c r="J257">
        <f t="shared" si="54"/>
        <v>10.640543333333333</v>
      </c>
      <c r="K257" s="17">
        <f t="shared" si="55"/>
        <v>237.99060000000003</v>
      </c>
      <c r="L257" s="17">
        <f t="shared" si="56"/>
        <v>174.8533655555552</v>
      </c>
      <c r="M257" s="17">
        <f t="shared" si="57"/>
        <v>864.5527519135785</v>
      </c>
      <c r="N257" s="17">
        <f t="shared" si="58"/>
        <v>174.8533655555552</v>
      </c>
      <c r="O257" s="17">
        <f t="shared" si="59"/>
        <v>1150.2888202303202</v>
      </c>
      <c r="P257" s="17">
        <f t="shared" si="60"/>
        <v>377466.61527305027</v>
      </c>
      <c r="Q257" s="17">
        <f t="shared" si="49"/>
        <v>2.0493827160494047</v>
      </c>
      <c r="R257" s="17">
        <f t="shared" si="61"/>
        <v>32881.453992592615</v>
      </c>
      <c r="S257" s="17">
        <f t="shared" si="62"/>
        <v>43016.030864197564</v>
      </c>
      <c r="T257" s="17">
        <f t="shared" si="50"/>
        <v>16233.186466894345</v>
      </c>
      <c r="U257" s="17"/>
      <c r="V257" s="17"/>
      <c r="W257" s="17"/>
      <c r="X257" s="26"/>
    </row>
    <row r="258" spans="1:24" x14ac:dyDescent="0.3">
      <c r="A258" s="3" t="s">
        <v>48</v>
      </c>
      <c r="B258" s="3">
        <v>255</v>
      </c>
      <c r="C258" s="3">
        <v>255</v>
      </c>
      <c r="D258" s="2">
        <f t="shared" si="51"/>
        <v>4.8333371999999999</v>
      </c>
      <c r="E258" s="2">
        <f t="shared" si="52"/>
        <v>4.833333333333333</v>
      </c>
      <c r="F258" s="10">
        <v>17.399999999999999</v>
      </c>
      <c r="G258" s="17">
        <f t="shared" si="63"/>
        <v>-0.29166666666666685</v>
      </c>
      <c r="H258" s="17">
        <f t="shared" si="64"/>
        <v>-1.0500000000000007</v>
      </c>
      <c r="I258" s="17">
        <f t="shared" si="53"/>
        <v>-387.3333333333336</v>
      </c>
      <c r="J258">
        <f t="shared" si="54"/>
        <v>10.167689999999997</v>
      </c>
      <c r="K258" s="17">
        <f t="shared" si="55"/>
        <v>237.99060000000003</v>
      </c>
      <c r="L258" s="17">
        <f t="shared" si="56"/>
        <v>-139.17504333333358</v>
      </c>
      <c r="M258" s="17">
        <f t="shared" si="57"/>
        <v>-672.67937611111222</v>
      </c>
      <c r="N258" s="17">
        <f t="shared" si="58"/>
        <v>-139.17504333333358</v>
      </c>
      <c r="O258" s="17">
        <f t="shared" si="59"/>
        <v>1037.9042803227603</v>
      </c>
      <c r="P258" s="17">
        <f t="shared" si="60"/>
        <v>378504.51955337304</v>
      </c>
      <c r="Q258" s="17">
        <f t="shared" si="49"/>
        <v>56.486111111111185</v>
      </c>
      <c r="R258" s="17">
        <f t="shared" si="61"/>
        <v>32924.63197592595</v>
      </c>
      <c r="S258" s="17">
        <f t="shared" si="62"/>
        <v>43072.516975308674</v>
      </c>
      <c r="T258" s="17">
        <f t="shared" si="50"/>
        <v>15511.802596632149</v>
      </c>
      <c r="U258" s="17"/>
      <c r="V258" s="17"/>
      <c r="W258" s="17"/>
      <c r="X258" s="26"/>
    </row>
    <row r="259" spans="1:24" x14ac:dyDescent="0.3">
      <c r="A259" s="3" t="s">
        <v>48</v>
      </c>
      <c r="B259" s="3">
        <v>256</v>
      </c>
      <c r="C259" s="3">
        <v>256</v>
      </c>
      <c r="D259" s="2">
        <f t="shared" si="51"/>
        <v>4.3611146000000005</v>
      </c>
      <c r="E259" s="2">
        <f t="shared" si="52"/>
        <v>4.3611111111111107</v>
      </c>
      <c r="F259" s="10">
        <v>15.7</v>
      </c>
      <c r="G259" s="17">
        <f t="shared" si="63"/>
        <v>-0.40277777777777757</v>
      </c>
      <c r="H259" s="17">
        <f t="shared" si="64"/>
        <v>-1.4499999999999993</v>
      </c>
      <c r="I259" s="17">
        <f t="shared" si="53"/>
        <v>-534.88888888888857</v>
      </c>
      <c r="J259">
        <f t="shared" si="54"/>
        <v>8.2779558333333316</v>
      </c>
      <c r="K259" s="17">
        <f t="shared" si="55"/>
        <v>237.99060000000003</v>
      </c>
      <c r="L259" s="17">
        <f t="shared" si="56"/>
        <v>-288.62033305555519</v>
      </c>
      <c r="M259" s="17">
        <f t="shared" si="57"/>
        <v>-1258.7053413811711</v>
      </c>
      <c r="N259" s="17">
        <f t="shared" si="58"/>
        <v>-288.62033305555525</v>
      </c>
      <c r="O259" s="17">
        <f t="shared" si="59"/>
        <v>958.57401685860009</v>
      </c>
      <c r="P259" s="17">
        <f t="shared" si="60"/>
        <v>379463.09357023163</v>
      </c>
      <c r="Q259" s="17">
        <f t="shared" ref="Q259:Q322" si="65">0.5*1328*G259^2</f>
        <v>107.72067901234556</v>
      </c>
      <c r="R259" s="17">
        <f t="shared" si="61"/>
        <v>33006.973662962984</v>
      </c>
      <c r="S259" s="17">
        <f t="shared" si="62"/>
        <v>43180.237654321019</v>
      </c>
      <c r="T259" s="17">
        <f t="shared" ref="T259:T322" si="66">0.5*1328*D259^2</f>
        <v>12628.828848077221</v>
      </c>
      <c r="U259" s="17"/>
      <c r="V259" s="17"/>
      <c r="W259" s="17"/>
      <c r="X259" s="26"/>
    </row>
    <row r="260" spans="1:24" x14ac:dyDescent="0.3">
      <c r="A260" s="3" t="s">
        <v>48</v>
      </c>
      <c r="B260" s="3">
        <v>257</v>
      </c>
      <c r="C260" s="3">
        <v>257</v>
      </c>
      <c r="D260" s="2">
        <f t="shared" ref="D260:D323" si="67">F260*0.277778</f>
        <v>4.0277810000000001</v>
      </c>
      <c r="E260" s="2">
        <f t="shared" ref="E260:E323" si="68">F260*(1000/(60^2))</f>
        <v>4.0277777777777777</v>
      </c>
      <c r="F260" s="10">
        <v>14.5</v>
      </c>
      <c r="G260" s="17">
        <f t="shared" si="63"/>
        <v>-4.1666666666666519E-2</v>
      </c>
      <c r="H260" s="17">
        <f t="shared" si="64"/>
        <v>-0.14999999999999947</v>
      </c>
      <c r="I260" s="17">
        <f t="shared" ref="I260:I323" si="69">1328 * G260</f>
        <v>-55.333333333333137</v>
      </c>
      <c r="J260">
        <f t="shared" ref="J260:J323" si="70">0.5*2.34*0.31*1.2*E260^2</f>
        <v>7.0608958333333325</v>
      </c>
      <c r="K260" s="17">
        <f t="shared" ref="K260:K323" si="71">IF(F260&gt;0,0.02*1213*9.81,0)</f>
        <v>237.99060000000003</v>
      </c>
      <c r="L260" s="17">
        <f t="shared" ref="L260:L323" si="72">K260+J260+I260</f>
        <v>189.7181625000002</v>
      </c>
      <c r="M260" s="17">
        <f t="shared" ref="M260:M323" si="73">L260*E260</f>
        <v>764.14259895833413</v>
      </c>
      <c r="N260" s="17">
        <f t="shared" ref="N260:N323" si="74">I260+J260+K260</f>
        <v>189.71816250000023</v>
      </c>
      <c r="O260" s="17">
        <f t="shared" ref="O260:O323" si="75">(K260*D261)</f>
        <v>1018.0717144567203</v>
      </c>
      <c r="P260" s="17">
        <f t="shared" ref="P260:P323" si="76">P259+O260</f>
        <v>380481.16528468835</v>
      </c>
      <c r="Q260" s="17">
        <f t="shared" si="65"/>
        <v>1.1527777777777697</v>
      </c>
      <c r="R260" s="17">
        <f t="shared" ref="R260:R323" si="77">S260*0.7644</f>
        <v>33007.854846296323</v>
      </c>
      <c r="S260" s="17">
        <f t="shared" ref="S260:S323" si="78">S259+Q260</f>
        <v>43181.3904320988</v>
      </c>
      <c r="T260" s="17">
        <f t="shared" si="66"/>
        <v>10772.085136550104</v>
      </c>
      <c r="U260" s="17"/>
      <c r="V260" s="17"/>
      <c r="W260" s="17"/>
      <c r="X260" s="26"/>
    </row>
    <row r="261" spans="1:24" x14ac:dyDescent="0.3">
      <c r="A261" s="3" t="s">
        <v>48</v>
      </c>
      <c r="B261" s="3">
        <v>258</v>
      </c>
      <c r="C261" s="3">
        <v>258</v>
      </c>
      <c r="D261" s="2">
        <f t="shared" si="67"/>
        <v>4.2777812000000006</v>
      </c>
      <c r="E261" s="2">
        <f t="shared" si="68"/>
        <v>4.2777777777777777</v>
      </c>
      <c r="F261" s="10">
        <v>15.4</v>
      </c>
      <c r="G261" s="17">
        <f t="shared" ref="G261:G324" si="79">($F262-$F260)/2/3.6</f>
        <v>0.47222222222222199</v>
      </c>
      <c r="H261" s="17">
        <f t="shared" ref="H261:H324" si="80">($F262-$F260)/2</f>
        <v>1.6999999999999993</v>
      </c>
      <c r="I261" s="17">
        <f t="shared" si="69"/>
        <v>627.11111111111074</v>
      </c>
      <c r="J261">
        <f t="shared" si="70"/>
        <v>7.9646233333333329</v>
      </c>
      <c r="K261" s="17">
        <f t="shared" si="71"/>
        <v>237.99060000000003</v>
      </c>
      <c r="L261" s="17">
        <f t="shared" si="72"/>
        <v>873.06633444444412</v>
      </c>
      <c r="M261" s="17">
        <f t="shared" si="73"/>
        <v>3734.7837640123444</v>
      </c>
      <c r="N261" s="17">
        <f t="shared" si="74"/>
        <v>873.06633444444401</v>
      </c>
      <c r="O261" s="17">
        <f t="shared" si="75"/>
        <v>1183.3430966737201</v>
      </c>
      <c r="P261" s="17">
        <f t="shared" si="76"/>
        <v>381664.50838136207</v>
      </c>
      <c r="Q261" s="17">
        <f t="shared" si="65"/>
        <v>148.06790123456776</v>
      </c>
      <c r="R261" s="17">
        <f t="shared" si="77"/>
        <v>33121.03795000002</v>
      </c>
      <c r="S261" s="17">
        <f t="shared" si="78"/>
        <v>43329.458333333365</v>
      </c>
      <c r="T261" s="17">
        <f t="shared" si="66"/>
        <v>12150.809564728768</v>
      </c>
      <c r="U261" s="17"/>
      <c r="V261" s="17"/>
      <c r="W261" s="17"/>
      <c r="X261" s="26"/>
    </row>
    <row r="262" spans="1:24" x14ac:dyDescent="0.3">
      <c r="A262" s="3" t="s">
        <v>48</v>
      </c>
      <c r="B262" s="3">
        <v>259</v>
      </c>
      <c r="C262" s="3">
        <v>259</v>
      </c>
      <c r="D262" s="2">
        <f t="shared" si="67"/>
        <v>4.9722261999999997</v>
      </c>
      <c r="E262" s="2">
        <f t="shared" si="68"/>
        <v>4.9722222222222223</v>
      </c>
      <c r="F262" s="10">
        <v>17.899999999999999</v>
      </c>
      <c r="G262" s="17">
        <f t="shared" si="79"/>
        <v>0.72222222222222232</v>
      </c>
      <c r="H262" s="17">
        <f t="shared" si="80"/>
        <v>2.6000000000000005</v>
      </c>
      <c r="I262" s="17">
        <f t="shared" si="69"/>
        <v>959.1111111111112</v>
      </c>
      <c r="J262">
        <f t="shared" si="70"/>
        <v>10.760435833333332</v>
      </c>
      <c r="K262" s="17">
        <f t="shared" si="71"/>
        <v>237.99060000000003</v>
      </c>
      <c r="L262" s="17">
        <f t="shared" si="72"/>
        <v>1207.8621469444445</v>
      </c>
      <c r="M262" s="17">
        <f t="shared" si="73"/>
        <v>6005.7590084182102</v>
      </c>
      <c r="N262" s="17">
        <f t="shared" si="74"/>
        <v>1207.8621469444445</v>
      </c>
      <c r="O262" s="17">
        <f t="shared" si="75"/>
        <v>1361.8361894680802</v>
      </c>
      <c r="P262" s="17">
        <f t="shared" si="76"/>
        <v>383026.34457083017</v>
      </c>
      <c r="Q262" s="17">
        <f t="shared" si="65"/>
        <v>346.34567901234573</v>
      </c>
      <c r="R262" s="17">
        <f t="shared" si="77"/>
        <v>33385.784587037058</v>
      </c>
      <c r="S262" s="17">
        <f t="shared" si="78"/>
        <v>43675.80401234571</v>
      </c>
      <c r="T262" s="17">
        <f t="shared" si="66"/>
        <v>16416.094166953713</v>
      </c>
      <c r="U262" s="17"/>
      <c r="V262" s="17"/>
      <c r="W262" s="17"/>
      <c r="X262" s="26"/>
    </row>
    <row r="263" spans="1:24" x14ac:dyDescent="0.3">
      <c r="A263" s="3" t="s">
        <v>48</v>
      </c>
      <c r="B263" s="3">
        <v>260</v>
      </c>
      <c r="C263" s="3">
        <v>260</v>
      </c>
      <c r="D263" s="2">
        <f t="shared" si="67"/>
        <v>5.7222268000000005</v>
      </c>
      <c r="E263" s="2">
        <f t="shared" si="68"/>
        <v>5.7222222222222232</v>
      </c>
      <c r="F263" s="10">
        <v>20.6</v>
      </c>
      <c r="G263" s="17">
        <f t="shared" si="79"/>
        <v>0.73611111111111116</v>
      </c>
      <c r="H263" s="17">
        <f t="shared" si="80"/>
        <v>2.6500000000000004</v>
      </c>
      <c r="I263" s="17">
        <f t="shared" si="69"/>
        <v>977.55555555555566</v>
      </c>
      <c r="J263">
        <f t="shared" si="70"/>
        <v>14.251423333333337</v>
      </c>
      <c r="K263" s="17">
        <f t="shared" si="71"/>
        <v>237.99060000000003</v>
      </c>
      <c r="L263" s="17">
        <f t="shared" si="72"/>
        <v>1229.7975788888891</v>
      </c>
      <c r="M263" s="17">
        <f t="shared" si="73"/>
        <v>7037.1750347530888</v>
      </c>
      <c r="N263" s="17">
        <f t="shared" si="74"/>
        <v>1229.7975788888891</v>
      </c>
      <c r="O263" s="17">
        <f t="shared" si="75"/>
        <v>1533.7184269737602</v>
      </c>
      <c r="P263" s="17">
        <f t="shared" si="76"/>
        <v>384560.06299780391</v>
      </c>
      <c r="Q263" s="17">
        <f t="shared" si="65"/>
        <v>359.7947530864198</v>
      </c>
      <c r="R263" s="17">
        <f t="shared" si="77"/>
        <v>33660.811696296318</v>
      </c>
      <c r="S263" s="17">
        <f t="shared" si="78"/>
        <v>44035.598765432129</v>
      </c>
      <c r="T263" s="17">
        <f t="shared" si="66"/>
        <v>21741.936021623795</v>
      </c>
      <c r="U263" s="17"/>
      <c r="V263" s="17"/>
      <c r="W263" s="17"/>
      <c r="X263" s="26"/>
    </row>
    <row r="264" spans="1:24" x14ac:dyDescent="0.3">
      <c r="A264" s="3" t="s">
        <v>48</v>
      </c>
      <c r="B264" s="3">
        <v>261</v>
      </c>
      <c r="C264" s="3">
        <v>261</v>
      </c>
      <c r="D264" s="2">
        <f t="shared" si="67"/>
        <v>6.4444496000000004</v>
      </c>
      <c r="E264" s="2">
        <f t="shared" si="68"/>
        <v>6.4444444444444446</v>
      </c>
      <c r="F264" s="10">
        <v>23.2</v>
      </c>
      <c r="G264" s="17">
        <f t="shared" si="79"/>
        <v>0.70833333333333304</v>
      </c>
      <c r="H264" s="17">
        <f t="shared" si="80"/>
        <v>2.5499999999999989</v>
      </c>
      <c r="I264" s="17">
        <f t="shared" si="69"/>
        <v>940.66666666666629</v>
      </c>
      <c r="J264">
        <f t="shared" si="70"/>
        <v>18.075893333333333</v>
      </c>
      <c r="K264" s="17">
        <f t="shared" si="71"/>
        <v>237.99060000000003</v>
      </c>
      <c r="L264" s="17">
        <f t="shared" si="72"/>
        <v>1196.7331599999998</v>
      </c>
      <c r="M264" s="17">
        <f t="shared" si="73"/>
        <v>7712.280364444443</v>
      </c>
      <c r="N264" s="17">
        <f t="shared" si="74"/>
        <v>1196.7331599999995</v>
      </c>
      <c r="O264" s="17">
        <f t="shared" si="75"/>
        <v>1698.9898091907603</v>
      </c>
      <c r="P264" s="17">
        <f t="shared" si="76"/>
        <v>386259.05280699464</v>
      </c>
      <c r="Q264" s="17">
        <f t="shared" si="65"/>
        <v>333.15277777777749</v>
      </c>
      <c r="R264" s="17">
        <f t="shared" si="77"/>
        <v>33915.473679629657</v>
      </c>
      <c r="S264" s="17">
        <f t="shared" si="78"/>
        <v>44368.75154320991</v>
      </c>
      <c r="T264" s="17">
        <f t="shared" si="66"/>
        <v>27576.537949568268</v>
      </c>
      <c r="U264" s="17"/>
      <c r="V264" s="17"/>
      <c r="W264" s="17"/>
      <c r="X264" s="26"/>
    </row>
    <row r="265" spans="1:24" x14ac:dyDescent="0.3">
      <c r="A265" s="3" t="s">
        <v>48</v>
      </c>
      <c r="B265" s="3">
        <v>262</v>
      </c>
      <c r="C265" s="3">
        <v>262</v>
      </c>
      <c r="D265" s="2">
        <f t="shared" si="67"/>
        <v>7.1388946000000004</v>
      </c>
      <c r="E265" s="2">
        <f t="shared" si="68"/>
        <v>7.1388888888888893</v>
      </c>
      <c r="F265" s="10">
        <v>25.7</v>
      </c>
      <c r="G265" s="17">
        <f t="shared" si="79"/>
        <v>0.76388888888888884</v>
      </c>
      <c r="H265" s="17">
        <f t="shared" si="80"/>
        <v>2.75</v>
      </c>
      <c r="I265" s="17">
        <f t="shared" si="69"/>
        <v>1014.4444444444443</v>
      </c>
      <c r="J265">
        <f t="shared" si="70"/>
        <v>22.181455833333334</v>
      </c>
      <c r="K265" s="17">
        <f t="shared" si="71"/>
        <v>237.99060000000003</v>
      </c>
      <c r="L265" s="17">
        <f t="shared" si="72"/>
        <v>1274.6165002777777</v>
      </c>
      <c r="M265" s="17">
        <f t="shared" si="73"/>
        <v>9099.3455714274696</v>
      </c>
      <c r="N265" s="17">
        <f t="shared" si="74"/>
        <v>1274.6165002777777</v>
      </c>
      <c r="O265" s="17">
        <f t="shared" si="75"/>
        <v>1897.3154678511603</v>
      </c>
      <c r="P265" s="17">
        <f t="shared" si="76"/>
        <v>388156.36827484582</v>
      </c>
      <c r="Q265" s="17">
        <f t="shared" si="65"/>
        <v>387.46141975308637</v>
      </c>
      <c r="R265" s="17">
        <f t="shared" si="77"/>
        <v>34211.649188888907</v>
      </c>
      <c r="S265" s="17">
        <f t="shared" si="78"/>
        <v>44756.212962962993</v>
      </c>
      <c r="T265" s="17">
        <f t="shared" si="66"/>
        <v>33839.973896979689</v>
      </c>
      <c r="U265" s="17"/>
      <c r="V265" s="17"/>
      <c r="W265" s="17"/>
      <c r="X265" s="26"/>
    </row>
    <row r="266" spans="1:24" x14ac:dyDescent="0.3">
      <c r="A266" s="3" t="s">
        <v>48</v>
      </c>
      <c r="B266" s="3">
        <v>263</v>
      </c>
      <c r="C266" s="3">
        <v>263</v>
      </c>
      <c r="D266" s="2">
        <f t="shared" si="67"/>
        <v>7.9722286000000002</v>
      </c>
      <c r="E266" s="2">
        <f t="shared" si="68"/>
        <v>7.9722222222222223</v>
      </c>
      <c r="F266" s="10">
        <v>28.7</v>
      </c>
      <c r="G266" s="17">
        <f t="shared" si="79"/>
        <v>0.94444444444444453</v>
      </c>
      <c r="H266" s="17">
        <f t="shared" si="80"/>
        <v>3.4000000000000004</v>
      </c>
      <c r="I266" s="17">
        <f t="shared" si="69"/>
        <v>1254.2222222222224</v>
      </c>
      <c r="J266">
        <f t="shared" si="70"/>
        <v>27.662255833333333</v>
      </c>
      <c r="K266" s="17">
        <f t="shared" si="71"/>
        <v>237.99060000000003</v>
      </c>
      <c r="L266" s="17">
        <f t="shared" si="72"/>
        <v>1519.8750780555558</v>
      </c>
      <c r="M266" s="17">
        <f t="shared" si="73"/>
        <v>12116.781872276237</v>
      </c>
      <c r="N266" s="17">
        <f t="shared" si="74"/>
        <v>1519.8750780555558</v>
      </c>
      <c r="O266" s="17">
        <f t="shared" si="75"/>
        <v>2148.5279688210007</v>
      </c>
      <c r="P266" s="17">
        <f t="shared" si="76"/>
        <v>390304.89624366682</v>
      </c>
      <c r="Q266" s="17">
        <f t="shared" si="65"/>
        <v>592.27160493827171</v>
      </c>
      <c r="R266" s="17">
        <f t="shared" si="77"/>
        <v>34664.381603703725</v>
      </c>
      <c r="S266" s="17">
        <f t="shared" si="78"/>
        <v>45348.484567901265</v>
      </c>
      <c r="T266" s="17">
        <f t="shared" si="66"/>
        <v>42201.46875683689</v>
      </c>
      <c r="U266" s="17"/>
      <c r="V266" s="17"/>
      <c r="W266" s="17"/>
      <c r="X266" s="26"/>
    </row>
    <row r="267" spans="1:24" x14ac:dyDescent="0.3">
      <c r="A267" s="3" t="s">
        <v>48</v>
      </c>
      <c r="B267" s="3">
        <v>264</v>
      </c>
      <c r="C267" s="3">
        <v>264</v>
      </c>
      <c r="D267" s="2">
        <f t="shared" si="67"/>
        <v>9.0277850000000015</v>
      </c>
      <c r="E267" s="2">
        <f t="shared" si="68"/>
        <v>9.0277777777777786</v>
      </c>
      <c r="F267" s="10">
        <v>32.5</v>
      </c>
      <c r="G267" s="17">
        <f t="shared" si="79"/>
        <v>1.0277777777777781</v>
      </c>
      <c r="H267" s="17">
        <f t="shared" si="80"/>
        <v>3.7000000000000011</v>
      </c>
      <c r="I267" s="17">
        <f t="shared" si="69"/>
        <v>1364.8888888888894</v>
      </c>
      <c r="J267">
        <f t="shared" si="70"/>
        <v>35.47239583333333</v>
      </c>
      <c r="K267" s="17">
        <f t="shared" si="71"/>
        <v>237.99060000000003</v>
      </c>
      <c r="L267" s="17">
        <f t="shared" si="72"/>
        <v>1638.3518847222226</v>
      </c>
      <c r="M267" s="17">
        <f t="shared" si="73"/>
        <v>14790.676737075622</v>
      </c>
      <c r="N267" s="17">
        <f t="shared" si="74"/>
        <v>1638.3518847222228</v>
      </c>
      <c r="O267" s="17">
        <f t="shared" si="75"/>
        <v>2386.5187592134807</v>
      </c>
      <c r="P267" s="17">
        <f t="shared" si="76"/>
        <v>392691.41500288033</v>
      </c>
      <c r="Q267" s="17">
        <f t="shared" si="65"/>
        <v>701.40123456790161</v>
      </c>
      <c r="R267" s="17">
        <f t="shared" si="77"/>
        <v>35200.53270740743</v>
      </c>
      <c r="S267" s="17">
        <f t="shared" si="78"/>
        <v>46049.885802469165</v>
      </c>
      <c r="T267" s="17">
        <f t="shared" si="66"/>
        <v>54116.59893213342</v>
      </c>
      <c r="U267" s="17"/>
      <c r="V267" s="17"/>
      <c r="W267" s="17"/>
      <c r="X267" s="26"/>
    </row>
    <row r="268" spans="1:24" x14ac:dyDescent="0.3">
      <c r="A268" s="3" t="s">
        <v>48</v>
      </c>
      <c r="B268" s="3">
        <v>265</v>
      </c>
      <c r="C268" s="3">
        <v>265</v>
      </c>
      <c r="D268" s="2">
        <f t="shared" si="67"/>
        <v>10.027785800000002</v>
      </c>
      <c r="E268" s="2">
        <f t="shared" si="68"/>
        <v>10.027777777777779</v>
      </c>
      <c r="F268" s="10">
        <v>36.1</v>
      </c>
      <c r="G268" s="17">
        <f t="shared" si="79"/>
        <v>0.90277777777777779</v>
      </c>
      <c r="H268" s="17">
        <f t="shared" si="80"/>
        <v>3.25</v>
      </c>
      <c r="I268" s="17">
        <f t="shared" si="69"/>
        <v>1198.8888888888889</v>
      </c>
      <c r="J268">
        <f t="shared" si="70"/>
        <v>43.766135833333337</v>
      </c>
      <c r="K268" s="17">
        <f t="shared" si="71"/>
        <v>237.99060000000003</v>
      </c>
      <c r="L268" s="17">
        <f t="shared" si="72"/>
        <v>1480.6456247222222</v>
      </c>
      <c r="M268" s="17">
        <f t="shared" si="73"/>
        <v>14847.585292353397</v>
      </c>
      <c r="N268" s="17">
        <f t="shared" si="74"/>
        <v>1480.6456247222222</v>
      </c>
      <c r="O268" s="17">
        <f t="shared" si="75"/>
        <v>2578.2335625852006</v>
      </c>
      <c r="P268" s="17">
        <f t="shared" si="76"/>
        <v>395269.64856546553</v>
      </c>
      <c r="Q268" s="17">
        <f t="shared" si="65"/>
        <v>541.16512345679007</v>
      </c>
      <c r="R268" s="17">
        <f t="shared" si="77"/>
        <v>35614.199327777802</v>
      </c>
      <c r="S268" s="17">
        <f t="shared" si="78"/>
        <v>46591.050925925956</v>
      </c>
      <c r="T268" s="17">
        <f t="shared" si="66"/>
        <v>66769.508065652641</v>
      </c>
      <c r="U268" s="17"/>
      <c r="V268" s="17"/>
      <c r="W268" s="17"/>
      <c r="X268" s="26"/>
    </row>
    <row r="269" spans="1:24" x14ac:dyDescent="0.3">
      <c r="A269" s="3" t="s">
        <v>48</v>
      </c>
      <c r="B269" s="3">
        <v>266</v>
      </c>
      <c r="C269" s="3">
        <v>266</v>
      </c>
      <c r="D269" s="2">
        <f t="shared" si="67"/>
        <v>10.833342000000002</v>
      </c>
      <c r="E269" s="2">
        <f t="shared" si="68"/>
        <v>10.833333333333334</v>
      </c>
      <c r="F269" s="10">
        <v>39</v>
      </c>
      <c r="G269" s="17">
        <f t="shared" si="79"/>
        <v>0.65277777777777712</v>
      </c>
      <c r="H269" s="17">
        <f t="shared" si="80"/>
        <v>2.3499999999999979</v>
      </c>
      <c r="I269" s="17">
        <f t="shared" si="69"/>
        <v>866.888888888888</v>
      </c>
      <c r="J269">
        <f t="shared" si="70"/>
        <v>51.080249999999999</v>
      </c>
      <c r="K269" s="17">
        <f t="shared" si="71"/>
        <v>237.99060000000003</v>
      </c>
      <c r="L269" s="17">
        <f t="shared" si="72"/>
        <v>1155.9597388888881</v>
      </c>
      <c r="M269" s="17">
        <f t="shared" si="73"/>
        <v>12522.897171296288</v>
      </c>
      <c r="N269" s="17">
        <f t="shared" si="74"/>
        <v>1155.9597388888881</v>
      </c>
      <c r="O269" s="17">
        <f t="shared" si="75"/>
        <v>2697.2289577814404</v>
      </c>
      <c r="P269" s="17">
        <f t="shared" si="76"/>
        <v>397966.87752324698</v>
      </c>
      <c r="Q269" s="17">
        <f t="shared" si="65"/>
        <v>282.94290123456733</v>
      </c>
      <c r="R269" s="17">
        <f t="shared" si="77"/>
        <v>35830.480881481497</v>
      </c>
      <c r="S269" s="17">
        <f t="shared" si="78"/>
        <v>46873.993827160521</v>
      </c>
      <c r="T269" s="17">
        <f t="shared" si="66"/>
        <v>77927.902462272119</v>
      </c>
      <c r="U269" s="17"/>
      <c r="V269" s="17"/>
      <c r="W269" s="17"/>
      <c r="X269" s="26"/>
    </row>
    <row r="270" spans="1:24" x14ac:dyDescent="0.3">
      <c r="A270" s="3" t="s">
        <v>48</v>
      </c>
      <c r="B270" s="3">
        <v>267</v>
      </c>
      <c r="C270" s="3">
        <v>267</v>
      </c>
      <c r="D270" s="2">
        <f t="shared" si="67"/>
        <v>11.333342399999999</v>
      </c>
      <c r="E270" s="2">
        <f t="shared" si="68"/>
        <v>11.333333333333334</v>
      </c>
      <c r="F270" s="10">
        <v>40.799999999999997</v>
      </c>
      <c r="G270" s="17">
        <f t="shared" si="79"/>
        <v>0.54166666666666641</v>
      </c>
      <c r="H270" s="17">
        <f t="shared" si="80"/>
        <v>1.9499999999999993</v>
      </c>
      <c r="I270" s="17">
        <f t="shared" si="69"/>
        <v>719.33333333333303</v>
      </c>
      <c r="J270">
        <f t="shared" si="70"/>
        <v>55.904159999999997</v>
      </c>
      <c r="K270" s="17">
        <f t="shared" si="71"/>
        <v>237.99060000000003</v>
      </c>
      <c r="L270" s="17">
        <f t="shared" si="72"/>
        <v>1013.228093333333</v>
      </c>
      <c r="M270" s="17">
        <f t="shared" si="73"/>
        <v>11483.251724444443</v>
      </c>
      <c r="N270" s="17">
        <f t="shared" si="74"/>
        <v>1013.2280933333332</v>
      </c>
      <c r="O270" s="17">
        <f t="shared" si="75"/>
        <v>2836.0569188437207</v>
      </c>
      <c r="P270" s="17">
        <f t="shared" si="76"/>
        <v>400802.93444209069</v>
      </c>
      <c r="Q270" s="17">
        <f t="shared" si="65"/>
        <v>194.81944444444426</v>
      </c>
      <c r="R270" s="17">
        <f t="shared" si="77"/>
        <v>35979.400864814837</v>
      </c>
      <c r="S270" s="17">
        <f t="shared" si="78"/>
        <v>47068.813271604966</v>
      </c>
      <c r="T270" s="17">
        <f t="shared" si="66"/>
        <v>85287.247570543463</v>
      </c>
      <c r="U270" s="17"/>
      <c r="V270" s="17"/>
      <c r="W270" s="17"/>
      <c r="X270" s="26"/>
    </row>
    <row r="271" spans="1:24" x14ac:dyDescent="0.3">
      <c r="A271" s="3" t="s">
        <v>48</v>
      </c>
      <c r="B271" s="3">
        <v>268</v>
      </c>
      <c r="C271" s="3">
        <v>268</v>
      </c>
      <c r="D271" s="2">
        <f t="shared" si="67"/>
        <v>11.916676200000001</v>
      </c>
      <c r="E271" s="2">
        <f t="shared" si="68"/>
        <v>11.916666666666666</v>
      </c>
      <c r="F271" s="10">
        <v>42.9</v>
      </c>
      <c r="G271" s="17">
        <f t="shared" si="79"/>
        <v>0.50000000000000022</v>
      </c>
      <c r="H271" s="17">
        <f t="shared" si="80"/>
        <v>1.8000000000000007</v>
      </c>
      <c r="I271" s="17">
        <f t="shared" si="69"/>
        <v>664.00000000000034</v>
      </c>
      <c r="J271">
        <f t="shared" si="70"/>
        <v>61.807102499999985</v>
      </c>
      <c r="K271" s="17">
        <f t="shared" si="71"/>
        <v>237.99060000000003</v>
      </c>
      <c r="L271" s="17">
        <f t="shared" si="72"/>
        <v>963.79770250000036</v>
      </c>
      <c r="M271" s="17">
        <f t="shared" si="73"/>
        <v>11485.25595479167</v>
      </c>
      <c r="N271" s="17">
        <f t="shared" si="74"/>
        <v>963.79770250000047</v>
      </c>
      <c r="O271" s="17">
        <f t="shared" si="75"/>
        <v>2935.2197481739204</v>
      </c>
      <c r="P271" s="17">
        <f t="shared" si="76"/>
        <v>403738.15419026458</v>
      </c>
      <c r="Q271" s="17">
        <f t="shared" si="65"/>
        <v>166.00000000000014</v>
      </c>
      <c r="R271" s="17">
        <f t="shared" si="77"/>
        <v>36106.291264814834</v>
      </c>
      <c r="S271" s="17">
        <f t="shared" si="78"/>
        <v>47234.813271604966</v>
      </c>
      <c r="T271" s="17">
        <f t="shared" si="66"/>
        <v>94292.761979349249</v>
      </c>
      <c r="U271" s="17"/>
      <c r="V271" s="17"/>
      <c r="W271" s="17"/>
      <c r="X271" s="26"/>
    </row>
    <row r="272" spans="1:24" x14ac:dyDescent="0.3">
      <c r="A272" s="3" t="s">
        <v>48</v>
      </c>
      <c r="B272" s="3">
        <v>269</v>
      </c>
      <c r="C272" s="3">
        <v>269</v>
      </c>
      <c r="D272" s="2">
        <f t="shared" si="67"/>
        <v>12.3333432</v>
      </c>
      <c r="E272" s="2">
        <f t="shared" si="68"/>
        <v>12.333333333333334</v>
      </c>
      <c r="F272" s="10">
        <v>44.4</v>
      </c>
      <c r="G272" s="17">
        <f t="shared" si="79"/>
        <v>0.41666666666666663</v>
      </c>
      <c r="H272" s="17">
        <f t="shared" si="80"/>
        <v>1.5</v>
      </c>
      <c r="I272" s="17">
        <f t="shared" si="69"/>
        <v>553.33333333333326</v>
      </c>
      <c r="J272">
        <f t="shared" si="70"/>
        <v>66.20483999999999</v>
      </c>
      <c r="K272" s="17">
        <f t="shared" si="71"/>
        <v>237.99060000000003</v>
      </c>
      <c r="L272" s="17">
        <f t="shared" si="72"/>
        <v>857.52877333333322</v>
      </c>
      <c r="M272" s="17">
        <f t="shared" si="73"/>
        <v>10576.188204444443</v>
      </c>
      <c r="N272" s="17">
        <f t="shared" si="74"/>
        <v>857.52877333333322</v>
      </c>
      <c r="O272" s="17">
        <f t="shared" si="75"/>
        <v>3034.3825775041205</v>
      </c>
      <c r="P272" s="17">
        <f t="shared" si="76"/>
        <v>406772.53676776873</v>
      </c>
      <c r="Q272" s="17">
        <f t="shared" si="65"/>
        <v>115.27777777777776</v>
      </c>
      <c r="R272" s="17">
        <f t="shared" si="77"/>
        <v>36194.409598148173</v>
      </c>
      <c r="S272" s="17">
        <f t="shared" si="78"/>
        <v>47350.091049382747</v>
      </c>
      <c r="T272" s="17">
        <f t="shared" si="66"/>
        <v>101001.93938068685</v>
      </c>
      <c r="U272" s="17"/>
      <c r="V272" s="17"/>
      <c r="W272" s="17"/>
      <c r="X272" s="26"/>
    </row>
    <row r="273" spans="1:24" x14ac:dyDescent="0.3">
      <c r="A273" s="3" t="s">
        <v>48</v>
      </c>
      <c r="B273" s="3">
        <v>270</v>
      </c>
      <c r="C273" s="3">
        <v>270</v>
      </c>
      <c r="D273" s="2">
        <f t="shared" si="67"/>
        <v>12.7500102</v>
      </c>
      <c r="E273" s="2">
        <f t="shared" si="68"/>
        <v>12.75</v>
      </c>
      <c r="F273" s="10">
        <v>45.9</v>
      </c>
      <c r="G273" s="17">
        <f t="shared" si="79"/>
        <v>0.2222222222222224</v>
      </c>
      <c r="H273" s="17">
        <f t="shared" si="80"/>
        <v>0.80000000000000071</v>
      </c>
      <c r="I273" s="17">
        <f t="shared" si="69"/>
        <v>295.11111111111137</v>
      </c>
      <c r="J273">
        <f t="shared" si="70"/>
        <v>70.753702499999989</v>
      </c>
      <c r="K273" s="17">
        <f t="shared" si="71"/>
        <v>237.99060000000003</v>
      </c>
      <c r="L273" s="17">
        <f t="shared" si="72"/>
        <v>603.85541361111132</v>
      </c>
      <c r="M273" s="17">
        <f t="shared" si="73"/>
        <v>7699.1565235416692</v>
      </c>
      <c r="N273" s="17">
        <f t="shared" si="74"/>
        <v>603.85541361111132</v>
      </c>
      <c r="O273" s="17">
        <f t="shared" si="75"/>
        <v>3040.9934327928008</v>
      </c>
      <c r="P273" s="17">
        <f t="shared" si="76"/>
        <v>409813.53020056151</v>
      </c>
      <c r="Q273" s="17">
        <f t="shared" si="65"/>
        <v>32.790123456790177</v>
      </c>
      <c r="R273" s="17">
        <f t="shared" si="77"/>
        <v>36219.474368518539</v>
      </c>
      <c r="S273" s="17">
        <f t="shared" si="78"/>
        <v>47382.881172839538</v>
      </c>
      <c r="T273" s="17">
        <f t="shared" si="66"/>
        <v>107941.67270646908</v>
      </c>
      <c r="U273" s="17"/>
      <c r="V273" s="17"/>
      <c r="W273" s="17"/>
      <c r="X273" s="26"/>
    </row>
    <row r="274" spans="1:24" x14ac:dyDescent="0.3">
      <c r="A274" s="3" t="s">
        <v>48</v>
      </c>
      <c r="B274" s="3">
        <v>271</v>
      </c>
      <c r="C274" s="3">
        <v>271</v>
      </c>
      <c r="D274" s="2">
        <f t="shared" si="67"/>
        <v>12.777788000000001</v>
      </c>
      <c r="E274" s="2">
        <f t="shared" si="68"/>
        <v>12.777777777777779</v>
      </c>
      <c r="F274" s="10">
        <v>46</v>
      </c>
      <c r="G274" s="17">
        <f t="shared" si="79"/>
        <v>-4.1666666666666269E-2</v>
      </c>
      <c r="H274" s="17">
        <f t="shared" si="80"/>
        <v>-0.14999999999999858</v>
      </c>
      <c r="I274" s="17">
        <f t="shared" si="69"/>
        <v>-55.333333333332803</v>
      </c>
      <c r="J274">
        <f t="shared" si="70"/>
        <v>71.062333333333328</v>
      </c>
      <c r="K274" s="17">
        <f t="shared" si="71"/>
        <v>237.99060000000003</v>
      </c>
      <c r="L274" s="17">
        <f t="shared" si="72"/>
        <v>253.71960000000058</v>
      </c>
      <c r="M274" s="17">
        <f t="shared" si="73"/>
        <v>3241.9726666666743</v>
      </c>
      <c r="N274" s="17">
        <f t="shared" si="74"/>
        <v>253.71960000000055</v>
      </c>
      <c r="O274" s="17">
        <f t="shared" si="75"/>
        <v>3014.5500116380808</v>
      </c>
      <c r="P274" s="17">
        <f t="shared" si="76"/>
        <v>412828.08021219959</v>
      </c>
      <c r="Q274" s="17">
        <f t="shared" si="65"/>
        <v>1.1527777777777559</v>
      </c>
      <c r="R274" s="17">
        <f t="shared" si="77"/>
        <v>36220.355551851877</v>
      </c>
      <c r="S274" s="17">
        <f t="shared" si="78"/>
        <v>47384.033950617319</v>
      </c>
      <c r="T274" s="17">
        <f t="shared" si="66"/>
        <v>108412.51913883483</v>
      </c>
      <c r="U274" s="17"/>
      <c r="V274" s="17"/>
      <c r="W274" s="17"/>
      <c r="X274" s="26"/>
    </row>
    <row r="275" spans="1:24" x14ac:dyDescent="0.3">
      <c r="A275" s="3" t="s">
        <v>48</v>
      </c>
      <c r="B275" s="3">
        <v>272</v>
      </c>
      <c r="C275" s="3">
        <v>272</v>
      </c>
      <c r="D275" s="2">
        <f t="shared" si="67"/>
        <v>12.666676800000001</v>
      </c>
      <c r="E275" s="2">
        <f t="shared" si="68"/>
        <v>12.666666666666668</v>
      </c>
      <c r="F275" s="10">
        <v>45.6</v>
      </c>
      <c r="G275" s="17">
        <f t="shared" si="79"/>
        <v>-9.7222222222222612E-2</v>
      </c>
      <c r="H275" s="17">
        <f t="shared" si="80"/>
        <v>-0.35000000000000142</v>
      </c>
      <c r="I275" s="17">
        <f t="shared" si="69"/>
        <v>-129.11111111111163</v>
      </c>
      <c r="J275">
        <f t="shared" si="70"/>
        <v>69.831840000000014</v>
      </c>
      <c r="K275" s="17">
        <f t="shared" si="71"/>
        <v>237.99060000000003</v>
      </c>
      <c r="L275" s="17">
        <f t="shared" si="72"/>
        <v>178.7113288888884</v>
      </c>
      <c r="M275" s="17">
        <f t="shared" si="73"/>
        <v>2263.6768325925868</v>
      </c>
      <c r="N275" s="17">
        <f t="shared" si="74"/>
        <v>178.71132888888843</v>
      </c>
      <c r="O275" s="17">
        <f t="shared" si="75"/>
        <v>2994.7174457720403</v>
      </c>
      <c r="P275" s="17">
        <f t="shared" si="76"/>
        <v>415822.79765797162</v>
      </c>
      <c r="Q275" s="17">
        <f t="shared" si="65"/>
        <v>6.2762345679012856</v>
      </c>
      <c r="R275" s="17">
        <f t="shared" si="77"/>
        <v>36225.153105555582</v>
      </c>
      <c r="S275" s="17">
        <f t="shared" si="78"/>
        <v>47390.310185185219</v>
      </c>
      <c r="T275" s="17">
        <f t="shared" si="66"/>
        <v>106535.28156735709</v>
      </c>
      <c r="U275" s="17"/>
      <c r="V275" s="17"/>
      <c r="W275" s="17"/>
      <c r="X275" s="26"/>
    </row>
    <row r="276" spans="1:24" x14ac:dyDescent="0.3">
      <c r="A276" s="3" t="s">
        <v>48</v>
      </c>
      <c r="B276" s="3">
        <v>273</v>
      </c>
      <c r="C276" s="3">
        <v>273</v>
      </c>
      <c r="D276" s="2">
        <f t="shared" si="67"/>
        <v>12.5833434</v>
      </c>
      <c r="E276" s="2">
        <f t="shared" si="68"/>
        <v>12.583333333333334</v>
      </c>
      <c r="F276" s="10">
        <v>45.3</v>
      </c>
      <c r="G276" s="17">
        <f t="shared" si="79"/>
        <v>-0.26388888888888867</v>
      </c>
      <c r="H276" s="17">
        <f t="shared" si="80"/>
        <v>-0.94999999999999929</v>
      </c>
      <c r="I276" s="17">
        <f t="shared" si="69"/>
        <v>-350.44444444444417</v>
      </c>
      <c r="J276">
        <f t="shared" si="70"/>
        <v>68.916022499999997</v>
      </c>
      <c r="K276" s="17">
        <f t="shared" si="71"/>
        <v>237.99060000000003</v>
      </c>
      <c r="L276" s="17">
        <f t="shared" si="72"/>
        <v>-43.537821944444147</v>
      </c>
      <c r="M276" s="17">
        <f t="shared" si="73"/>
        <v>-547.85092613425559</v>
      </c>
      <c r="N276" s="17">
        <f t="shared" si="74"/>
        <v>-43.537821944444147</v>
      </c>
      <c r="O276" s="17">
        <f t="shared" si="75"/>
        <v>2888.9437611531612</v>
      </c>
      <c r="P276" s="17">
        <f t="shared" si="76"/>
        <v>418711.74141912477</v>
      </c>
      <c r="Q276" s="17">
        <f t="shared" si="65"/>
        <v>46.239197530864125</v>
      </c>
      <c r="R276" s="17">
        <f t="shared" si="77"/>
        <v>36260.498348148169</v>
      </c>
      <c r="S276" s="17">
        <f t="shared" si="78"/>
        <v>47436.549382716083</v>
      </c>
      <c r="T276" s="17">
        <f t="shared" si="66"/>
        <v>105138.11266522286</v>
      </c>
      <c r="U276" s="17"/>
      <c r="V276" s="17"/>
      <c r="W276" s="17"/>
      <c r="X276" s="26"/>
    </row>
    <row r="277" spans="1:24" x14ac:dyDescent="0.3">
      <c r="A277" s="3" t="s">
        <v>48</v>
      </c>
      <c r="B277" s="3">
        <v>274</v>
      </c>
      <c r="C277" s="3">
        <v>274</v>
      </c>
      <c r="D277" s="2">
        <f t="shared" si="67"/>
        <v>12.138898600000003</v>
      </c>
      <c r="E277" s="2">
        <f t="shared" si="68"/>
        <v>12.138888888888891</v>
      </c>
      <c r="F277" s="10">
        <v>43.7</v>
      </c>
      <c r="G277" s="17">
        <f t="shared" si="79"/>
        <v>-0.625</v>
      </c>
      <c r="H277" s="17">
        <f t="shared" si="80"/>
        <v>-2.25</v>
      </c>
      <c r="I277" s="17">
        <f t="shared" si="69"/>
        <v>-830</v>
      </c>
      <c r="J277">
        <f t="shared" si="70"/>
        <v>64.133755833333353</v>
      </c>
      <c r="K277" s="17">
        <f t="shared" si="71"/>
        <v>237.99060000000003</v>
      </c>
      <c r="L277" s="17">
        <f t="shared" si="72"/>
        <v>-527.87564416666669</v>
      </c>
      <c r="M277" s="17">
        <f t="shared" si="73"/>
        <v>-6407.8237916898161</v>
      </c>
      <c r="N277" s="17">
        <f t="shared" si="74"/>
        <v>-527.87564416666669</v>
      </c>
      <c r="O277" s="17">
        <f t="shared" si="75"/>
        <v>2697.2289577814404</v>
      </c>
      <c r="P277" s="17">
        <f t="shared" si="76"/>
        <v>421408.97037690622</v>
      </c>
      <c r="Q277" s="17">
        <f t="shared" si="65"/>
        <v>259.375</v>
      </c>
      <c r="R277" s="17">
        <f t="shared" si="77"/>
        <v>36458.764598148169</v>
      </c>
      <c r="S277" s="17">
        <f t="shared" si="78"/>
        <v>47695.924382716083</v>
      </c>
      <c r="T277" s="17">
        <f t="shared" si="66"/>
        <v>97842.298522798461</v>
      </c>
      <c r="U277" s="17"/>
      <c r="V277" s="17"/>
      <c r="W277" s="17"/>
      <c r="X277" s="26"/>
    </row>
    <row r="278" spans="1:24" x14ac:dyDescent="0.3">
      <c r="A278" s="3" t="s">
        <v>48</v>
      </c>
      <c r="B278" s="3">
        <v>275</v>
      </c>
      <c r="C278" s="3">
        <v>275</v>
      </c>
      <c r="D278" s="2">
        <f t="shared" si="67"/>
        <v>11.333342399999999</v>
      </c>
      <c r="E278" s="2">
        <f t="shared" si="68"/>
        <v>11.333333333333334</v>
      </c>
      <c r="F278" s="10">
        <v>40.799999999999997</v>
      </c>
      <c r="G278" s="17">
        <f t="shared" si="79"/>
        <v>-0.79166666666666707</v>
      </c>
      <c r="H278" s="17">
        <f t="shared" si="80"/>
        <v>-2.8500000000000014</v>
      </c>
      <c r="I278" s="17">
        <f t="shared" si="69"/>
        <v>-1051.3333333333339</v>
      </c>
      <c r="J278">
        <f t="shared" si="70"/>
        <v>55.904159999999997</v>
      </c>
      <c r="K278" s="17">
        <f t="shared" si="71"/>
        <v>237.99060000000003</v>
      </c>
      <c r="L278" s="17">
        <f t="shared" si="72"/>
        <v>-757.43857333333392</v>
      </c>
      <c r="M278" s="17">
        <f t="shared" si="73"/>
        <v>-8584.3038311111177</v>
      </c>
      <c r="N278" s="17">
        <f t="shared" si="74"/>
        <v>-757.43857333333381</v>
      </c>
      <c r="O278" s="17">
        <f t="shared" si="75"/>
        <v>2512.1250096984004</v>
      </c>
      <c r="P278" s="17">
        <f t="shared" si="76"/>
        <v>423921.0953866046</v>
      </c>
      <c r="Q278" s="17">
        <f t="shared" si="65"/>
        <v>416.15277777777817</v>
      </c>
      <c r="R278" s="17">
        <f t="shared" si="77"/>
        <v>36776.87178148151</v>
      </c>
      <c r="S278" s="17">
        <f t="shared" si="78"/>
        <v>48112.077160493864</v>
      </c>
      <c r="T278" s="17">
        <f t="shared" si="66"/>
        <v>85287.247570543463</v>
      </c>
      <c r="U278" s="17"/>
      <c r="V278" s="17"/>
      <c r="W278" s="17"/>
      <c r="X278" s="26"/>
    </row>
    <row r="279" spans="1:24" x14ac:dyDescent="0.3">
      <c r="A279" s="3" t="s">
        <v>48</v>
      </c>
      <c r="B279" s="3">
        <v>276</v>
      </c>
      <c r="C279" s="3">
        <v>276</v>
      </c>
      <c r="D279" s="2">
        <f t="shared" si="67"/>
        <v>10.555564</v>
      </c>
      <c r="E279" s="2">
        <f t="shared" si="68"/>
        <v>10.555555555555555</v>
      </c>
      <c r="F279" s="10">
        <v>38</v>
      </c>
      <c r="G279" s="17">
        <f t="shared" si="79"/>
        <v>-0.88888888888888862</v>
      </c>
      <c r="H279" s="17">
        <f t="shared" si="80"/>
        <v>-3.1999999999999993</v>
      </c>
      <c r="I279" s="17">
        <f t="shared" si="69"/>
        <v>-1180.4444444444441</v>
      </c>
      <c r="J279">
        <f t="shared" si="70"/>
        <v>48.494333333333323</v>
      </c>
      <c r="K279" s="17">
        <f t="shared" si="71"/>
        <v>237.99060000000003</v>
      </c>
      <c r="L279" s="17">
        <f t="shared" si="72"/>
        <v>-893.95951111111071</v>
      </c>
      <c r="M279" s="17">
        <f t="shared" si="73"/>
        <v>-9436.2392839506138</v>
      </c>
      <c r="N279" s="17">
        <f t="shared" si="74"/>
        <v>-893.95951111111071</v>
      </c>
      <c r="O279" s="17">
        <f t="shared" si="75"/>
        <v>2274.1342193059204</v>
      </c>
      <c r="P279" s="17">
        <f t="shared" si="76"/>
        <v>426195.22960591054</v>
      </c>
      <c r="Q279" s="17">
        <f t="shared" si="65"/>
        <v>524.64197530864169</v>
      </c>
      <c r="R279" s="17">
        <f t="shared" si="77"/>
        <v>37177.908107407435</v>
      </c>
      <c r="S279" s="17">
        <f t="shared" si="78"/>
        <v>48636.719135802508</v>
      </c>
      <c r="T279" s="17">
        <f t="shared" si="66"/>
        <v>73982.834421775755</v>
      </c>
      <c r="U279" s="17"/>
      <c r="V279" s="17"/>
      <c r="W279" s="17"/>
      <c r="X279" s="26"/>
    </row>
    <row r="280" spans="1:24" x14ac:dyDescent="0.3">
      <c r="A280" s="3" t="s">
        <v>48</v>
      </c>
      <c r="B280" s="3">
        <v>277</v>
      </c>
      <c r="C280" s="3">
        <v>277</v>
      </c>
      <c r="D280" s="2">
        <f t="shared" si="67"/>
        <v>9.5555631999999999</v>
      </c>
      <c r="E280" s="2">
        <f t="shared" si="68"/>
        <v>9.5555555555555554</v>
      </c>
      <c r="F280" s="10">
        <v>34.4</v>
      </c>
      <c r="G280" s="17">
        <f t="shared" si="79"/>
        <v>-0.98611111111111127</v>
      </c>
      <c r="H280" s="17">
        <f t="shared" si="80"/>
        <v>-3.5500000000000007</v>
      </c>
      <c r="I280" s="17">
        <f t="shared" si="69"/>
        <v>-1309.5555555555557</v>
      </c>
      <c r="J280">
        <f t="shared" si="70"/>
        <v>39.741173333333329</v>
      </c>
      <c r="K280" s="17">
        <f t="shared" si="71"/>
        <v>237.99060000000003</v>
      </c>
      <c r="L280" s="17">
        <f t="shared" si="72"/>
        <v>-1031.8237822222222</v>
      </c>
      <c r="M280" s="17">
        <f t="shared" si="73"/>
        <v>-9859.6494745679011</v>
      </c>
      <c r="N280" s="17">
        <f t="shared" si="74"/>
        <v>-1031.8237822222222</v>
      </c>
      <c r="O280" s="17">
        <f t="shared" si="75"/>
        <v>2042.7542842021203</v>
      </c>
      <c r="P280" s="17">
        <f t="shared" si="76"/>
        <v>428237.98389011266</v>
      </c>
      <c r="Q280" s="17">
        <f t="shared" si="65"/>
        <v>645.68364197530889</v>
      </c>
      <c r="R280" s="17">
        <f t="shared" si="77"/>
        <v>37671.468683333362</v>
      </c>
      <c r="S280" s="17">
        <f t="shared" si="78"/>
        <v>49282.402777777817</v>
      </c>
      <c r="T280" s="17">
        <f t="shared" si="66"/>
        <v>60629.035277944975</v>
      </c>
      <c r="U280" s="17"/>
      <c r="V280" s="17"/>
      <c r="W280" s="17"/>
      <c r="X280" s="26"/>
    </row>
    <row r="281" spans="1:24" x14ac:dyDescent="0.3">
      <c r="A281" s="3" t="s">
        <v>48</v>
      </c>
      <c r="B281" s="3">
        <v>278</v>
      </c>
      <c r="C281" s="3">
        <v>278</v>
      </c>
      <c r="D281" s="2">
        <f t="shared" si="67"/>
        <v>8.5833402000000003</v>
      </c>
      <c r="E281" s="2">
        <f t="shared" si="68"/>
        <v>8.5833333333333339</v>
      </c>
      <c r="F281" s="10">
        <v>30.9</v>
      </c>
      <c r="G281" s="17">
        <f t="shared" si="79"/>
        <v>-1.2361111111111109</v>
      </c>
      <c r="H281" s="17">
        <f t="shared" si="80"/>
        <v>-4.4499999999999993</v>
      </c>
      <c r="I281" s="17">
        <f t="shared" si="69"/>
        <v>-1641.5555555555554</v>
      </c>
      <c r="J281">
        <f t="shared" si="70"/>
        <v>32.0657025</v>
      </c>
      <c r="K281" s="17">
        <f t="shared" si="71"/>
        <v>237.99060000000003</v>
      </c>
      <c r="L281" s="17">
        <f t="shared" si="72"/>
        <v>-1371.4992530555555</v>
      </c>
      <c r="M281" s="17">
        <f t="shared" si="73"/>
        <v>-11772.035255393519</v>
      </c>
      <c r="N281" s="17">
        <f t="shared" si="74"/>
        <v>-1371.4992530555553</v>
      </c>
      <c r="O281" s="17">
        <f t="shared" si="75"/>
        <v>1685.7680986134003</v>
      </c>
      <c r="P281" s="17">
        <f t="shared" si="76"/>
        <v>429923.75198872609</v>
      </c>
      <c r="Q281" s="17">
        <f t="shared" si="65"/>
        <v>1014.5725308641972</v>
      </c>
      <c r="R281" s="17">
        <f t="shared" si="77"/>
        <v>38447.007925925958</v>
      </c>
      <c r="S281" s="17">
        <f t="shared" si="78"/>
        <v>50296.975308642017</v>
      </c>
      <c r="T281" s="17">
        <f t="shared" si="66"/>
        <v>48919.356048653535</v>
      </c>
      <c r="U281" s="17"/>
      <c r="V281" s="17"/>
      <c r="W281" s="17"/>
      <c r="X281" s="26"/>
    </row>
    <row r="282" spans="1:24" x14ac:dyDescent="0.3">
      <c r="A282" s="3" t="s">
        <v>48</v>
      </c>
      <c r="B282" s="3">
        <v>279</v>
      </c>
      <c r="C282" s="3">
        <v>279</v>
      </c>
      <c r="D282" s="2">
        <f t="shared" si="67"/>
        <v>7.0833390000000005</v>
      </c>
      <c r="E282" s="2">
        <f t="shared" si="68"/>
        <v>7.0833333333333339</v>
      </c>
      <c r="F282" s="10">
        <v>25.5</v>
      </c>
      <c r="G282" s="17">
        <f t="shared" si="79"/>
        <v>-1.3194444444444444</v>
      </c>
      <c r="H282" s="17">
        <f t="shared" si="80"/>
        <v>-4.75</v>
      </c>
      <c r="I282" s="17">
        <f t="shared" si="69"/>
        <v>-1752.2222222222222</v>
      </c>
      <c r="J282">
        <f t="shared" si="70"/>
        <v>21.837562500000004</v>
      </c>
      <c r="K282" s="17">
        <f t="shared" si="71"/>
        <v>237.99060000000003</v>
      </c>
      <c r="L282" s="17">
        <f t="shared" si="72"/>
        <v>-1492.3940597222222</v>
      </c>
      <c r="M282" s="17">
        <f t="shared" si="73"/>
        <v>-10571.124589699075</v>
      </c>
      <c r="N282" s="17">
        <f t="shared" si="74"/>
        <v>-1492.394059722222</v>
      </c>
      <c r="O282" s="17">
        <f t="shared" si="75"/>
        <v>1414.7230317775202</v>
      </c>
      <c r="P282" s="17">
        <f t="shared" si="76"/>
        <v>431338.47502050363</v>
      </c>
      <c r="Q282" s="17">
        <f t="shared" si="65"/>
        <v>1155.9799382716049</v>
      </c>
      <c r="R282" s="17">
        <f t="shared" si="77"/>
        <v>39330.638990740772</v>
      </c>
      <c r="S282" s="17">
        <f t="shared" si="78"/>
        <v>51452.955246913625</v>
      </c>
      <c r="T282" s="17">
        <f t="shared" si="66"/>
        <v>33315.331082243552</v>
      </c>
      <c r="U282" s="17"/>
      <c r="V282" s="17"/>
      <c r="W282" s="17"/>
      <c r="X282" s="26"/>
    </row>
    <row r="283" spans="1:24" x14ac:dyDescent="0.3">
      <c r="A283" s="3" t="s">
        <v>48</v>
      </c>
      <c r="B283" s="3">
        <v>280</v>
      </c>
      <c r="C283" s="3">
        <v>280</v>
      </c>
      <c r="D283" s="2">
        <f t="shared" si="67"/>
        <v>5.9444492000000002</v>
      </c>
      <c r="E283" s="2">
        <f t="shared" si="68"/>
        <v>5.9444444444444446</v>
      </c>
      <c r="F283" s="10">
        <v>21.4</v>
      </c>
      <c r="G283" s="17">
        <f t="shared" si="79"/>
        <v>-0.73611111111111116</v>
      </c>
      <c r="H283" s="17">
        <f t="shared" si="80"/>
        <v>-2.6500000000000004</v>
      </c>
      <c r="I283" s="17">
        <f t="shared" si="69"/>
        <v>-977.55555555555566</v>
      </c>
      <c r="J283">
        <f t="shared" si="70"/>
        <v>15.379823333333334</v>
      </c>
      <c r="K283" s="17">
        <f t="shared" si="71"/>
        <v>237.99060000000003</v>
      </c>
      <c r="L283" s="17">
        <f t="shared" si="72"/>
        <v>-724.18513222222236</v>
      </c>
      <c r="M283" s="17">
        <f t="shared" si="73"/>
        <v>-4304.8782859876555</v>
      </c>
      <c r="N283" s="17">
        <f t="shared" si="74"/>
        <v>-724.18513222222236</v>
      </c>
      <c r="O283" s="17">
        <f t="shared" si="75"/>
        <v>1335.3927683133604</v>
      </c>
      <c r="P283" s="17">
        <f t="shared" si="76"/>
        <v>432673.86778881698</v>
      </c>
      <c r="Q283" s="17">
        <f t="shared" si="65"/>
        <v>359.7947530864198</v>
      </c>
      <c r="R283" s="17">
        <f t="shared" si="77"/>
        <v>39605.666100000031</v>
      </c>
      <c r="S283" s="17">
        <f t="shared" si="78"/>
        <v>51812.750000000044</v>
      </c>
      <c r="T283" s="17">
        <f t="shared" si="66"/>
        <v>23463.420257476748</v>
      </c>
      <c r="U283" s="17"/>
      <c r="V283" s="17"/>
      <c r="W283" s="17"/>
      <c r="X283" s="26"/>
    </row>
    <row r="284" spans="1:24" x14ac:dyDescent="0.3">
      <c r="A284" s="3" t="s">
        <v>48</v>
      </c>
      <c r="B284" s="3">
        <v>281</v>
      </c>
      <c r="C284" s="3">
        <v>281</v>
      </c>
      <c r="D284" s="2">
        <f t="shared" si="67"/>
        <v>5.6111156000000006</v>
      </c>
      <c r="E284" s="2">
        <f t="shared" si="68"/>
        <v>5.6111111111111116</v>
      </c>
      <c r="F284" s="10">
        <v>20.2</v>
      </c>
      <c r="G284" s="17">
        <f t="shared" si="79"/>
        <v>0.20833333333333331</v>
      </c>
      <c r="H284" s="17">
        <f t="shared" si="80"/>
        <v>0.75</v>
      </c>
      <c r="I284" s="17">
        <f t="shared" si="69"/>
        <v>276.66666666666663</v>
      </c>
      <c r="J284">
        <f t="shared" si="70"/>
        <v>13.703343333333335</v>
      </c>
      <c r="K284" s="17">
        <f t="shared" si="71"/>
        <v>237.99060000000003</v>
      </c>
      <c r="L284" s="17">
        <f t="shared" si="72"/>
        <v>528.36060999999995</v>
      </c>
      <c r="M284" s="17">
        <f t="shared" si="73"/>
        <v>2964.6900894444443</v>
      </c>
      <c r="N284" s="17">
        <f t="shared" si="74"/>
        <v>528.36060999999995</v>
      </c>
      <c r="O284" s="17">
        <f t="shared" si="75"/>
        <v>1513.8858611077203</v>
      </c>
      <c r="P284" s="17">
        <f t="shared" si="76"/>
        <v>434187.75364992471</v>
      </c>
      <c r="Q284" s="17">
        <f t="shared" si="65"/>
        <v>28.819444444444439</v>
      </c>
      <c r="R284" s="17">
        <f t="shared" si="77"/>
        <v>39627.695683333368</v>
      </c>
      <c r="S284" s="17">
        <f t="shared" si="78"/>
        <v>51841.569444444489</v>
      </c>
      <c r="T284" s="17">
        <f t="shared" si="66"/>
        <v>20905.786535638075</v>
      </c>
      <c r="U284" s="17"/>
      <c r="V284" s="17"/>
      <c r="W284" s="17"/>
      <c r="X284" s="26"/>
    </row>
    <row r="285" spans="1:24" x14ac:dyDescent="0.3">
      <c r="A285" s="3" t="s">
        <v>48</v>
      </c>
      <c r="B285" s="3">
        <v>282</v>
      </c>
      <c r="C285" s="3">
        <v>282</v>
      </c>
      <c r="D285" s="2">
        <f t="shared" si="67"/>
        <v>6.3611162000000006</v>
      </c>
      <c r="E285" s="2">
        <f t="shared" si="68"/>
        <v>6.3611111111111107</v>
      </c>
      <c r="F285" s="10">
        <v>22.9</v>
      </c>
      <c r="G285" s="17">
        <f t="shared" si="79"/>
        <v>0.88888888888888917</v>
      </c>
      <c r="H285" s="17">
        <f t="shared" si="80"/>
        <v>3.2000000000000011</v>
      </c>
      <c r="I285" s="17">
        <f t="shared" si="69"/>
        <v>1180.4444444444448</v>
      </c>
      <c r="J285">
        <f t="shared" si="70"/>
        <v>17.611435833333328</v>
      </c>
      <c r="K285" s="17">
        <f t="shared" si="71"/>
        <v>237.99060000000003</v>
      </c>
      <c r="L285" s="17">
        <f t="shared" si="72"/>
        <v>1436.0464802777781</v>
      </c>
      <c r="M285" s="17">
        <f t="shared" si="73"/>
        <v>9134.8512217669759</v>
      </c>
      <c r="N285" s="17">
        <f t="shared" si="74"/>
        <v>1436.0464802777783</v>
      </c>
      <c r="O285" s="17">
        <f t="shared" si="75"/>
        <v>1758.4875067888804</v>
      </c>
      <c r="P285" s="17">
        <f t="shared" si="76"/>
        <v>435946.24115671357</v>
      </c>
      <c r="Q285" s="17">
        <f t="shared" si="65"/>
        <v>524.64197530864226</v>
      </c>
      <c r="R285" s="17">
        <f t="shared" si="77"/>
        <v>40028.732009259293</v>
      </c>
      <c r="S285" s="17">
        <f t="shared" si="78"/>
        <v>52366.211419753134</v>
      </c>
      <c r="T285" s="17">
        <f t="shared" si="66"/>
        <v>26867.962741775227</v>
      </c>
      <c r="U285" s="17"/>
      <c r="V285" s="17"/>
      <c r="W285" s="17"/>
      <c r="X285" s="26"/>
    </row>
    <row r="286" spans="1:24" x14ac:dyDescent="0.3">
      <c r="A286" s="3" t="s">
        <v>48</v>
      </c>
      <c r="B286" s="3">
        <v>283</v>
      </c>
      <c r="C286" s="3">
        <v>283</v>
      </c>
      <c r="D286" s="2">
        <f t="shared" si="67"/>
        <v>7.388894800000001</v>
      </c>
      <c r="E286" s="2">
        <f t="shared" si="68"/>
        <v>7.3888888888888893</v>
      </c>
      <c r="F286" s="10">
        <v>26.6</v>
      </c>
      <c r="G286" s="17">
        <f t="shared" si="79"/>
        <v>1.0138888888888891</v>
      </c>
      <c r="H286" s="17">
        <f t="shared" si="80"/>
        <v>3.6500000000000004</v>
      </c>
      <c r="I286" s="17">
        <f t="shared" si="69"/>
        <v>1346.4444444444446</v>
      </c>
      <c r="J286">
        <f t="shared" si="70"/>
        <v>23.762223333333335</v>
      </c>
      <c r="K286" s="17">
        <f t="shared" si="71"/>
        <v>237.99060000000003</v>
      </c>
      <c r="L286" s="17">
        <f t="shared" si="72"/>
        <v>1608.1972677777781</v>
      </c>
      <c r="M286" s="17">
        <f t="shared" si="73"/>
        <v>11882.790923024693</v>
      </c>
      <c r="N286" s="17">
        <f t="shared" si="74"/>
        <v>1608.1972677777781</v>
      </c>
      <c r="O286" s="17">
        <f t="shared" si="75"/>
        <v>1996.4782971813602</v>
      </c>
      <c r="P286" s="17">
        <f t="shared" si="76"/>
        <v>437942.71945389494</v>
      </c>
      <c r="Q286" s="17">
        <f t="shared" si="65"/>
        <v>682.57253086419769</v>
      </c>
      <c r="R286" s="17">
        <f t="shared" si="77"/>
        <v>40550.490451851889</v>
      </c>
      <c r="S286" s="17">
        <f t="shared" si="78"/>
        <v>53048.783950617333</v>
      </c>
      <c r="T286" s="17">
        <f t="shared" si="66"/>
        <v>36251.588866670128</v>
      </c>
      <c r="U286" s="17"/>
      <c r="V286" s="17"/>
      <c r="W286" s="17"/>
      <c r="X286" s="26"/>
    </row>
    <row r="287" spans="1:24" x14ac:dyDescent="0.3">
      <c r="A287" s="3" t="s">
        <v>48</v>
      </c>
      <c r="B287" s="3">
        <v>284</v>
      </c>
      <c r="C287" s="3">
        <v>284</v>
      </c>
      <c r="D287" s="2">
        <f t="shared" si="67"/>
        <v>8.3888955999999997</v>
      </c>
      <c r="E287" s="2">
        <f t="shared" si="68"/>
        <v>8.3888888888888893</v>
      </c>
      <c r="F287" s="10">
        <v>30.2</v>
      </c>
      <c r="G287" s="17">
        <f t="shared" si="79"/>
        <v>1.0416666666666667</v>
      </c>
      <c r="H287" s="17">
        <f t="shared" si="80"/>
        <v>3.75</v>
      </c>
      <c r="I287" s="17">
        <f t="shared" si="69"/>
        <v>1383.3333333333335</v>
      </c>
      <c r="J287">
        <f t="shared" si="70"/>
        <v>30.629343333333335</v>
      </c>
      <c r="K287" s="17">
        <f t="shared" si="71"/>
        <v>237.99060000000003</v>
      </c>
      <c r="L287" s="17">
        <f t="shared" si="72"/>
        <v>1651.9532766666669</v>
      </c>
      <c r="M287" s="17">
        <f t="shared" si="73"/>
        <v>13858.052487592595</v>
      </c>
      <c r="N287" s="17">
        <f t="shared" si="74"/>
        <v>1651.9532766666669</v>
      </c>
      <c r="O287" s="17">
        <f t="shared" si="75"/>
        <v>2254.3016534398803</v>
      </c>
      <c r="P287" s="17">
        <f t="shared" si="76"/>
        <v>440197.02110733482</v>
      </c>
      <c r="Q287" s="17">
        <f t="shared" si="65"/>
        <v>720.4861111111112</v>
      </c>
      <c r="R287" s="17">
        <f t="shared" si="77"/>
        <v>41101.230035185217</v>
      </c>
      <c r="S287" s="17">
        <f t="shared" si="78"/>
        <v>53769.270061728443</v>
      </c>
      <c r="T287" s="17">
        <f t="shared" si="66"/>
        <v>46728.050073432365</v>
      </c>
      <c r="U287" s="17"/>
      <c r="V287" s="17"/>
      <c r="W287" s="17"/>
      <c r="X287" s="26"/>
    </row>
    <row r="288" spans="1:24" x14ac:dyDescent="0.3">
      <c r="A288" s="3" t="s">
        <v>48</v>
      </c>
      <c r="B288" s="3">
        <v>285</v>
      </c>
      <c r="C288" s="3">
        <v>285</v>
      </c>
      <c r="D288" s="2">
        <f t="shared" si="67"/>
        <v>9.4722298000000009</v>
      </c>
      <c r="E288" s="2">
        <f t="shared" si="68"/>
        <v>9.4722222222222232</v>
      </c>
      <c r="F288" s="10">
        <v>34.1</v>
      </c>
      <c r="G288" s="17">
        <f t="shared" si="79"/>
        <v>0.99999999999999989</v>
      </c>
      <c r="H288" s="17">
        <f t="shared" si="80"/>
        <v>3.5999999999999996</v>
      </c>
      <c r="I288" s="17">
        <f t="shared" si="69"/>
        <v>1327.9999999999998</v>
      </c>
      <c r="J288">
        <f t="shared" si="70"/>
        <v>39.051035833333337</v>
      </c>
      <c r="K288" s="17">
        <f t="shared" si="71"/>
        <v>237.99060000000003</v>
      </c>
      <c r="L288" s="17">
        <f t="shared" si="72"/>
        <v>1605.0416358333332</v>
      </c>
      <c r="M288" s="17">
        <f t="shared" si="73"/>
        <v>15203.311050532408</v>
      </c>
      <c r="N288" s="17">
        <f t="shared" si="74"/>
        <v>1605.0416358333332</v>
      </c>
      <c r="O288" s="17">
        <f t="shared" si="75"/>
        <v>2472.4598779663206</v>
      </c>
      <c r="P288" s="17">
        <f t="shared" si="76"/>
        <v>442669.48098530114</v>
      </c>
      <c r="Q288" s="17">
        <f t="shared" si="65"/>
        <v>663.99999999999989</v>
      </c>
      <c r="R288" s="17">
        <f t="shared" si="77"/>
        <v>41608.791635185218</v>
      </c>
      <c r="S288" s="17">
        <f t="shared" si="78"/>
        <v>54433.270061728443</v>
      </c>
      <c r="T288" s="17">
        <f t="shared" si="66"/>
        <v>59576.163222981348</v>
      </c>
      <c r="U288" s="17"/>
      <c r="V288" s="17"/>
      <c r="W288" s="17"/>
      <c r="X288" s="26"/>
    </row>
    <row r="289" spans="1:24" x14ac:dyDescent="0.3">
      <c r="A289" s="3" t="s">
        <v>48</v>
      </c>
      <c r="B289" s="3">
        <v>286</v>
      </c>
      <c r="C289" s="3">
        <v>286</v>
      </c>
      <c r="D289" s="2">
        <f t="shared" si="67"/>
        <v>10.388897200000001</v>
      </c>
      <c r="E289" s="2">
        <f t="shared" si="68"/>
        <v>10.388888888888889</v>
      </c>
      <c r="F289" s="10">
        <v>37.4</v>
      </c>
      <c r="G289" s="17">
        <f t="shared" si="79"/>
        <v>0.91666666666666685</v>
      </c>
      <c r="H289" s="17">
        <f t="shared" si="80"/>
        <v>3.3000000000000007</v>
      </c>
      <c r="I289" s="17">
        <f t="shared" si="69"/>
        <v>1217.3333333333335</v>
      </c>
      <c r="J289">
        <f t="shared" si="70"/>
        <v>46.975023333333333</v>
      </c>
      <c r="K289" s="17">
        <f t="shared" si="71"/>
        <v>237.99060000000003</v>
      </c>
      <c r="L289" s="17">
        <f t="shared" si="72"/>
        <v>1502.298956666667</v>
      </c>
      <c r="M289" s="17">
        <f t="shared" si="73"/>
        <v>15607.216938703708</v>
      </c>
      <c r="N289" s="17">
        <f t="shared" si="74"/>
        <v>1502.298956666667</v>
      </c>
      <c r="O289" s="17">
        <f t="shared" si="75"/>
        <v>2690.618102492761</v>
      </c>
      <c r="P289" s="17">
        <f t="shared" si="76"/>
        <v>445360.0990877939</v>
      </c>
      <c r="Q289" s="17">
        <f t="shared" si="65"/>
        <v>557.94444444444468</v>
      </c>
      <c r="R289" s="17">
        <f t="shared" si="77"/>
        <v>42035.284368518551</v>
      </c>
      <c r="S289" s="17">
        <f t="shared" si="78"/>
        <v>54991.214506172888</v>
      </c>
      <c r="T289" s="17">
        <f t="shared" si="66"/>
        <v>71664.978861359457</v>
      </c>
      <c r="U289" s="17"/>
      <c r="V289" s="17"/>
      <c r="W289" s="17"/>
      <c r="X289" s="26"/>
    </row>
    <row r="290" spans="1:24" x14ac:dyDescent="0.3">
      <c r="A290" s="3" t="s">
        <v>48</v>
      </c>
      <c r="B290" s="3">
        <v>287</v>
      </c>
      <c r="C290" s="3">
        <v>287</v>
      </c>
      <c r="D290" s="2">
        <f t="shared" si="67"/>
        <v>11.305564600000002</v>
      </c>
      <c r="E290" s="2">
        <f t="shared" si="68"/>
        <v>11.305555555555557</v>
      </c>
      <c r="F290" s="10">
        <v>40.700000000000003</v>
      </c>
      <c r="G290" s="17">
        <f t="shared" si="79"/>
        <v>0.91666666666666685</v>
      </c>
      <c r="H290" s="17">
        <f t="shared" si="80"/>
        <v>3.3000000000000007</v>
      </c>
      <c r="I290" s="17">
        <f t="shared" si="69"/>
        <v>1217.3333333333335</v>
      </c>
      <c r="J290">
        <f t="shared" si="70"/>
        <v>55.630455833333343</v>
      </c>
      <c r="K290" s="17">
        <f t="shared" si="71"/>
        <v>237.99060000000003</v>
      </c>
      <c r="L290" s="17">
        <f t="shared" si="72"/>
        <v>1510.9543891666667</v>
      </c>
      <c r="M290" s="17">
        <f t="shared" si="73"/>
        <v>17082.178788634261</v>
      </c>
      <c r="N290" s="17">
        <f t="shared" si="74"/>
        <v>1510.9543891666669</v>
      </c>
      <c r="O290" s="17">
        <f t="shared" si="75"/>
        <v>2908.7763270192008</v>
      </c>
      <c r="P290" s="17">
        <f t="shared" si="76"/>
        <v>448268.87541481311</v>
      </c>
      <c r="Q290" s="17">
        <f t="shared" si="65"/>
        <v>557.94444444444468</v>
      </c>
      <c r="R290" s="17">
        <f t="shared" si="77"/>
        <v>42461.777101851891</v>
      </c>
      <c r="S290" s="17">
        <f t="shared" si="78"/>
        <v>55549.158950617333</v>
      </c>
      <c r="T290" s="17">
        <f t="shared" si="66"/>
        <v>84869.685174049417</v>
      </c>
      <c r="U290" s="17"/>
      <c r="V290" s="17"/>
      <c r="W290" s="17"/>
      <c r="X290" s="26"/>
    </row>
    <row r="291" spans="1:24" x14ac:dyDescent="0.3">
      <c r="A291" s="3" t="s">
        <v>48</v>
      </c>
      <c r="B291" s="3">
        <v>288</v>
      </c>
      <c r="C291" s="3">
        <v>288</v>
      </c>
      <c r="D291" s="2">
        <f t="shared" si="67"/>
        <v>12.222232000000002</v>
      </c>
      <c r="E291" s="2">
        <f t="shared" si="68"/>
        <v>12.222222222222223</v>
      </c>
      <c r="F291" s="10">
        <v>44</v>
      </c>
      <c r="G291" s="17">
        <f t="shared" si="79"/>
        <v>0.91666666666666585</v>
      </c>
      <c r="H291" s="17">
        <f t="shared" si="80"/>
        <v>3.2999999999999972</v>
      </c>
      <c r="I291" s="17">
        <f t="shared" si="69"/>
        <v>1217.3333333333323</v>
      </c>
      <c r="J291">
        <f t="shared" si="70"/>
        <v>65.01733333333334</v>
      </c>
      <c r="K291" s="17">
        <f t="shared" si="71"/>
        <v>237.99060000000003</v>
      </c>
      <c r="L291" s="17">
        <f t="shared" si="72"/>
        <v>1520.3412666666657</v>
      </c>
      <c r="M291" s="17">
        <f t="shared" si="73"/>
        <v>18581.948814814805</v>
      </c>
      <c r="N291" s="17">
        <f t="shared" si="74"/>
        <v>1520.3412666666659</v>
      </c>
      <c r="O291" s="17">
        <f t="shared" si="75"/>
        <v>3126.9345515456403</v>
      </c>
      <c r="P291" s="17">
        <f t="shared" si="76"/>
        <v>451395.80996635876</v>
      </c>
      <c r="Q291" s="17">
        <f t="shared" si="65"/>
        <v>557.94444444444343</v>
      </c>
      <c r="R291" s="17">
        <f t="shared" si="77"/>
        <v>42888.269835185223</v>
      </c>
      <c r="S291" s="17">
        <f t="shared" si="78"/>
        <v>56107.103395061778</v>
      </c>
      <c r="T291" s="17">
        <f t="shared" si="66"/>
        <v>99190.282161051175</v>
      </c>
      <c r="U291" s="17"/>
      <c r="V291" s="17"/>
      <c r="W291" s="17"/>
      <c r="X291" s="26"/>
    </row>
    <row r="292" spans="1:24" x14ac:dyDescent="0.3">
      <c r="A292" s="3" t="s">
        <v>48</v>
      </c>
      <c r="B292" s="3">
        <v>289</v>
      </c>
      <c r="C292" s="3">
        <v>289</v>
      </c>
      <c r="D292" s="2">
        <f t="shared" si="67"/>
        <v>13.1388994</v>
      </c>
      <c r="E292" s="2">
        <f t="shared" si="68"/>
        <v>13.138888888888889</v>
      </c>
      <c r="F292" s="10">
        <v>47.3</v>
      </c>
      <c r="G292" s="17">
        <f t="shared" si="79"/>
        <v>0.72222222222222265</v>
      </c>
      <c r="H292" s="17">
        <f t="shared" si="80"/>
        <v>2.6000000000000014</v>
      </c>
      <c r="I292" s="17">
        <f t="shared" si="69"/>
        <v>959.11111111111165</v>
      </c>
      <c r="J292">
        <f t="shared" si="70"/>
        <v>75.135655833333331</v>
      </c>
      <c r="K292" s="17">
        <f t="shared" si="71"/>
        <v>237.99060000000003</v>
      </c>
      <c r="L292" s="17">
        <f t="shared" si="72"/>
        <v>1272.2373669444451</v>
      </c>
      <c r="M292" s="17">
        <f t="shared" si="73"/>
        <v>16715.785404575625</v>
      </c>
      <c r="N292" s="17">
        <f t="shared" si="74"/>
        <v>1272.2373669444451</v>
      </c>
      <c r="O292" s="17">
        <f t="shared" si="75"/>
        <v>3252.5408020305608</v>
      </c>
      <c r="P292" s="17">
        <f t="shared" si="76"/>
        <v>454648.3507683893</v>
      </c>
      <c r="Q292" s="17">
        <f t="shared" si="65"/>
        <v>346.34567901234612</v>
      </c>
      <c r="R292" s="17">
        <f t="shared" si="77"/>
        <v>43153.016472222262</v>
      </c>
      <c r="S292" s="17">
        <f t="shared" si="78"/>
        <v>56453.449074074124</v>
      </c>
      <c r="T292" s="17">
        <f t="shared" si="66"/>
        <v>114626.7698223647</v>
      </c>
      <c r="U292" s="17"/>
      <c r="V292" s="17"/>
      <c r="W292" s="17"/>
      <c r="X292" s="26"/>
    </row>
    <row r="293" spans="1:24" x14ac:dyDescent="0.3">
      <c r="A293" s="3" t="s">
        <v>48</v>
      </c>
      <c r="B293" s="3">
        <v>290</v>
      </c>
      <c r="C293" s="3">
        <v>290</v>
      </c>
      <c r="D293" s="2">
        <f t="shared" si="67"/>
        <v>13.666677600000002</v>
      </c>
      <c r="E293" s="2">
        <f t="shared" si="68"/>
        <v>13.666666666666668</v>
      </c>
      <c r="F293" s="10">
        <v>49.2</v>
      </c>
      <c r="G293" s="17">
        <f t="shared" si="79"/>
        <v>0.34722222222222221</v>
      </c>
      <c r="H293" s="17">
        <f t="shared" si="80"/>
        <v>1.25</v>
      </c>
      <c r="I293" s="17">
        <f t="shared" si="69"/>
        <v>461.11111111111109</v>
      </c>
      <c r="J293">
        <f t="shared" si="70"/>
        <v>81.29316</v>
      </c>
      <c r="K293" s="17">
        <f t="shared" si="71"/>
        <v>237.99060000000003</v>
      </c>
      <c r="L293" s="17">
        <f t="shared" si="72"/>
        <v>780.39487111111112</v>
      </c>
      <c r="M293" s="17">
        <f t="shared" si="73"/>
        <v>10665.396571851852</v>
      </c>
      <c r="N293" s="17">
        <f t="shared" si="74"/>
        <v>780.39487111111112</v>
      </c>
      <c r="O293" s="17">
        <f t="shared" si="75"/>
        <v>3292.2059337626401</v>
      </c>
      <c r="P293" s="17">
        <f t="shared" si="76"/>
        <v>457940.55670215195</v>
      </c>
      <c r="Q293" s="17">
        <f t="shared" si="65"/>
        <v>80.054012345679013</v>
      </c>
      <c r="R293" s="17">
        <f t="shared" si="77"/>
        <v>43214.209759259298</v>
      </c>
      <c r="S293" s="17">
        <f t="shared" si="78"/>
        <v>56533.503086419805</v>
      </c>
      <c r="T293" s="17">
        <f t="shared" si="66"/>
        <v>124020.64287723496</v>
      </c>
      <c r="U293" s="17"/>
      <c r="V293" s="17"/>
      <c r="W293" s="17"/>
      <c r="X293" s="26"/>
    </row>
    <row r="294" spans="1:24" x14ac:dyDescent="0.3">
      <c r="A294" s="3" t="s">
        <v>48</v>
      </c>
      <c r="B294" s="3">
        <v>291</v>
      </c>
      <c r="C294" s="3">
        <v>291</v>
      </c>
      <c r="D294" s="2">
        <f t="shared" si="67"/>
        <v>13.8333444</v>
      </c>
      <c r="E294" s="2">
        <f t="shared" si="68"/>
        <v>13.833333333333334</v>
      </c>
      <c r="F294" s="10">
        <v>49.8</v>
      </c>
      <c r="G294" s="17">
        <f t="shared" si="79"/>
        <v>0</v>
      </c>
      <c r="H294" s="17">
        <f t="shared" si="80"/>
        <v>0</v>
      </c>
      <c r="I294" s="17">
        <f t="shared" si="69"/>
        <v>0</v>
      </c>
      <c r="J294">
        <f t="shared" si="70"/>
        <v>83.28801</v>
      </c>
      <c r="K294" s="17">
        <f t="shared" si="71"/>
        <v>237.99060000000003</v>
      </c>
      <c r="L294" s="17">
        <f t="shared" si="72"/>
        <v>321.27861000000001</v>
      </c>
      <c r="M294" s="17">
        <f t="shared" si="73"/>
        <v>4444.3541050000003</v>
      </c>
      <c r="N294" s="17">
        <f t="shared" si="74"/>
        <v>321.27861000000001</v>
      </c>
      <c r="O294" s="17">
        <f t="shared" si="75"/>
        <v>3252.5408020305608</v>
      </c>
      <c r="P294" s="17">
        <f t="shared" si="76"/>
        <v>461193.09750418249</v>
      </c>
      <c r="Q294" s="17">
        <f t="shared" si="65"/>
        <v>0</v>
      </c>
      <c r="R294" s="17">
        <f t="shared" si="77"/>
        <v>43214.209759259298</v>
      </c>
      <c r="S294" s="17">
        <f t="shared" si="78"/>
        <v>56533.503086419805</v>
      </c>
      <c r="T294" s="17">
        <f t="shared" si="66"/>
        <v>127063.98107990353</v>
      </c>
      <c r="U294" s="17"/>
      <c r="V294" s="17"/>
      <c r="W294" s="17"/>
      <c r="X294" s="26"/>
    </row>
    <row r="295" spans="1:24" x14ac:dyDescent="0.3">
      <c r="A295" s="3" t="s">
        <v>48</v>
      </c>
      <c r="B295" s="3">
        <v>292</v>
      </c>
      <c r="C295" s="3">
        <v>292</v>
      </c>
      <c r="D295" s="2">
        <f t="shared" si="67"/>
        <v>13.666677600000002</v>
      </c>
      <c r="E295" s="2">
        <f t="shared" si="68"/>
        <v>13.666666666666668</v>
      </c>
      <c r="F295" s="10">
        <v>49.2</v>
      </c>
      <c r="G295" s="17">
        <f t="shared" si="79"/>
        <v>-0.23611111111111052</v>
      </c>
      <c r="H295" s="17">
        <f t="shared" si="80"/>
        <v>-0.84999999999999787</v>
      </c>
      <c r="I295" s="17">
        <f t="shared" si="69"/>
        <v>-313.55555555555475</v>
      </c>
      <c r="J295">
        <f t="shared" si="70"/>
        <v>81.29316</v>
      </c>
      <c r="K295" s="17">
        <f t="shared" si="71"/>
        <v>237.99060000000003</v>
      </c>
      <c r="L295" s="17">
        <f t="shared" si="72"/>
        <v>5.7282044444452822</v>
      </c>
      <c r="M295" s="17">
        <f t="shared" si="73"/>
        <v>78.2854607407522</v>
      </c>
      <c r="N295" s="17">
        <f t="shared" si="74"/>
        <v>5.7282044444452822</v>
      </c>
      <c r="O295" s="17">
        <f t="shared" si="75"/>
        <v>3179.8213938550807</v>
      </c>
      <c r="P295" s="17">
        <f t="shared" si="76"/>
        <v>464372.91889803758</v>
      </c>
      <c r="Q295" s="17">
        <f t="shared" si="65"/>
        <v>37.01697530864179</v>
      </c>
      <c r="R295" s="17">
        <f t="shared" si="77"/>
        <v>43242.505535185228</v>
      </c>
      <c r="S295" s="17">
        <f t="shared" si="78"/>
        <v>56570.52006172845</v>
      </c>
      <c r="T295" s="17">
        <f t="shared" si="66"/>
        <v>124020.64287723496</v>
      </c>
      <c r="U295" s="17"/>
      <c r="V295" s="17"/>
      <c r="W295" s="17"/>
      <c r="X295" s="26"/>
    </row>
    <row r="296" spans="1:24" x14ac:dyDescent="0.3">
      <c r="A296" s="3" t="s">
        <v>48</v>
      </c>
      <c r="B296" s="3">
        <v>293</v>
      </c>
      <c r="C296" s="3">
        <v>293</v>
      </c>
      <c r="D296" s="2">
        <f t="shared" si="67"/>
        <v>13.361121800000001</v>
      </c>
      <c r="E296" s="2">
        <f t="shared" si="68"/>
        <v>13.361111111111112</v>
      </c>
      <c r="F296" s="10">
        <v>48.1</v>
      </c>
      <c r="G296" s="17">
        <f t="shared" si="79"/>
        <v>-0.26388888888888967</v>
      </c>
      <c r="H296" s="17">
        <f t="shared" si="80"/>
        <v>-0.95000000000000284</v>
      </c>
      <c r="I296" s="17">
        <f t="shared" si="69"/>
        <v>-350.44444444444548</v>
      </c>
      <c r="J296">
        <f t="shared" si="70"/>
        <v>77.698735833333345</v>
      </c>
      <c r="K296" s="17">
        <f t="shared" si="71"/>
        <v>237.99060000000003</v>
      </c>
      <c r="L296" s="17">
        <f t="shared" si="72"/>
        <v>-34.755108611112121</v>
      </c>
      <c r="M296" s="17">
        <f t="shared" si="73"/>
        <v>-464.36686783180369</v>
      </c>
      <c r="N296" s="17">
        <f t="shared" si="74"/>
        <v>-34.755108611112121</v>
      </c>
      <c r="O296" s="17">
        <f t="shared" si="75"/>
        <v>3126.9345515456403</v>
      </c>
      <c r="P296" s="17">
        <f t="shared" si="76"/>
        <v>467499.85344958323</v>
      </c>
      <c r="Q296" s="17">
        <f t="shared" si="65"/>
        <v>46.239197530864473</v>
      </c>
      <c r="R296" s="17">
        <f t="shared" si="77"/>
        <v>43277.850777777814</v>
      </c>
      <c r="S296" s="17">
        <f t="shared" si="78"/>
        <v>56616.759259259314</v>
      </c>
      <c r="T296" s="17">
        <f t="shared" si="66"/>
        <v>118536.99830094502</v>
      </c>
      <c r="U296" s="17"/>
      <c r="V296" s="17"/>
      <c r="W296" s="17"/>
      <c r="X296" s="26"/>
    </row>
    <row r="297" spans="1:24" x14ac:dyDescent="0.3">
      <c r="A297" s="3" t="s">
        <v>48</v>
      </c>
      <c r="B297" s="3">
        <v>294</v>
      </c>
      <c r="C297" s="3">
        <v>294</v>
      </c>
      <c r="D297" s="2">
        <f t="shared" si="67"/>
        <v>13.1388994</v>
      </c>
      <c r="E297" s="2">
        <f t="shared" si="68"/>
        <v>13.138888888888889</v>
      </c>
      <c r="F297" s="10">
        <v>47.3</v>
      </c>
      <c r="G297" s="17">
        <f t="shared" si="79"/>
        <v>-0.18055555555555614</v>
      </c>
      <c r="H297" s="17">
        <f t="shared" si="80"/>
        <v>-0.65000000000000213</v>
      </c>
      <c r="I297" s="17">
        <f t="shared" si="69"/>
        <v>-239.77777777777854</v>
      </c>
      <c r="J297">
        <f t="shared" si="70"/>
        <v>75.135655833333331</v>
      </c>
      <c r="K297" s="17">
        <f t="shared" si="71"/>
        <v>237.99060000000003</v>
      </c>
      <c r="L297" s="17">
        <f t="shared" si="72"/>
        <v>73.348478055554807</v>
      </c>
      <c r="M297" s="17">
        <f t="shared" si="73"/>
        <v>963.71750334103956</v>
      </c>
      <c r="N297" s="17">
        <f t="shared" si="74"/>
        <v>73.348478055554835</v>
      </c>
      <c r="O297" s="17">
        <f t="shared" si="75"/>
        <v>3093.8802751022404</v>
      </c>
      <c r="P297" s="17">
        <f t="shared" si="76"/>
        <v>470593.73372468544</v>
      </c>
      <c r="Q297" s="17">
        <f t="shared" si="65"/>
        <v>21.646604938271743</v>
      </c>
      <c r="R297" s="17">
        <f t="shared" si="77"/>
        <v>43294.397442592635</v>
      </c>
      <c r="S297" s="17">
        <f t="shared" si="78"/>
        <v>56638.405864197586</v>
      </c>
      <c r="T297" s="17">
        <f t="shared" si="66"/>
        <v>114626.7698223647</v>
      </c>
      <c r="U297" s="17"/>
      <c r="V297" s="17"/>
      <c r="W297" s="17"/>
      <c r="X297" s="26"/>
    </row>
    <row r="298" spans="1:24" x14ac:dyDescent="0.3">
      <c r="A298" s="3" t="s">
        <v>48</v>
      </c>
      <c r="B298" s="3">
        <v>295</v>
      </c>
      <c r="C298" s="3">
        <v>295</v>
      </c>
      <c r="D298" s="2">
        <f t="shared" si="67"/>
        <v>13.000010400000001</v>
      </c>
      <c r="E298" s="2">
        <f t="shared" si="68"/>
        <v>13</v>
      </c>
      <c r="F298" s="10">
        <v>46.8</v>
      </c>
      <c r="G298" s="17">
        <f t="shared" si="79"/>
        <v>-8.3333333333332538E-2</v>
      </c>
      <c r="H298" s="17">
        <f t="shared" si="80"/>
        <v>-0.29999999999999716</v>
      </c>
      <c r="I298" s="17">
        <f t="shared" si="69"/>
        <v>-110.66666666666561</v>
      </c>
      <c r="J298">
        <f t="shared" si="70"/>
        <v>73.55556</v>
      </c>
      <c r="K298" s="17">
        <f t="shared" si="71"/>
        <v>237.99060000000003</v>
      </c>
      <c r="L298" s="17">
        <f t="shared" si="72"/>
        <v>200.87949333333444</v>
      </c>
      <c r="M298" s="17">
        <f t="shared" si="73"/>
        <v>2611.4334133333477</v>
      </c>
      <c r="N298" s="17">
        <f t="shared" si="74"/>
        <v>200.87949333333444</v>
      </c>
      <c r="O298" s="17">
        <f t="shared" si="75"/>
        <v>3087.2694198135609</v>
      </c>
      <c r="P298" s="17">
        <f t="shared" si="76"/>
        <v>473681.00314449903</v>
      </c>
      <c r="Q298" s="17">
        <f t="shared" si="65"/>
        <v>4.6111111111110237</v>
      </c>
      <c r="R298" s="17">
        <f t="shared" si="77"/>
        <v>43297.922175925967</v>
      </c>
      <c r="S298" s="17">
        <f t="shared" si="78"/>
        <v>56643.016975308696</v>
      </c>
      <c r="T298" s="17">
        <f t="shared" si="66"/>
        <v>112216.17954567182</v>
      </c>
      <c r="U298" s="17"/>
      <c r="V298" s="17"/>
      <c r="W298" s="17"/>
      <c r="X298" s="26"/>
    </row>
    <row r="299" spans="1:24" x14ac:dyDescent="0.3">
      <c r="A299" s="3" t="s">
        <v>48</v>
      </c>
      <c r="B299" s="3">
        <v>296</v>
      </c>
      <c r="C299" s="3">
        <v>296</v>
      </c>
      <c r="D299" s="2">
        <f t="shared" si="67"/>
        <v>12.972232600000002</v>
      </c>
      <c r="E299" s="2">
        <f t="shared" si="68"/>
        <v>12.972222222222223</v>
      </c>
      <c r="F299" s="10">
        <v>46.7</v>
      </c>
      <c r="G299" s="17">
        <f t="shared" si="79"/>
        <v>0</v>
      </c>
      <c r="H299" s="17">
        <f t="shared" si="80"/>
        <v>0</v>
      </c>
      <c r="I299" s="17">
        <f t="shared" si="69"/>
        <v>0</v>
      </c>
      <c r="J299">
        <f t="shared" si="70"/>
        <v>73.241555833333337</v>
      </c>
      <c r="K299" s="17">
        <f t="shared" si="71"/>
        <v>237.99060000000003</v>
      </c>
      <c r="L299" s="17">
        <f t="shared" si="72"/>
        <v>311.23215583333337</v>
      </c>
      <c r="M299" s="17">
        <f t="shared" si="73"/>
        <v>4037.3726881712969</v>
      </c>
      <c r="N299" s="17">
        <f t="shared" si="74"/>
        <v>311.23215583333337</v>
      </c>
      <c r="O299" s="17">
        <f t="shared" si="75"/>
        <v>3093.8802751022404</v>
      </c>
      <c r="P299" s="17">
        <f t="shared" si="76"/>
        <v>476774.88341960125</v>
      </c>
      <c r="Q299" s="17">
        <f t="shared" si="65"/>
        <v>0</v>
      </c>
      <c r="R299" s="17">
        <f t="shared" si="77"/>
        <v>43297.922175925967</v>
      </c>
      <c r="S299" s="17">
        <f t="shared" si="78"/>
        <v>56643.016975308696</v>
      </c>
      <c r="T299" s="17">
        <f t="shared" si="66"/>
        <v>111737.13556932585</v>
      </c>
      <c r="U299" s="17"/>
      <c r="V299" s="17"/>
      <c r="W299" s="17"/>
      <c r="X299" s="26"/>
    </row>
    <row r="300" spans="1:24" x14ac:dyDescent="0.3">
      <c r="A300" s="3" t="s">
        <v>48</v>
      </c>
      <c r="B300" s="3">
        <v>297</v>
      </c>
      <c r="C300" s="3">
        <v>297</v>
      </c>
      <c r="D300" s="2">
        <f t="shared" si="67"/>
        <v>13.000010400000001</v>
      </c>
      <c r="E300" s="2">
        <f t="shared" si="68"/>
        <v>13</v>
      </c>
      <c r="F300" s="10">
        <v>46.8</v>
      </c>
      <c r="G300" s="17">
        <f t="shared" si="79"/>
        <v>5.5555555555555358E-2</v>
      </c>
      <c r="H300" s="17">
        <f t="shared" si="80"/>
        <v>0.19999999999999929</v>
      </c>
      <c r="I300" s="17">
        <f t="shared" si="69"/>
        <v>73.777777777777516</v>
      </c>
      <c r="J300">
        <f t="shared" si="70"/>
        <v>73.55556</v>
      </c>
      <c r="K300" s="17">
        <f t="shared" si="71"/>
        <v>237.99060000000003</v>
      </c>
      <c r="L300" s="17">
        <f t="shared" si="72"/>
        <v>385.32393777777759</v>
      </c>
      <c r="M300" s="17">
        <f t="shared" si="73"/>
        <v>5009.2111911111087</v>
      </c>
      <c r="N300" s="17">
        <f t="shared" si="74"/>
        <v>385.32393777777753</v>
      </c>
      <c r="O300" s="17">
        <f t="shared" si="75"/>
        <v>3113.7128409682809</v>
      </c>
      <c r="P300" s="17">
        <f t="shared" si="76"/>
        <v>479888.59626056952</v>
      </c>
      <c r="Q300" s="17">
        <f t="shared" si="65"/>
        <v>2.0493827160493683</v>
      </c>
      <c r="R300" s="17">
        <f t="shared" si="77"/>
        <v>43299.488724074108</v>
      </c>
      <c r="S300" s="17">
        <f t="shared" si="78"/>
        <v>56645.066358024742</v>
      </c>
      <c r="T300" s="17">
        <f t="shared" si="66"/>
        <v>112216.17954567182</v>
      </c>
      <c r="U300" s="17"/>
      <c r="V300" s="17"/>
      <c r="W300" s="17"/>
      <c r="X300" s="26"/>
    </row>
    <row r="301" spans="1:24" x14ac:dyDescent="0.3">
      <c r="A301" s="3" t="s">
        <v>48</v>
      </c>
      <c r="B301" s="3">
        <v>298</v>
      </c>
      <c r="C301" s="3">
        <v>298</v>
      </c>
      <c r="D301" s="2">
        <f t="shared" si="67"/>
        <v>13.083343800000002</v>
      </c>
      <c r="E301" s="2">
        <f t="shared" si="68"/>
        <v>13.083333333333334</v>
      </c>
      <c r="F301" s="10">
        <v>47.1</v>
      </c>
      <c r="G301" s="17">
        <f t="shared" si="79"/>
        <v>6.9444444444444448E-2</v>
      </c>
      <c r="H301" s="17">
        <f t="shared" si="80"/>
        <v>0.25</v>
      </c>
      <c r="I301" s="17">
        <f t="shared" si="69"/>
        <v>92.222222222222229</v>
      </c>
      <c r="J301">
        <f t="shared" si="70"/>
        <v>74.50160249999999</v>
      </c>
      <c r="K301" s="17">
        <f t="shared" si="71"/>
        <v>237.99060000000003</v>
      </c>
      <c r="L301" s="17">
        <f t="shared" si="72"/>
        <v>404.71442472222225</v>
      </c>
      <c r="M301" s="17">
        <f t="shared" si="73"/>
        <v>5295.0137234490749</v>
      </c>
      <c r="N301" s="17">
        <f t="shared" si="74"/>
        <v>404.71442472222225</v>
      </c>
      <c r="O301" s="17">
        <f t="shared" si="75"/>
        <v>3126.9345515456403</v>
      </c>
      <c r="P301" s="17">
        <f t="shared" si="76"/>
        <v>483015.53081211518</v>
      </c>
      <c r="Q301" s="17">
        <f t="shared" si="65"/>
        <v>3.2021604938271611</v>
      </c>
      <c r="R301" s="17">
        <f t="shared" si="77"/>
        <v>43301.936455555595</v>
      </c>
      <c r="S301" s="17">
        <f t="shared" si="78"/>
        <v>56648.268518518569</v>
      </c>
      <c r="T301" s="17">
        <f t="shared" si="66"/>
        <v>113659.459632695</v>
      </c>
      <c r="U301" s="17"/>
      <c r="V301" s="17"/>
      <c r="W301" s="17"/>
      <c r="X301" s="26"/>
    </row>
    <row r="302" spans="1:24" x14ac:dyDescent="0.3">
      <c r="A302" s="3" t="s">
        <v>48</v>
      </c>
      <c r="B302" s="3">
        <v>299</v>
      </c>
      <c r="C302" s="3">
        <v>299</v>
      </c>
      <c r="D302" s="2">
        <f t="shared" si="67"/>
        <v>13.1388994</v>
      </c>
      <c r="E302" s="2">
        <f t="shared" si="68"/>
        <v>13.138888888888889</v>
      </c>
      <c r="F302" s="10">
        <v>47.3</v>
      </c>
      <c r="G302" s="17">
        <f t="shared" si="79"/>
        <v>2.7777777777777186E-2</v>
      </c>
      <c r="H302" s="17">
        <f t="shared" si="80"/>
        <v>9.9999999999997868E-2</v>
      </c>
      <c r="I302" s="17">
        <f t="shared" si="69"/>
        <v>36.888888888888104</v>
      </c>
      <c r="J302">
        <f t="shared" si="70"/>
        <v>75.135655833333331</v>
      </c>
      <c r="K302" s="17">
        <f t="shared" si="71"/>
        <v>237.99060000000003</v>
      </c>
      <c r="L302" s="17">
        <f t="shared" si="72"/>
        <v>350.01514472222146</v>
      </c>
      <c r="M302" s="17">
        <f t="shared" si="73"/>
        <v>4598.8100959336325</v>
      </c>
      <c r="N302" s="17">
        <f t="shared" si="74"/>
        <v>350.01514472222146</v>
      </c>
      <c r="O302" s="17">
        <f t="shared" si="75"/>
        <v>3126.9345515456403</v>
      </c>
      <c r="P302" s="17">
        <f t="shared" si="76"/>
        <v>486142.46536366083</v>
      </c>
      <c r="Q302" s="17">
        <f t="shared" si="65"/>
        <v>0.51234567901232386</v>
      </c>
      <c r="R302" s="17">
        <f t="shared" si="77"/>
        <v>43302.32809259263</v>
      </c>
      <c r="S302" s="17">
        <f t="shared" si="78"/>
        <v>56648.780864197579</v>
      </c>
      <c r="T302" s="17">
        <f t="shared" si="66"/>
        <v>114626.7698223647</v>
      </c>
      <c r="U302" s="17"/>
      <c r="V302" s="17"/>
      <c r="W302" s="17"/>
      <c r="X302" s="26"/>
    </row>
    <row r="303" spans="1:24" x14ac:dyDescent="0.3">
      <c r="A303" s="3" t="s">
        <v>48</v>
      </c>
      <c r="B303" s="3">
        <v>300</v>
      </c>
      <c r="C303" s="3">
        <v>300</v>
      </c>
      <c r="D303" s="2">
        <f t="shared" si="67"/>
        <v>13.1388994</v>
      </c>
      <c r="E303" s="2">
        <f t="shared" si="68"/>
        <v>13.138888888888889</v>
      </c>
      <c r="F303" s="10">
        <v>47.3</v>
      </c>
      <c r="G303" s="17">
        <f t="shared" si="79"/>
        <v>-2.7777777777777186E-2</v>
      </c>
      <c r="H303" s="17">
        <f t="shared" si="80"/>
        <v>-9.9999999999997868E-2</v>
      </c>
      <c r="I303" s="17">
        <f t="shared" si="69"/>
        <v>-36.888888888888104</v>
      </c>
      <c r="J303">
        <f t="shared" si="70"/>
        <v>75.135655833333331</v>
      </c>
      <c r="K303" s="17">
        <f t="shared" si="71"/>
        <v>237.99060000000003</v>
      </c>
      <c r="L303" s="17">
        <f t="shared" si="72"/>
        <v>276.23736694444523</v>
      </c>
      <c r="M303" s="17">
        <f t="shared" si="73"/>
        <v>3629.4520712422946</v>
      </c>
      <c r="N303" s="17">
        <f t="shared" si="74"/>
        <v>276.23736694444528</v>
      </c>
      <c r="O303" s="17">
        <f t="shared" si="75"/>
        <v>3113.7128409682809</v>
      </c>
      <c r="P303" s="17">
        <f t="shared" si="76"/>
        <v>489256.1782046291</v>
      </c>
      <c r="Q303" s="17">
        <f t="shared" si="65"/>
        <v>0.51234567901232386</v>
      </c>
      <c r="R303" s="17">
        <f t="shared" si="77"/>
        <v>43302.719729629665</v>
      </c>
      <c r="S303" s="17">
        <f t="shared" si="78"/>
        <v>56649.293209876589</v>
      </c>
      <c r="T303" s="17">
        <f t="shared" si="66"/>
        <v>114626.7698223647</v>
      </c>
      <c r="U303" s="17"/>
      <c r="V303" s="17"/>
      <c r="W303" s="17"/>
      <c r="X303" s="26"/>
    </row>
    <row r="304" spans="1:24" x14ac:dyDescent="0.3">
      <c r="A304" s="3" t="s">
        <v>48</v>
      </c>
      <c r="B304" s="3">
        <v>301</v>
      </c>
      <c r="C304" s="3">
        <v>301</v>
      </c>
      <c r="D304" s="2">
        <f t="shared" si="67"/>
        <v>13.083343800000002</v>
      </c>
      <c r="E304" s="2">
        <f t="shared" si="68"/>
        <v>13.083333333333334</v>
      </c>
      <c r="F304" s="10">
        <v>47.1</v>
      </c>
      <c r="G304" s="17">
        <f t="shared" si="79"/>
        <v>-9.7222222222221627E-2</v>
      </c>
      <c r="H304" s="17">
        <f t="shared" si="80"/>
        <v>-0.34999999999999787</v>
      </c>
      <c r="I304" s="17">
        <f t="shared" si="69"/>
        <v>-129.11111111111032</v>
      </c>
      <c r="J304">
        <f t="shared" si="70"/>
        <v>74.50160249999999</v>
      </c>
      <c r="K304" s="17">
        <f t="shared" si="71"/>
        <v>237.99060000000003</v>
      </c>
      <c r="L304" s="17">
        <f t="shared" si="72"/>
        <v>183.3810913888897</v>
      </c>
      <c r="M304" s="17">
        <f t="shared" si="73"/>
        <v>2399.235945671307</v>
      </c>
      <c r="N304" s="17">
        <f t="shared" si="74"/>
        <v>183.3810913888897</v>
      </c>
      <c r="O304" s="17">
        <f t="shared" si="75"/>
        <v>3080.6585645248806</v>
      </c>
      <c r="P304" s="17">
        <f t="shared" si="76"/>
        <v>492336.836769154</v>
      </c>
      <c r="Q304" s="17">
        <f t="shared" si="65"/>
        <v>6.2762345679011577</v>
      </c>
      <c r="R304" s="17">
        <f t="shared" si="77"/>
        <v>43307.517283333364</v>
      </c>
      <c r="S304" s="17">
        <f t="shared" si="78"/>
        <v>56655.569444444489</v>
      </c>
      <c r="T304" s="17">
        <f t="shared" si="66"/>
        <v>113659.459632695</v>
      </c>
      <c r="U304" s="17"/>
      <c r="V304" s="17"/>
      <c r="W304" s="17"/>
      <c r="X304" s="26"/>
    </row>
    <row r="305" spans="1:24" x14ac:dyDescent="0.3">
      <c r="A305" s="3" t="s">
        <v>48</v>
      </c>
      <c r="B305" s="3">
        <v>302</v>
      </c>
      <c r="C305" s="3">
        <v>302</v>
      </c>
      <c r="D305" s="2">
        <f t="shared" si="67"/>
        <v>12.944454800000001</v>
      </c>
      <c r="E305" s="2">
        <f t="shared" si="68"/>
        <v>12.944444444444445</v>
      </c>
      <c r="F305" s="10">
        <v>46.6</v>
      </c>
      <c r="G305" s="17">
        <f t="shared" si="79"/>
        <v>-0.18055555555555614</v>
      </c>
      <c r="H305" s="17">
        <f t="shared" si="80"/>
        <v>-0.65000000000000213</v>
      </c>
      <c r="I305" s="17">
        <f t="shared" si="69"/>
        <v>-239.77777777777854</v>
      </c>
      <c r="J305">
        <f t="shared" si="70"/>
        <v>72.928223333333335</v>
      </c>
      <c r="K305" s="17">
        <f t="shared" si="71"/>
        <v>237.99060000000003</v>
      </c>
      <c r="L305" s="17">
        <f t="shared" si="72"/>
        <v>71.141045555554825</v>
      </c>
      <c r="M305" s="17">
        <f t="shared" si="73"/>
        <v>920.88131191357081</v>
      </c>
      <c r="N305" s="17">
        <f t="shared" si="74"/>
        <v>71.141045555554825</v>
      </c>
      <c r="O305" s="17">
        <f t="shared" si="75"/>
        <v>3027.7717222154406</v>
      </c>
      <c r="P305" s="17">
        <f t="shared" si="76"/>
        <v>495364.60849136946</v>
      </c>
      <c r="Q305" s="17">
        <f t="shared" si="65"/>
        <v>21.646604938271743</v>
      </c>
      <c r="R305" s="17">
        <f t="shared" si="77"/>
        <v>43324.063948148178</v>
      </c>
      <c r="S305" s="17">
        <f t="shared" si="78"/>
        <v>56677.216049382761</v>
      </c>
      <c r="T305" s="17">
        <f t="shared" si="66"/>
        <v>111259.1162859774</v>
      </c>
      <c r="U305" s="17"/>
      <c r="V305" s="17"/>
      <c r="W305" s="17"/>
      <c r="X305" s="26"/>
    </row>
    <row r="306" spans="1:24" x14ac:dyDescent="0.3">
      <c r="A306" s="3" t="s">
        <v>48</v>
      </c>
      <c r="B306" s="3">
        <v>303</v>
      </c>
      <c r="C306" s="3">
        <v>303</v>
      </c>
      <c r="D306" s="2">
        <f t="shared" si="67"/>
        <v>12.722232400000001</v>
      </c>
      <c r="E306" s="2">
        <f t="shared" si="68"/>
        <v>12.722222222222221</v>
      </c>
      <c r="F306" s="10">
        <v>45.8</v>
      </c>
      <c r="G306" s="17">
        <f t="shared" si="79"/>
        <v>-0.25000000000000061</v>
      </c>
      <c r="H306" s="17">
        <f t="shared" si="80"/>
        <v>-0.90000000000000213</v>
      </c>
      <c r="I306" s="17">
        <f t="shared" si="69"/>
        <v>-332.0000000000008</v>
      </c>
      <c r="J306">
        <f t="shared" si="70"/>
        <v>70.445743333333311</v>
      </c>
      <c r="K306" s="17">
        <f t="shared" si="71"/>
        <v>237.99060000000003</v>
      </c>
      <c r="L306" s="17">
        <f t="shared" si="72"/>
        <v>-23.563656666667441</v>
      </c>
      <c r="M306" s="17">
        <f t="shared" si="73"/>
        <v>-299.78207648149134</v>
      </c>
      <c r="N306" s="17">
        <f t="shared" si="74"/>
        <v>-23.563656666667441</v>
      </c>
      <c r="O306" s="17">
        <f t="shared" si="75"/>
        <v>2961.6631693286404</v>
      </c>
      <c r="P306" s="17">
        <f t="shared" si="76"/>
        <v>498326.27166069811</v>
      </c>
      <c r="Q306" s="17">
        <f t="shared" si="65"/>
        <v>41.500000000000206</v>
      </c>
      <c r="R306" s="17">
        <f t="shared" si="77"/>
        <v>43355.786548148179</v>
      </c>
      <c r="S306" s="17">
        <f t="shared" si="78"/>
        <v>56718.716049382761</v>
      </c>
      <c r="T306" s="17">
        <f t="shared" si="66"/>
        <v>107471.85096710091</v>
      </c>
      <c r="U306" s="17"/>
      <c r="V306" s="17"/>
      <c r="W306" s="17"/>
      <c r="X306" s="26"/>
    </row>
    <row r="307" spans="1:24" x14ac:dyDescent="0.3">
      <c r="A307" s="3" t="s">
        <v>48</v>
      </c>
      <c r="B307" s="3">
        <v>304</v>
      </c>
      <c r="C307" s="3">
        <v>304</v>
      </c>
      <c r="D307" s="2">
        <f t="shared" si="67"/>
        <v>12.4444544</v>
      </c>
      <c r="E307" s="2">
        <f t="shared" si="68"/>
        <v>12.444444444444445</v>
      </c>
      <c r="F307" s="10">
        <v>44.8</v>
      </c>
      <c r="G307" s="17">
        <f t="shared" si="79"/>
        <v>-0.34722222222222221</v>
      </c>
      <c r="H307" s="17">
        <f t="shared" si="80"/>
        <v>-1.25</v>
      </c>
      <c r="I307" s="17">
        <f t="shared" si="69"/>
        <v>-461.11111111111109</v>
      </c>
      <c r="J307">
        <f t="shared" si="70"/>
        <v>67.403093333333331</v>
      </c>
      <c r="K307" s="17">
        <f t="shared" si="71"/>
        <v>237.99060000000003</v>
      </c>
      <c r="L307" s="17">
        <f t="shared" si="72"/>
        <v>-155.71741777777771</v>
      </c>
      <c r="M307" s="17">
        <f t="shared" si="73"/>
        <v>-1937.8167545679005</v>
      </c>
      <c r="N307" s="17">
        <f t="shared" si="74"/>
        <v>-155.71741777777771</v>
      </c>
      <c r="O307" s="17">
        <f t="shared" si="75"/>
        <v>2862.5003399984407</v>
      </c>
      <c r="P307" s="17">
        <f t="shared" si="76"/>
        <v>501188.77200069657</v>
      </c>
      <c r="Q307" s="17">
        <f t="shared" si="65"/>
        <v>80.054012345679013</v>
      </c>
      <c r="R307" s="17">
        <f t="shared" si="77"/>
        <v>43416.979835185222</v>
      </c>
      <c r="S307" s="17">
        <f t="shared" si="78"/>
        <v>56798.770061728443</v>
      </c>
      <c r="T307" s="17">
        <f t="shared" si="66"/>
        <v>102829.99168828309</v>
      </c>
      <c r="U307" s="17"/>
      <c r="V307" s="17"/>
      <c r="W307" s="17"/>
      <c r="X307" s="26"/>
    </row>
    <row r="308" spans="1:24" x14ac:dyDescent="0.3">
      <c r="A308" s="3" t="s">
        <v>48</v>
      </c>
      <c r="B308" s="3">
        <v>305</v>
      </c>
      <c r="C308" s="3">
        <v>305</v>
      </c>
      <c r="D308" s="2">
        <f t="shared" si="67"/>
        <v>12.027787400000001</v>
      </c>
      <c r="E308" s="2">
        <f t="shared" si="68"/>
        <v>12.027777777777777</v>
      </c>
      <c r="F308" s="10">
        <v>43.3</v>
      </c>
      <c r="G308" s="17">
        <f t="shared" si="79"/>
        <v>-0.41666666666666663</v>
      </c>
      <c r="H308" s="17">
        <f t="shared" si="80"/>
        <v>-1.5</v>
      </c>
      <c r="I308" s="17">
        <f t="shared" si="69"/>
        <v>-553.33333333333326</v>
      </c>
      <c r="J308">
        <f t="shared" si="70"/>
        <v>62.965055833333317</v>
      </c>
      <c r="K308" s="17">
        <f t="shared" si="71"/>
        <v>237.99060000000003</v>
      </c>
      <c r="L308" s="17">
        <f t="shared" si="72"/>
        <v>-252.37767749999989</v>
      </c>
      <c r="M308" s="17">
        <f t="shared" si="73"/>
        <v>-3035.5426210416649</v>
      </c>
      <c r="N308" s="17">
        <f t="shared" si="74"/>
        <v>-252.37767749999989</v>
      </c>
      <c r="O308" s="17">
        <f t="shared" si="75"/>
        <v>2763.3375106682406</v>
      </c>
      <c r="P308" s="17">
        <f t="shared" si="76"/>
        <v>503952.10951136483</v>
      </c>
      <c r="Q308" s="17">
        <f t="shared" si="65"/>
        <v>115.27777777777776</v>
      </c>
      <c r="R308" s="17">
        <f t="shared" si="77"/>
        <v>43505.098168518554</v>
      </c>
      <c r="S308" s="17">
        <f t="shared" si="78"/>
        <v>56914.047839506224</v>
      </c>
      <c r="T308" s="17">
        <f t="shared" si="66"/>
        <v>96059.332707093592</v>
      </c>
      <c r="U308" s="17"/>
      <c r="V308" s="17"/>
      <c r="W308" s="17"/>
      <c r="X308" s="26"/>
    </row>
    <row r="309" spans="1:24" x14ac:dyDescent="0.3">
      <c r="A309" s="3" t="s">
        <v>48</v>
      </c>
      <c r="B309" s="3">
        <v>306</v>
      </c>
      <c r="C309" s="3">
        <v>306</v>
      </c>
      <c r="D309" s="2">
        <f t="shared" si="67"/>
        <v>11.611120400000001</v>
      </c>
      <c r="E309" s="2">
        <f t="shared" si="68"/>
        <v>11.611111111111111</v>
      </c>
      <c r="F309" s="10">
        <v>41.8</v>
      </c>
      <c r="G309" s="17">
        <f t="shared" si="79"/>
        <v>-0.34722222222222221</v>
      </c>
      <c r="H309" s="17">
        <f t="shared" si="80"/>
        <v>-1.25</v>
      </c>
      <c r="I309" s="17">
        <f t="shared" si="69"/>
        <v>-461.11111111111109</v>
      </c>
      <c r="J309">
        <f t="shared" si="70"/>
        <v>58.678143333333324</v>
      </c>
      <c r="K309" s="17">
        <f t="shared" si="71"/>
        <v>237.99060000000003</v>
      </c>
      <c r="L309" s="17">
        <f t="shared" si="72"/>
        <v>-164.44236777777775</v>
      </c>
      <c r="M309" s="17">
        <f t="shared" si="73"/>
        <v>-1909.3586036419749</v>
      </c>
      <c r="N309" s="17">
        <f t="shared" si="74"/>
        <v>-164.44236777777775</v>
      </c>
      <c r="O309" s="17">
        <f t="shared" si="75"/>
        <v>2697.2289577814404</v>
      </c>
      <c r="P309" s="17">
        <f t="shared" si="76"/>
        <v>506649.33846914629</v>
      </c>
      <c r="Q309" s="17">
        <f t="shared" si="65"/>
        <v>80.054012345679013</v>
      </c>
      <c r="R309" s="17">
        <f t="shared" si="77"/>
        <v>43566.291455555591</v>
      </c>
      <c r="S309" s="17">
        <f t="shared" si="78"/>
        <v>56994.101851851905</v>
      </c>
      <c r="T309" s="17">
        <f t="shared" si="66"/>
        <v>89519.229650348672</v>
      </c>
      <c r="U309" s="17"/>
      <c r="V309" s="17"/>
      <c r="W309" s="17"/>
      <c r="X309" s="26"/>
    </row>
    <row r="310" spans="1:24" x14ac:dyDescent="0.3">
      <c r="A310" s="3" t="s">
        <v>48</v>
      </c>
      <c r="B310" s="3">
        <v>307</v>
      </c>
      <c r="C310" s="3">
        <v>307</v>
      </c>
      <c r="D310" s="2">
        <f t="shared" si="67"/>
        <v>11.333342399999999</v>
      </c>
      <c r="E310" s="2">
        <f t="shared" si="68"/>
        <v>11.333333333333334</v>
      </c>
      <c r="F310" s="10">
        <v>40.799999999999997</v>
      </c>
      <c r="G310" s="17">
        <f t="shared" si="79"/>
        <v>-0.20833333333333331</v>
      </c>
      <c r="H310" s="17">
        <f t="shared" si="80"/>
        <v>-0.75</v>
      </c>
      <c r="I310" s="17">
        <f t="shared" si="69"/>
        <v>-276.66666666666663</v>
      </c>
      <c r="J310">
        <f t="shared" si="70"/>
        <v>55.904159999999997</v>
      </c>
      <c r="K310" s="17">
        <f t="shared" si="71"/>
        <v>237.99060000000003</v>
      </c>
      <c r="L310" s="17">
        <f t="shared" si="72"/>
        <v>17.228093333333391</v>
      </c>
      <c r="M310" s="17">
        <f t="shared" si="73"/>
        <v>195.2517244444451</v>
      </c>
      <c r="N310" s="17">
        <f t="shared" si="74"/>
        <v>17.228093333333391</v>
      </c>
      <c r="O310" s="17">
        <f t="shared" si="75"/>
        <v>2664.1746813380405</v>
      </c>
      <c r="P310" s="17">
        <f t="shared" si="76"/>
        <v>509313.5131504843</v>
      </c>
      <c r="Q310" s="17">
        <f t="shared" si="65"/>
        <v>28.819444444444439</v>
      </c>
      <c r="R310" s="17">
        <f t="shared" si="77"/>
        <v>43588.321038888927</v>
      </c>
      <c r="S310" s="17">
        <f t="shared" si="78"/>
        <v>57022.92129629635</v>
      </c>
      <c r="T310" s="17">
        <f t="shared" si="66"/>
        <v>85287.247570543463</v>
      </c>
      <c r="U310" s="17"/>
      <c r="V310" s="17"/>
      <c r="W310" s="17"/>
      <c r="X310" s="26"/>
    </row>
    <row r="311" spans="1:24" x14ac:dyDescent="0.3">
      <c r="A311" s="3" t="s">
        <v>48</v>
      </c>
      <c r="B311" s="3">
        <v>308</v>
      </c>
      <c r="C311" s="3">
        <v>308</v>
      </c>
      <c r="D311" s="2">
        <f t="shared" si="67"/>
        <v>11.1944534</v>
      </c>
      <c r="E311" s="2">
        <f t="shared" si="68"/>
        <v>11.194444444444445</v>
      </c>
      <c r="F311" s="10">
        <v>40.299999999999997</v>
      </c>
      <c r="G311" s="17">
        <f t="shared" si="79"/>
        <v>-9.7222222222221627E-2</v>
      </c>
      <c r="H311" s="17">
        <f t="shared" si="80"/>
        <v>-0.34999999999999787</v>
      </c>
      <c r="I311" s="17">
        <f t="shared" si="69"/>
        <v>-129.11111111111032</v>
      </c>
      <c r="J311">
        <f t="shared" si="70"/>
        <v>54.542355833333332</v>
      </c>
      <c r="K311" s="17">
        <f t="shared" si="71"/>
        <v>237.99060000000003</v>
      </c>
      <c r="L311" s="17">
        <f t="shared" si="72"/>
        <v>163.42184472222303</v>
      </c>
      <c r="M311" s="17">
        <f t="shared" si="73"/>
        <v>1829.4167617515523</v>
      </c>
      <c r="N311" s="17">
        <f t="shared" si="74"/>
        <v>163.42184472222306</v>
      </c>
      <c r="O311" s="17">
        <f t="shared" si="75"/>
        <v>2650.9529707606803</v>
      </c>
      <c r="P311" s="17">
        <f t="shared" si="76"/>
        <v>511964.466121245</v>
      </c>
      <c r="Q311" s="17">
        <f t="shared" si="65"/>
        <v>6.2762345679011577</v>
      </c>
      <c r="R311" s="17">
        <f t="shared" si="77"/>
        <v>43593.118592592633</v>
      </c>
      <c r="S311" s="17">
        <f t="shared" si="78"/>
        <v>57029.19753086425</v>
      </c>
      <c r="T311" s="17">
        <f t="shared" si="66"/>
        <v>83209.682518048328</v>
      </c>
      <c r="U311" s="17"/>
      <c r="V311" s="17"/>
      <c r="W311" s="17"/>
      <c r="X311" s="26"/>
    </row>
    <row r="312" spans="1:24" x14ac:dyDescent="0.3">
      <c r="A312" s="3" t="s">
        <v>48</v>
      </c>
      <c r="B312" s="3">
        <v>309</v>
      </c>
      <c r="C312" s="3">
        <v>309</v>
      </c>
      <c r="D312" s="2">
        <f t="shared" si="67"/>
        <v>11.138897800000001</v>
      </c>
      <c r="E312" s="2">
        <f t="shared" si="68"/>
        <v>11.138888888888889</v>
      </c>
      <c r="F312" s="10">
        <v>40.1</v>
      </c>
      <c r="G312" s="17">
        <f t="shared" si="79"/>
        <v>-8.3333333333332538E-2</v>
      </c>
      <c r="H312" s="17">
        <f t="shared" si="80"/>
        <v>-0.29999999999999716</v>
      </c>
      <c r="I312" s="17">
        <f t="shared" si="69"/>
        <v>-110.66666666666561</v>
      </c>
      <c r="J312">
        <f t="shared" si="70"/>
        <v>54.002335833333333</v>
      </c>
      <c r="K312" s="17">
        <f t="shared" si="71"/>
        <v>237.99060000000003</v>
      </c>
      <c r="L312" s="17">
        <f t="shared" si="72"/>
        <v>181.32626916666777</v>
      </c>
      <c r="M312" s="17">
        <f t="shared" si="73"/>
        <v>2019.7731648842716</v>
      </c>
      <c r="N312" s="17">
        <f t="shared" si="74"/>
        <v>181.32626916666777</v>
      </c>
      <c r="O312" s="17">
        <f t="shared" si="75"/>
        <v>2624.5095496059607</v>
      </c>
      <c r="P312" s="17">
        <f t="shared" si="76"/>
        <v>514588.97567085095</v>
      </c>
      <c r="Q312" s="17">
        <f t="shared" si="65"/>
        <v>4.6111111111110237</v>
      </c>
      <c r="R312" s="17">
        <f t="shared" si="77"/>
        <v>43596.643325925965</v>
      </c>
      <c r="S312" s="17">
        <f t="shared" si="78"/>
        <v>57033.80864197536</v>
      </c>
      <c r="T312" s="17">
        <f t="shared" si="66"/>
        <v>82385.829348032974</v>
      </c>
      <c r="U312" s="17"/>
      <c r="V312" s="17"/>
      <c r="W312" s="17"/>
      <c r="X312" s="26"/>
    </row>
    <row r="313" spans="1:24" x14ac:dyDescent="0.3">
      <c r="A313" s="3" t="s">
        <v>48</v>
      </c>
      <c r="B313" s="3">
        <v>310</v>
      </c>
      <c r="C313" s="3">
        <v>310</v>
      </c>
      <c r="D313" s="2">
        <f t="shared" si="67"/>
        <v>11.027786600000002</v>
      </c>
      <c r="E313" s="2">
        <f t="shared" si="68"/>
        <v>11.027777777777779</v>
      </c>
      <c r="F313" s="10">
        <v>39.700000000000003</v>
      </c>
      <c r="G313" s="17">
        <f t="shared" si="79"/>
        <v>-0.12499999999999981</v>
      </c>
      <c r="H313" s="17">
        <f t="shared" si="80"/>
        <v>-0.44999999999999929</v>
      </c>
      <c r="I313" s="17">
        <f t="shared" si="69"/>
        <v>-165.99999999999974</v>
      </c>
      <c r="J313">
        <f t="shared" si="70"/>
        <v>52.93035583333333</v>
      </c>
      <c r="K313" s="17">
        <f t="shared" si="71"/>
        <v>237.99060000000003</v>
      </c>
      <c r="L313" s="17">
        <f t="shared" si="72"/>
        <v>124.92095583333364</v>
      </c>
      <c r="M313" s="17">
        <f t="shared" si="73"/>
        <v>1377.600540717596</v>
      </c>
      <c r="N313" s="17">
        <f t="shared" si="74"/>
        <v>124.92095583333361</v>
      </c>
      <c r="O313" s="17">
        <f t="shared" si="75"/>
        <v>2591.4552731625608</v>
      </c>
      <c r="P313" s="17">
        <f t="shared" si="76"/>
        <v>517180.43094401353</v>
      </c>
      <c r="Q313" s="17">
        <f t="shared" si="65"/>
        <v>10.374999999999968</v>
      </c>
      <c r="R313" s="17">
        <f t="shared" si="77"/>
        <v>43604.573975925967</v>
      </c>
      <c r="S313" s="17">
        <f t="shared" si="78"/>
        <v>57044.18364197536</v>
      </c>
      <c r="T313" s="17">
        <f t="shared" si="66"/>
        <v>80750.419323972703</v>
      </c>
      <c r="U313" s="17"/>
      <c r="V313" s="17"/>
      <c r="W313" s="17"/>
      <c r="X313" s="26"/>
    </row>
    <row r="314" spans="1:24" x14ac:dyDescent="0.3">
      <c r="A314" s="3" t="s">
        <v>48</v>
      </c>
      <c r="B314" s="3">
        <v>311</v>
      </c>
      <c r="C314" s="3">
        <v>311</v>
      </c>
      <c r="D314" s="2">
        <f t="shared" si="67"/>
        <v>10.888897600000002</v>
      </c>
      <c r="E314" s="2">
        <f t="shared" si="68"/>
        <v>10.888888888888889</v>
      </c>
      <c r="F314" s="10">
        <v>39.200000000000003</v>
      </c>
      <c r="G314" s="17">
        <f t="shared" si="79"/>
        <v>-0.16666666666666705</v>
      </c>
      <c r="H314" s="17">
        <f t="shared" si="80"/>
        <v>-0.60000000000000142</v>
      </c>
      <c r="I314" s="17">
        <f t="shared" si="69"/>
        <v>-221.33333333333383</v>
      </c>
      <c r="J314">
        <f t="shared" si="70"/>
        <v>51.605493333333335</v>
      </c>
      <c r="K314" s="17">
        <f t="shared" si="71"/>
        <v>237.99060000000003</v>
      </c>
      <c r="L314" s="17">
        <f t="shared" si="72"/>
        <v>68.26275999999956</v>
      </c>
      <c r="M314" s="17">
        <f t="shared" si="73"/>
        <v>743.30560888888408</v>
      </c>
      <c r="N314" s="17">
        <f t="shared" si="74"/>
        <v>68.262759999999531</v>
      </c>
      <c r="O314" s="17">
        <f t="shared" si="75"/>
        <v>2545.1792861418007</v>
      </c>
      <c r="P314" s="17">
        <f t="shared" si="76"/>
        <v>519725.61023015535</v>
      </c>
      <c r="Q314" s="17">
        <f t="shared" si="65"/>
        <v>18.444444444444528</v>
      </c>
      <c r="R314" s="17">
        <f t="shared" si="77"/>
        <v>43618.672909259294</v>
      </c>
      <c r="S314" s="17">
        <f t="shared" si="78"/>
        <v>57062.628086419805</v>
      </c>
      <c r="T314" s="17">
        <f t="shared" si="66"/>
        <v>78729.212386341766</v>
      </c>
      <c r="U314" s="17"/>
      <c r="V314" s="17"/>
      <c r="W314" s="17"/>
      <c r="X314" s="26"/>
    </row>
    <row r="315" spans="1:24" x14ac:dyDescent="0.3">
      <c r="A315" s="3" t="s">
        <v>48</v>
      </c>
      <c r="B315" s="3">
        <v>312</v>
      </c>
      <c r="C315" s="3">
        <v>312</v>
      </c>
      <c r="D315" s="2">
        <f t="shared" si="67"/>
        <v>10.694453000000001</v>
      </c>
      <c r="E315" s="2">
        <f t="shared" si="68"/>
        <v>10.694444444444445</v>
      </c>
      <c r="F315" s="10">
        <v>38.5</v>
      </c>
      <c r="G315" s="17">
        <f t="shared" si="79"/>
        <v>-0.25000000000000061</v>
      </c>
      <c r="H315" s="17">
        <f t="shared" si="80"/>
        <v>-0.90000000000000213</v>
      </c>
      <c r="I315" s="17">
        <f t="shared" si="69"/>
        <v>-332.0000000000008</v>
      </c>
      <c r="J315">
        <f t="shared" si="70"/>
        <v>49.77889583333333</v>
      </c>
      <c r="K315" s="17">
        <f t="shared" si="71"/>
        <v>237.99060000000003</v>
      </c>
      <c r="L315" s="17">
        <f t="shared" si="72"/>
        <v>-44.230504166667458</v>
      </c>
      <c r="M315" s="17">
        <f t="shared" si="73"/>
        <v>-473.02066956019365</v>
      </c>
      <c r="N315" s="17">
        <f t="shared" si="74"/>
        <v>-44.230504166667458</v>
      </c>
      <c r="O315" s="17">
        <f t="shared" si="75"/>
        <v>2472.4598779663206</v>
      </c>
      <c r="P315" s="17">
        <f t="shared" si="76"/>
        <v>522198.07010812167</v>
      </c>
      <c r="Q315" s="17">
        <f t="shared" si="65"/>
        <v>41.500000000000206</v>
      </c>
      <c r="R315" s="17">
        <f t="shared" si="77"/>
        <v>43650.395509259295</v>
      </c>
      <c r="S315" s="17">
        <f t="shared" si="78"/>
        <v>57104.128086419805</v>
      </c>
      <c r="T315" s="17">
        <f t="shared" si="66"/>
        <v>75942.559779554795</v>
      </c>
      <c r="U315" s="17"/>
      <c r="V315" s="17"/>
      <c r="W315" s="17"/>
      <c r="X315" s="26"/>
    </row>
    <row r="316" spans="1:24" x14ac:dyDescent="0.3">
      <c r="A316" s="3" t="s">
        <v>48</v>
      </c>
      <c r="B316" s="3">
        <v>313</v>
      </c>
      <c r="C316" s="3">
        <v>313</v>
      </c>
      <c r="D316" s="2">
        <f t="shared" si="67"/>
        <v>10.388897200000001</v>
      </c>
      <c r="E316" s="2">
        <f t="shared" si="68"/>
        <v>10.388888888888889</v>
      </c>
      <c r="F316" s="10">
        <v>37.4</v>
      </c>
      <c r="G316" s="17">
        <f t="shared" si="79"/>
        <v>-0.34722222222222221</v>
      </c>
      <c r="H316" s="17">
        <f t="shared" si="80"/>
        <v>-1.25</v>
      </c>
      <c r="I316" s="17">
        <f t="shared" si="69"/>
        <v>-461.11111111111109</v>
      </c>
      <c r="J316">
        <f t="shared" si="70"/>
        <v>46.975023333333333</v>
      </c>
      <c r="K316" s="17">
        <f t="shared" si="71"/>
        <v>237.99060000000003</v>
      </c>
      <c r="L316" s="17">
        <f t="shared" si="72"/>
        <v>-176.1454877777777</v>
      </c>
      <c r="M316" s="17">
        <f t="shared" si="73"/>
        <v>-1829.9559008024685</v>
      </c>
      <c r="N316" s="17">
        <f t="shared" si="74"/>
        <v>-176.1454877777777</v>
      </c>
      <c r="O316" s="17">
        <f t="shared" si="75"/>
        <v>2379.9079039248004</v>
      </c>
      <c r="P316" s="17">
        <f t="shared" si="76"/>
        <v>524577.97801204643</v>
      </c>
      <c r="Q316" s="17">
        <f t="shared" si="65"/>
        <v>80.054012345679013</v>
      </c>
      <c r="R316" s="17">
        <f t="shared" si="77"/>
        <v>43711.588796296339</v>
      </c>
      <c r="S316" s="17">
        <f t="shared" si="78"/>
        <v>57184.182098765486</v>
      </c>
      <c r="T316" s="17">
        <f t="shared" si="66"/>
        <v>71664.978861359457</v>
      </c>
      <c r="U316" s="17"/>
      <c r="V316" s="17"/>
      <c r="W316" s="17"/>
      <c r="X316" s="26"/>
    </row>
    <row r="317" spans="1:24" x14ac:dyDescent="0.3">
      <c r="A317" s="3" t="s">
        <v>48</v>
      </c>
      <c r="B317" s="3">
        <v>314</v>
      </c>
      <c r="C317" s="3">
        <v>314</v>
      </c>
      <c r="D317" s="2">
        <f t="shared" si="67"/>
        <v>10.000008000000001</v>
      </c>
      <c r="E317" s="2">
        <f t="shared" si="68"/>
        <v>10</v>
      </c>
      <c r="F317" s="10">
        <v>36</v>
      </c>
      <c r="G317" s="17">
        <f t="shared" si="79"/>
        <v>-0.41666666666666663</v>
      </c>
      <c r="H317" s="17">
        <f t="shared" si="80"/>
        <v>-1.5</v>
      </c>
      <c r="I317" s="17">
        <f t="shared" si="69"/>
        <v>-553.33333333333326</v>
      </c>
      <c r="J317">
        <f t="shared" si="70"/>
        <v>43.523999999999994</v>
      </c>
      <c r="K317" s="17">
        <f t="shared" si="71"/>
        <v>237.99060000000003</v>
      </c>
      <c r="L317" s="17">
        <f t="shared" si="72"/>
        <v>-271.81873333333323</v>
      </c>
      <c r="M317" s="17">
        <f t="shared" si="73"/>
        <v>-2718.1873333333324</v>
      </c>
      <c r="N317" s="17">
        <f t="shared" si="74"/>
        <v>-271.81873333333323</v>
      </c>
      <c r="O317" s="17">
        <f t="shared" si="75"/>
        <v>2274.1342193059204</v>
      </c>
      <c r="P317" s="17">
        <f t="shared" si="76"/>
        <v>526852.11223135237</v>
      </c>
      <c r="Q317" s="17">
        <f t="shared" si="65"/>
        <v>115.27777777777776</v>
      </c>
      <c r="R317" s="17">
        <f t="shared" si="77"/>
        <v>43799.707129629671</v>
      </c>
      <c r="S317" s="17">
        <f t="shared" si="78"/>
        <v>57299.459876543267</v>
      </c>
      <c r="T317" s="17">
        <f t="shared" si="66"/>
        <v>66400.106240042514</v>
      </c>
      <c r="U317" s="17"/>
      <c r="V317" s="17"/>
      <c r="W317" s="17"/>
      <c r="X317" s="26"/>
    </row>
    <row r="318" spans="1:24" x14ac:dyDescent="0.3">
      <c r="A318" s="3" t="s">
        <v>48</v>
      </c>
      <c r="B318" s="3">
        <v>315</v>
      </c>
      <c r="C318" s="3">
        <v>315</v>
      </c>
      <c r="D318" s="2">
        <f t="shared" si="67"/>
        <v>9.5555631999999999</v>
      </c>
      <c r="E318" s="2">
        <f t="shared" si="68"/>
        <v>9.5555555555555554</v>
      </c>
      <c r="F318" s="10">
        <v>34.4</v>
      </c>
      <c r="G318" s="17">
        <f t="shared" si="79"/>
        <v>-0.41666666666666663</v>
      </c>
      <c r="H318" s="17">
        <f t="shared" si="80"/>
        <v>-1.5</v>
      </c>
      <c r="I318" s="17">
        <f t="shared" si="69"/>
        <v>-553.33333333333326</v>
      </c>
      <c r="J318">
        <f t="shared" si="70"/>
        <v>39.741173333333329</v>
      </c>
      <c r="K318" s="17">
        <f t="shared" si="71"/>
        <v>237.99060000000003</v>
      </c>
      <c r="L318" s="17">
        <f t="shared" si="72"/>
        <v>-275.60155999999989</v>
      </c>
      <c r="M318" s="17">
        <f t="shared" si="73"/>
        <v>-2633.5260177777768</v>
      </c>
      <c r="N318" s="17">
        <f t="shared" si="74"/>
        <v>-275.60155999999989</v>
      </c>
      <c r="O318" s="17">
        <f t="shared" si="75"/>
        <v>2181.5822452644002</v>
      </c>
      <c r="P318" s="17">
        <f t="shared" si="76"/>
        <v>529033.6944766168</v>
      </c>
      <c r="Q318" s="17">
        <f t="shared" si="65"/>
        <v>115.27777777777776</v>
      </c>
      <c r="R318" s="17">
        <f t="shared" si="77"/>
        <v>43887.82546296301</v>
      </c>
      <c r="S318" s="17">
        <f t="shared" si="78"/>
        <v>57414.737654321048</v>
      </c>
      <c r="T318" s="17">
        <f t="shared" si="66"/>
        <v>60629.035277944975</v>
      </c>
      <c r="U318" s="17"/>
      <c r="V318" s="17"/>
      <c r="W318" s="17"/>
      <c r="X318" s="26"/>
    </row>
    <row r="319" spans="1:24" x14ac:dyDescent="0.3">
      <c r="A319" s="3" t="s">
        <v>48</v>
      </c>
      <c r="B319" s="3">
        <v>316</v>
      </c>
      <c r="C319" s="3">
        <v>316</v>
      </c>
      <c r="D319" s="2">
        <f t="shared" si="67"/>
        <v>9.1666740000000004</v>
      </c>
      <c r="E319" s="2">
        <f t="shared" si="68"/>
        <v>9.1666666666666679</v>
      </c>
      <c r="F319" s="10">
        <v>33</v>
      </c>
      <c r="G319" s="17">
        <f t="shared" si="79"/>
        <v>-0.37499999999999989</v>
      </c>
      <c r="H319" s="17">
        <f t="shared" si="80"/>
        <v>-1.3499999999999996</v>
      </c>
      <c r="I319" s="17">
        <f t="shared" si="69"/>
        <v>-497.99999999999983</v>
      </c>
      <c r="J319">
        <f t="shared" si="70"/>
        <v>36.572250000000004</v>
      </c>
      <c r="K319" s="17">
        <f t="shared" si="71"/>
        <v>237.99060000000003</v>
      </c>
      <c r="L319" s="17">
        <f t="shared" si="72"/>
        <v>-223.4371499999998</v>
      </c>
      <c r="M319" s="17">
        <f t="shared" si="73"/>
        <v>-2048.1738749999986</v>
      </c>
      <c r="N319" s="17">
        <f t="shared" si="74"/>
        <v>-223.4371499999998</v>
      </c>
      <c r="O319" s="17">
        <f t="shared" si="75"/>
        <v>2095.6411265115603</v>
      </c>
      <c r="P319" s="17">
        <f t="shared" si="76"/>
        <v>531129.33560312842</v>
      </c>
      <c r="Q319" s="17">
        <f t="shared" si="65"/>
        <v>93.374999999999943</v>
      </c>
      <c r="R319" s="17">
        <f t="shared" si="77"/>
        <v>43959.201312963007</v>
      </c>
      <c r="S319" s="17">
        <f t="shared" si="78"/>
        <v>57508.112654321048</v>
      </c>
      <c r="T319" s="17">
        <f t="shared" si="66"/>
        <v>55794.533715591264</v>
      </c>
      <c r="U319" s="17"/>
      <c r="V319" s="17"/>
      <c r="W319" s="17"/>
      <c r="X319" s="26"/>
    </row>
    <row r="320" spans="1:24" x14ac:dyDescent="0.3">
      <c r="A320" s="3" t="s">
        <v>48</v>
      </c>
      <c r="B320" s="3">
        <v>317</v>
      </c>
      <c r="C320" s="3">
        <v>317</v>
      </c>
      <c r="D320" s="2">
        <f t="shared" si="67"/>
        <v>8.8055626</v>
      </c>
      <c r="E320" s="2">
        <f t="shared" si="68"/>
        <v>8.8055555555555554</v>
      </c>
      <c r="F320" s="10">
        <v>31.7</v>
      </c>
      <c r="G320" s="17">
        <f t="shared" si="79"/>
        <v>-0.41666666666666663</v>
      </c>
      <c r="H320" s="17">
        <f t="shared" si="80"/>
        <v>-1.5</v>
      </c>
      <c r="I320" s="17">
        <f t="shared" si="69"/>
        <v>-553.33333333333326</v>
      </c>
      <c r="J320">
        <f t="shared" si="70"/>
        <v>33.74755583333333</v>
      </c>
      <c r="K320" s="17">
        <f t="shared" si="71"/>
        <v>237.99060000000003</v>
      </c>
      <c r="L320" s="17">
        <f t="shared" si="72"/>
        <v>-281.59517749999992</v>
      </c>
      <c r="M320" s="17">
        <f t="shared" si="73"/>
        <v>-2479.6019796527771</v>
      </c>
      <c r="N320" s="17">
        <f t="shared" si="74"/>
        <v>-281.59517749999992</v>
      </c>
      <c r="O320" s="17">
        <f t="shared" si="75"/>
        <v>1983.2565866040006</v>
      </c>
      <c r="P320" s="17">
        <f t="shared" si="76"/>
        <v>533112.59218973247</v>
      </c>
      <c r="Q320" s="17">
        <f t="shared" si="65"/>
        <v>115.27777777777776</v>
      </c>
      <c r="R320" s="17">
        <f t="shared" si="77"/>
        <v>44047.319646296346</v>
      </c>
      <c r="S320" s="17">
        <f t="shared" si="78"/>
        <v>57623.390432098829</v>
      </c>
      <c r="T320" s="17">
        <f t="shared" si="66"/>
        <v>51485.18731447246</v>
      </c>
      <c r="U320" s="17"/>
      <c r="V320" s="17"/>
      <c r="W320" s="17"/>
      <c r="X320" s="26"/>
    </row>
    <row r="321" spans="1:24" x14ac:dyDescent="0.3">
      <c r="A321" s="3" t="s">
        <v>48</v>
      </c>
      <c r="B321" s="3">
        <v>318</v>
      </c>
      <c r="C321" s="3">
        <v>318</v>
      </c>
      <c r="D321" s="2">
        <f t="shared" si="67"/>
        <v>8.3333400000000015</v>
      </c>
      <c r="E321" s="2">
        <f t="shared" si="68"/>
        <v>8.3333333333333339</v>
      </c>
      <c r="F321" s="10">
        <v>30</v>
      </c>
      <c r="G321" s="17">
        <f t="shared" si="79"/>
        <v>-0.51388888888888873</v>
      </c>
      <c r="H321" s="17">
        <f t="shared" si="80"/>
        <v>-1.8499999999999996</v>
      </c>
      <c r="I321" s="17">
        <f t="shared" si="69"/>
        <v>-682.44444444444423</v>
      </c>
      <c r="J321">
        <f t="shared" si="70"/>
        <v>30.225000000000001</v>
      </c>
      <c r="K321" s="17">
        <f t="shared" si="71"/>
        <v>237.99060000000003</v>
      </c>
      <c r="L321" s="17">
        <f t="shared" si="72"/>
        <v>-414.22884444444418</v>
      </c>
      <c r="M321" s="17">
        <f t="shared" si="73"/>
        <v>-3451.907037037035</v>
      </c>
      <c r="N321" s="17">
        <f t="shared" si="74"/>
        <v>-414.22884444444418</v>
      </c>
      <c r="O321" s="17">
        <f t="shared" si="75"/>
        <v>1851.0394808304004</v>
      </c>
      <c r="P321" s="17">
        <f t="shared" si="76"/>
        <v>534963.6316705629</v>
      </c>
      <c r="Q321" s="17">
        <f t="shared" si="65"/>
        <v>175.3503086419752</v>
      </c>
      <c r="R321" s="17">
        <f t="shared" si="77"/>
        <v>44181.357422222267</v>
      </c>
      <c r="S321" s="17">
        <f t="shared" si="78"/>
        <v>57798.740740740803</v>
      </c>
      <c r="T321" s="17">
        <f t="shared" si="66"/>
        <v>46111.184888918411</v>
      </c>
      <c r="U321" s="17"/>
      <c r="V321" s="17"/>
      <c r="W321" s="17"/>
      <c r="X321" s="26"/>
    </row>
    <row r="322" spans="1:24" x14ac:dyDescent="0.3">
      <c r="A322" s="3" t="s">
        <v>48</v>
      </c>
      <c r="B322" s="3">
        <v>319</v>
      </c>
      <c r="C322" s="3">
        <v>319</v>
      </c>
      <c r="D322" s="2">
        <f t="shared" si="67"/>
        <v>7.7777840000000005</v>
      </c>
      <c r="E322" s="2">
        <f t="shared" si="68"/>
        <v>7.7777777777777786</v>
      </c>
      <c r="F322" s="10">
        <v>28</v>
      </c>
      <c r="G322" s="17">
        <f t="shared" si="79"/>
        <v>-0.54166666666666641</v>
      </c>
      <c r="H322" s="17">
        <f t="shared" si="80"/>
        <v>-1.9499999999999993</v>
      </c>
      <c r="I322" s="17">
        <f t="shared" si="69"/>
        <v>-719.33333333333303</v>
      </c>
      <c r="J322">
        <f t="shared" si="70"/>
        <v>26.329333333333334</v>
      </c>
      <c r="K322" s="17">
        <f t="shared" si="71"/>
        <v>237.99060000000003</v>
      </c>
      <c r="L322" s="17">
        <f t="shared" si="72"/>
        <v>-455.01339999999965</v>
      </c>
      <c r="M322" s="17">
        <f t="shared" si="73"/>
        <v>-3538.9931111111086</v>
      </c>
      <c r="N322" s="17">
        <f t="shared" si="74"/>
        <v>-455.01339999999965</v>
      </c>
      <c r="O322" s="17">
        <f t="shared" si="75"/>
        <v>1725.4332303454805</v>
      </c>
      <c r="P322" s="17">
        <f t="shared" si="76"/>
        <v>536689.06490090839</v>
      </c>
      <c r="Q322" s="17">
        <f t="shared" si="65"/>
        <v>194.81944444444426</v>
      </c>
      <c r="R322" s="17">
        <f t="shared" si="77"/>
        <v>44330.2774055556</v>
      </c>
      <c r="S322" s="17">
        <f t="shared" si="78"/>
        <v>57993.560185185248</v>
      </c>
      <c r="T322" s="17">
        <f t="shared" si="66"/>
        <v>40167.965503235588</v>
      </c>
      <c r="U322" s="17"/>
      <c r="V322" s="17"/>
      <c r="W322" s="17"/>
      <c r="X322" s="26"/>
    </row>
    <row r="323" spans="1:24" x14ac:dyDescent="0.3">
      <c r="A323" s="3" t="s">
        <v>48</v>
      </c>
      <c r="B323" s="3">
        <v>320</v>
      </c>
      <c r="C323" s="3">
        <v>320</v>
      </c>
      <c r="D323" s="2">
        <f t="shared" si="67"/>
        <v>7.2500058000000012</v>
      </c>
      <c r="E323" s="2">
        <f t="shared" si="68"/>
        <v>7.2500000000000009</v>
      </c>
      <c r="F323" s="10">
        <v>26.1</v>
      </c>
      <c r="G323" s="17">
        <f t="shared" si="79"/>
        <v>-0.33333333333333315</v>
      </c>
      <c r="H323" s="17">
        <f t="shared" si="80"/>
        <v>-1.1999999999999993</v>
      </c>
      <c r="I323" s="17">
        <f t="shared" si="69"/>
        <v>-442.6666666666664</v>
      </c>
      <c r="J323">
        <f t="shared" si="70"/>
        <v>22.877302500000003</v>
      </c>
      <c r="K323" s="17">
        <f t="shared" si="71"/>
        <v>237.99060000000003</v>
      </c>
      <c r="L323" s="17">
        <f t="shared" si="72"/>
        <v>-181.79876416666639</v>
      </c>
      <c r="M323" s="17">
        <f t="shared" si="73"/>
        <v>-1318.0410402083314</v>
      </c>
      <c r="N323" s="17">
        <f t="shared" si="74"/>
        <v>-181.79876416666639</v>
      </c>
      <c r="O323" s="17">
        <f t="shared" si="75"/>
        <v>1692.3789539020806</v>
      </c>
      <c r="P323" s="17">
        <f t="shared" si="76"/>
        <v>538381.44385481044</v>
      </c>
      <c r="Q323" s="17">
        <f t="shared" ref="Q323:Q386" si="81">0.5*1328*G323^2</f>
        <v>73.7777777777777</v>
      </c>
      <c r="R323" s="17">
        <f t="shared" si="77"/>
        <v>44386.673138888938</v>
      </c>
      <c r="S323" s="17">
        <f t="shared" si="78"/>
        <v>58067.337962963029</v>
      </c>
      <c r="T323" s="17">
        <f t="shared" ref="T323:T386" si="82">0.5*1328*D323^2</f>
        <v>34901.555842422349</v>
      </c>
      <c r="U323" s="17"/>
      <c r="V323" s="17"/>
      <c r="W323" s="17"/>
      <c r="X323" s="26"/>
    </row>
    <row r="324" spans="1:24" x14ac:dyDescent="0.3">
      <c r="A324" s="3" t="s">
        <v>48</v>
      </c>
      <c r="B324" s="3">
        <v>321</v>
      </c>
      <c r="C324" s="3">
        <v>321</v>
      </c>
      <c r="D324" s="2">
        <f t="shared" ref="D324:D387" si="83">F324*0.277778</f>
        <v>7.1111168000000013</v>
      </c>
      <c r="E324" s="2">
        <f t="shared" ref="E324:E387" si="84">F324*(1000/(60^2))</f>
        <v>7.1111111111111116</v>
      </c>
      <c r="F324" s="10">
        <v>25.6</v>
      </c>
      <c r="G324" s="17">
        <f t="shared" si="79"/>
        <v>-0.16666666666666705</v>
      </c>
      <c r="H324" s="17">
        <f t="shared" si="80"/>
        <v>-0.60000000000000142</v>
      </c>
      <c r="I324" s="17">
        <f t="shared" ref="I324:I387" si="85">1328 * G324</f>
        <v>-221.33333333333383</v>
      </c>
      <c r="J324">
        <f t="shared" ref="J324:J387" si="86">0.5*2.34*0.31*1.2*E324^2</f>
        <v>22.009173333333333</v>
      </c>
      <c r="K324" s="17">
        <f t="shared" ref="K324:K387" si="87">IF(F324&gt;0,0.02*1213*9.81,0)</f>
        <v>237.99060000000003</v>
      </c>
      <c r="L324" s="17">
        <f t="shared" ref="L324:L387" si="88">K324+J324+I324</f>
        <v>38.666439999999511</v>
      </c>
      <c r="M324" s="17">
        <f t="shared" ref="M324:M387" si="89">L324*E324</f>
        <v>274.96135111110766</v>
      </c>
      <c r="N324" s="17">
        <f t="shared" ref="N324:N387" si="90">I324+J324+K324</f>
        <v>38.66643999999954</v>
      </c>
      <c r="O324" s="17">
        <f t="shared" ref="O324:O387" si="91">(K324*D325)</f>
        <v>1646.1029668813201</v>
      </c>
      <c r="P324" s="17">
        <f t="shared" ref="P324:P387" si="92">P323+O324</f>
        <v>540027.54682169179</v>
      </c>
      <c r="Q324" s="17">
        <f t="shared" si="81"/>
        <v>18.444444444444528</v>
      </c>
      <c r="R324" s="17">
        <f t="shared" ref="R324:R387" si="93">S324*0.7644</f>
        <v>44400.772072222273</v>
      </c>
      <c r="S324" s="17">
        <f t="shared" ref="S324:S387" si="94">S323+Q324</f>
        <v>58085.782407407474</v>
      </c>
      <c r="T324" s="17">
        <f t="shared" si="82"/>
        <v>33577.140143112862</v>
      </c>
      <c r="U324" s="17"/>
      <c r="V324" s="17"/>
      <c r="W324" s="17"/>
      <c r="X324" s="26"/>
    </row>
    <row r="325" spans="1:24" x14ac:dyDescent="0.3">
      <c r="A325" s="3" t="s">
        <v>48</v>
      </c>
      <c r="B325" s="3">
        <v>322</v>
      </c>
      <c r="C325" s="3">
        <v>322</v>
      </c>
      <c r="D325" s="2">
        <f t="shared" si="83"/>
        <v>6.9166721999999998</v>
      </c>
      <c r="E325" s="2">
        <f t="shared" si="84"/>
        <v>6.916666666666667</v>
      </c>
      <c r="F325" s="10">
        <v>24.9</v>
      </c>
      <c r="G325" s="17">
        <f t="shared" ref="G325:G388" si="95">($F326-$F324)/2/3.6</f>
        <v>-9.7222222222222612E-2</v>
      </c>
      <c r="H325" s="17">
        <f t="shared" ref="H325:H388" si="96">($F326-$F324)/2</f>
        <v>-0.35000000000000142</v>
      </c>
      <c r="I325" s="17">
        <f t="shared" si="85"/>
        <v>-129.11111111111163</v>
      </c>
      <c r="J325">
        <f t="shared" si="86"/>
        <v>20.8220025</v>
      </c>
      <c r="K325" s="17">
        <f t="shared" si="87"/>
        <v>237.99060000000003</v>
      </c>
      <c r="L325" s="17">
        <f t="shared" si="88"/>
        <v>129.7014913888884</v>
      </c>
      <c r="M325" s="17">
        <f t="shared" si="89"/>
        <v>897.10198210647809</v>
      </c>
      <c r="N325" s="17">
        <f t="shared" si="90"/>
        <v>129.7014913888884</v>
      </c>
      <c r="O325" s="17">
        <f t="shared" si="91"/>
        <v>1646.1029668813201</v>
      </c>
      <c r="P325" s="17">
        <f t="shared" si="92"/>
        <v>541673.64978857315</v>
      </c>
      <c r="Q325" s="17">
        <f t="shared" si="81"/>
        <v>6.2762345679012856</v>
      </c>
      <c r="R325" s="17">
        <f t="shared" si="93"/>
        <v>44405.569625925971</v>
      </c>
      <c r="S325" s="17">
        <f t="shared" si="94"/>
        <v>58092.058641975374</v>
      </c>
      <c r="T325" s="17">
        <f t="shared" si="82"/>
        <v>31765.995269975883</v>
      </c>
      <c r="U325" s="17"/>
      <c r="V325" s="17"/>
      <c r="W325" s="17"/>
      <c r="X325" s="26"/>
    </row>
    <row r="326" spans="1:24" x14ac:dyDescent="0.3">
      <c r="A326" s="3" t="s">
        <v>48</v>
      </c>
      <c r="B326" s="3">
        <v>323</v>
      </c>
      <c r="C326" s="3">
        <v>323</v>
      </c>
      <c r="D326" s="2">
        <f t="shared" si="83"/>
        <v>6.9166721999999998</v>
      </c>
      <c r="E326" s="2">
        <f t="shared" si="84"/>
        <v>6.916666666666667</v>
      </c>
      <c r="F326" s="10">
        <v>24.9</v>
      </c>
      <c r="G326" s="17">
        <f t="shared" si="95"/>
        <v>-8.3333333333333037E-2</v>
      </c>
      <c r="H326" s="17">
        <f t="shared" si="96"/>
        <v>-0.29999999999999893</v>
      </c>
      <c r="I326" s="17">
        <f t="shared" si="85"/>
        <v>-110.66666666666627</v>
      </c>
      <c r="J326">
        <f t="shared" si="86"/>
        <v>20.8220025</v>
      </c>
      <c r="K326" s="17">
        <f t="shared" si="87"/>
        <v>237.99060000000003</v>
      </c>
      <c r="L326" s="17">
        <f t="shared" si="88"/>
        <v>148.14593583333374</v>
      </c>
      <c r="M326" s="17">
        <f t="shared" si="89"/>
        <v>1024.6760561805584</v>
      </c>
      <c r="N326" s="17">
        <f t="shared" si="90"/>
        <v>148.14593583333374</v>
      </c>
      <c r="O326" s="17">
        <f t="shared" si="91"/>
        <v>1606.4378351492405</v>
      </c>
      <c r="P326" s="17">
        <f t="shared" si="92"/>
        <v>543280.08762372239</v>
      </c>
      <c r="Q326" s="17">
        <f t="shared" si="81"/>
        <v>4.6111111111110787</v>
      </c>
      <c r="R326" s="17">
        <f t="shared" si="93"/>
        <v>44409.094359259303</v>
      </c>
      <c r="S326" s="17">
        <f t="shared" si="94"/>
        <v>58096.669753086484</v>
      </c>
      <c r="T326" s="17">
        <f t="shared" si="82"/>
        <v>31765.995269975883</v>
      </c>
      <c r="U326" s="17"/>
      <c r="V326" s="17"/>
      <c r="W326" s="17"/>
      <c r="X326" s="26"/>
    </row>
    <row r="327" spans="1:24" x14ac:dyDescent="0.3">
      <c r="A327" s="3" t="s">
        <v>48</v>
      </c>
      <c r="B327" s="3">
        <v>324</v>
      </c>
      <c r="C327" s="3">
        <v>324</v>
      </c>
      <c r="D327" s="2">
        <f t="shared" si="83"/>
        <v>6.7500054000000009</v>
      </c>
      <c r="E327" s="2">
        <f t="shared" si="84"/>
        <v>6.7500000000000009</v>
      </c>
      <c r="F327" s="10">
        <v>24.3</v>
      </c>
      <c r="G327" s="17">
        <f t="shared" si="95"/>
        <v>-0.1388888888888889</v>
      </c>
      <c r="H327" s="17">
        <f t="shared" si="96"/>
        <v>-0.5</v>
      </c>
      <c r="I327" s="17">
        <f t="shared" si="85"/>
        <v>-184.44444444444446</v>
      </c>
      <c r="J327">
        <f t="shared" si="86"/>
        <v>19.830622500000004</v>
      </c>
      <c r="K327" s="17">
        <f t="shared" si="87"/>
        <v>237.99060000000003</v>
      </c>
      <c r="L327" s="17">
        <f t="shared" si="88"/>
        <v>73.376778055555576</v>
      </c>
      <c r="M327" s="17">
        <f t="shared" si="89"/>
        <v>495.29325187500018</v>
      </c>
      <c r="N327" s="17">
        <f t="shared" si="90"/>
        <v>73.376778055555576</v>
      </c>
      <c r="O327" s="17">
        <f t="shared" si="91"/>
        <v>1579.9944139945203</v>
      </c>
      <c r="P327" s="17">
        <f t="shared" si="92"/>
        <v>544860.08203771687</v>
      </c>
      <c r="Q327" s="17">
        <f t="shared" si="81"/>
        <v>12.808641975308644</v>
      </c>
      <c r="R327" s="17">
        <f t="shared" si="93"/>
        <v>44418.885285185235</v>
      </c>
      <c r="S327" s="17">
        <f t="shared" si="94"/>
        <v>58109.478395061793</v>
      </c>
      <c r="T327" s="17">
        <f t="shared" si="82"/>
        <v>30253.548405619371</v>
      </c>
      <c r="U327" s="17"/>
      <c r="V327" s="17"/>
      <c r="W327" s="17"/>
      <c r="X327" s="26"/>
    </row>
    <row r="328" spans="1:24" x14ac:dyDescent="0.3">
      <c r="A328" s="3" t="s">
        <v>48</v>
      </c>
      <c r="B328" s="3">
        <v>325</v>
      </c>
      <c r="C328" s="3">
        <v>325</v>
      </c>
      <c r="D328" s="2">
        <f t="shared" si="83"/>
        <v>6.6388942000000002</v>
      </c>
      <c r="E328" s="2">
        <f t="shared" si="84"/>
        <v>6.6388888888888884</v>
      </c>
      <c r="F328" s="10">
        <v>23.9</v>
      </c>
      <c r="G328" s="17">
        <f t="shared" si="95"/>
        <v>-5.5555555555555851E-2</v>
      </c>
      <c r="H328" s="17">
        <f t="shared" si="96"/>
        <v>-0.20000000000000107</v>
      </c>
      <c r="I328" s="17">
        <f t="shared" si="85"/>
        <v>-73.777777777778169</v>
      </c>
      <c r="J328">
        <f t="shared" si="86"/>
        <v>19.183135833333331</v>
      </c>
      <c r="K328" s="17">
        <f t="shared" si="87"/>
        <v>237.99060000000003</v>
      </c>
      <c r="L328" s="17">
        <f t="shared" si="88"/>
        <v>183.39595805555518</v>
      </c>
      <c r="M328" s="17">
        <f t="shared" si="89"/>
        <v>1217.5453882021579</v>
      </c>
      <c r="N328" s="17">
        <f t="shared" si="90"/>
        <v>183.39595805555518</v>
      </c>
      <c r="O328" s="17">
        <f t="shared" si="91"/>
        <v>1579.9944139945203</v>
      </c>
      <c r="P328" s="17">
        <f t="shared" si="92"/>
        <v>546440.07645171136</v>
      </c>
      <c r="Q328" s="17">
        <f t="shared" si="81"/>
        <v>2.0493827160494047</v>
      </c>
      <c r="R328" s="17">
        <f t="shared" si="93"/>
        <v>44420.451833333376</v>
      </c>
      <c r="S328" s="17">
        <f t="shared" si="94"/>
        <v>58111.527777777839</v>
      </c>
      <c r="T328" s="17">
        <f t="shared" si="82"/>
        <v>29265.744355998981</v>
      </c>
      <c r="U328" s="17"/>
      <c r="V328" s="17"/>
      <c r="W328" s="17"/>
      <c r="X328" s="26"/>
    </row>
    <row r="329" spans="1:24" x14ac:dyDescent="0.3">
      <c r="A329" s="3" t="s">
        <v>48</v>
      </c>
      <c r="B329" s="3">
        <v>326</v>
      </c>
      <c r="C329" s="3">
        <v>326</v>
      </c>
      <c r="D329" s="2">
        <f t="shared" si="83"/>
        <v>6.6388942000000002</v>
      </c>
      <c r="E329" s="2">
        <f t="shared" si="84"/>
        <v>6.6388888888888884</v>
      </c>
      <c r="F329" s="10">
        <v>23.9</v>
      </c>
      <c r="G329" s="17">
        <f t="shared" si="95"/>
        <v>-4.1666666666666269E-2</v>
      </c>
      <c r="H329" s="17">
        <f t="shared" si="96"/>
        <v>-0.14999999999999858</v>
      </c>
      <c r="I329" s="17">
        <f t="shared" si="85"/>
        <v>-55.333333333332803</v>
      </c>
      <c r="J329">
        <f t="shared" si="86"/>
        <v>19.183135833333331</v>
      </c>
      <c r="K329" s="17">
        <f t="shared" si="87"/>
        <v>237.99060000000003</v>
      </c>
      <c r="L329" s="17">
        <f t="shared" si="88"/>
        <v>201.84040250000055</v>
      </c>
      <c r="M329" s="17">
        <f t="shared" si="89"/>
        <v>1339.9960054861147</v>
      </c>
      <c r="N329" s="17">
        <f t="shared" si="90"/>
        <v>201.84040250000055</v>
      </c>
      <c r="O329" s="17">
        <f t="shared" si="91"/>
        <v>1560.1618481284804</v>
      </c>
      <c r="P329" s="17">
        <f t="shared" si="92"/>
        <v>548000.23829983978</v>
      </c>
      <c r="Q329" s="17">
        <f t="shared" si="81"/>
        <v>1.1527777777777559</v>
      </c>
      <c r="R329" s="17">
        <f t="shared" si="93"/>
        <v>44421.333016666715</v>
      </c>
      <c r="S329" s="17">
        <f t="shared" si="94"/>
        <v>58112.68055555562</v>
      </c>
      <c r="T329" s="17">
        <f t="shared" si="82"/>
        <v>29265.744355998981</v>
      </c>
      <c r="U329" s="17"/>
      <c r="V329" s="17"/>
      <c r="W329" s="17"/>
      <c r="X329" s="26"/>
    </row>
    <row r="330" spans="1:24" x14ac:dyDescent="0.3">
      <c r="A330" s="3" t="s">
        <v>48</v>
      </c>
      <c r="B330" s="3">
        <v>327</v>
      </c>
      <c r="C330" s="3">
        <v>327</v>
      </c>
      <c r="D330" s="2">
        <f t="shared" si="83"/>
        <v>6.5555608000000012</v>
      </c>
      <c r="E330" s="2">
        <f t="shared" si="84"/>
        <v>6.5555555555555562</v>
      </c>
      <c r="F330" s="10">
        <v>23.6</v>
      </c>
      <c r="G330" s="17">
        <f t="shared" si="95"/>
        <v>-8.3333333333333037E-2</v>
      </c>
      <c r="H330" s="17">
        <f t="shared" si="96"/>
        <v>-0.29999999999999893</v>
      </c>
      <c r="I330" s="17">
        <f t="shared" si="85"/>
        <v>-110.66666666666627</v>
      </c>
      <c r="J330">
        <f t="shared" si="86"/>
        <v>18.704573333333336</v>
      </c>
      <c r="K330" s="17">
        <f t="shared" si="87"/>
        <v>237.99060000000003</v>
      </c>
      <c r="L330" s="17">
        <f t="shared" si="88"/>
        <v>146.02850666666706</v>
      </c>
      <c r="M330" s="17">
        <f t="shared" si="89"/>
        <v>957.29798814815081</v>
      </c>
      <c r="N330" s="17">
        <f t="shared" si="90"/>
        <v>146.02850666666708</v>
      </c>
      <c r="O330" s="17">
        <f t="shared" si="91"/>
        <v>1540.3292822624403</v>
      </c>
      <c r="P330" s="17">
        <f t="shared" si="92"/>
        <v>549540.56758210226</v>
      </c>
      <c r="Q330" s="17">
        <f t="shared" si="81"/>
        <v>4.6111111111110787</v>
      </c>
      <c r="R330" s="17">
        <f t="shared" si="93"/>
        <v>44424.857750000047</v>
      </c>
      <c r="S330" s="17">
        <f t="shared" si="94"/>
        <v>58117.29166666673</v>
      </c>
      <c r="T330" s="17">
        <f t="shared" si="82"/>
        <v>28535.650595257779</v>
      </c>
      <c r="U330" s="17"/>
      <c r="V330" s="17"/>
      <c r="W330" s="17"/>
      <c r="X330" s="26"/>
    </row>
    <row r="331" spans="1:24" x14ac:dyDescent="0.3">
      <c r="A331" s="3" t="s">
        <v>48</v>
      </c>
      <c r="B331" s="3">
        <v>328</v>
      </c>
      <c r="C331" s="3">
        <v>328</v>
      </c>
      <c r="D331" s="2">
        <f t="shared" si="83"/>
        <v>6.4722274000000004</v>
      </c>
      <c r="E331" s="2">
        <f t="shared" si="84"/>
        <v>6.4722222222222223</v>
      </c>
      <c r="F331" s="10">
        <v>23.3</v>
      </c>
      <c r="G331" s="17">
        <f t="shared" si="95"/>
        <v>-0.43055555555555575</v>
      </c>
      <c r="H331" s="17">
        <f t="shared" si="96"/>
        <v>-1.5500000000000007</v>
      </c>
      <c r="I331" s="17">
        <f t="shared" si="85"/>
        <v>-571.77777777777806</v>
      </c>
      <c r="J331">
        <f t="shared" si="86"/>
        <v>18.232055833333334</v>
      </c>
      <c r="K331" s="17">
        <f t="shared" si="87"/>
        <v>237.99060000000003</v>
      </c>
      <c r="L331" s="17">
        <f t="shared" si="88"/>
        <v>-315.55512194444469</v>
      </c>
      <c r="M331" s="17">
        <f t="shared" si="89"/>
        <v>-2042.3428725848783</v>
      </c>
      <c r="N331" s="17">
        <f t="shared" si="90"/>
        <v>-315.55512194444469</v>
      </c>
      <c r="O331" s="17">
        <f t="shared" si="91"/>
        <v>1355.2253341794003</v>
      </c>
      <c r="P331" s="17">
        <f t="shared" si="92"/>
        <v>550895.79291628161</v>
      </c>
      <c r="Q331" s="17">
        <f t="shared" si="81"/>
        <v>123.09104938271616</v>
      </c>
      <c r="R331" s="17">
        <f t="shared" si="93"/>
        <v>44518.948548148197</v>
      </c>
      <c r="S331" s="17">
        <f t="shared" si="94"/>
        <v>58240.382716049447</v>
      </c>
      <c r="T331" s="17">
        <f t="shared" si="82"/>
        <v>27814.779071494351</v>
      </c>
      <c r="U331" s="17"/>
      <c r="V331" s="17"/>
      <c r="W331" s="17"/>
      <c r="X331" s="26"/>
    </row>
    <row r="332" spans="1:24" x14ac:dyDescent="0.3">
      <c r="A332" s="3" t="s">
        <v>48</v>
      </c>
      <c r="B332" s="3">
        <v>329</v>
      </c>
      <c r="C332" s="3">
        <v>329</v>
      </c>
      <c r="D332" s="2">
        <f t="shared" si="83"/>
        <v>5.6944490000000005</v>
      </c>
      <c r="E332" s="2">
        <f t="shared" si="84"/>
        <v>5.6944444444444446</v>
      </c>
      <c r="F332" s="10">
        <v>20.5</v>
      </c>
      <c r="G332" s="17">
        <f t="shared" si="95"/>
        <v>-0.80555555555555558</v>
      </c>
      <c r="H332" s="17">
        <f t="shared" si="96"/>
        <v>-2.9000000000000004</v>
      </c>
      <c r="I332" s="17">
        <f t="shared" si="85"/>
        <v>-1069.7777777777778</v>
      </c>
      <c r="J332">
        <f t="shared" si="86"/>
        <v>14.113395833333335</v>
      </c>
      <c r="K332" s="17">
        <f t="shared" si="87"/>
        <v>237.99060000000003</v>
      </c>
      <c r="L332" s="17">
        <f t="shared" si="88"/>
        <v>-817.6737819444445</v>
      </c>
      <c r="M332" s="17">
        <f t="shared" si="89"/>
        <v>-4656.1979249614205</v>
      </c>
      <c r="N332" s="17">
        <f t="shared" si="90"/>
        <v>-817.6737819444445</v>
      </c>
      <c r="O332" s="17">
        <f t="shared" si="91"/>
        <v>1156.8996755190003</v>
      </c>
      <c r="P332" s="17">
        <f t="shared" si="92"/>
        <v>552052.69259180059</v>
      </c>
      <c r="Q332" s="17">
        <f t="shared" si="81"/>
        <v>430.88271604938274</v>
      </c>
      <c r="R332" s="17">
        <f t="shared" si="93"/>
        <v>44848.315296296343</v>
      </c>
      <c r="S332" s="17">
        <f t="shared" si="94"/>
        <v>58671.265432098829</v>
      </c>
      <c r="T332" s="17">
        <f t="shared" si="82"/>
        <v>21531.361610631069</v>
      </c>
      <c r="U332" s="17"/>
      <c r="V332" s="17"/>
      <c r="W332" s="17"/>
      <c r="X332" s="26"/>
    </row>
    <row r="333" spans="1:24" x14ac:dyDescent="0.3">
      <c r="A333" s="3" t="s">
        <v>48</v>
      </c>
      <c r="B333" s="3">
        <v>330</v>
      </c>
      <c r="C333" s="3">
        <v>330</v>
      </c>
      <c r="D333" s="2">
        <f t="shared" si="83"/>
        <v>4.8611150000000007</v>
      </c>
      <c r="E333" s="2">
        <f t="shared" si="84"/>
        <v>4.8611111111111116</v>
      </c>
      <c r="F333" s="10">
        <v>17.5</v>
      </c>
      <c r="G333" s="17">
        <f t="shared" si="95"/>
        <v>-0.50000000000000022</v>
      </c>
      <c r="H333" s="17">
        <f t="shared" si="96"/>
        <v>-1.8000000000000007</v>
      </c>
      <c r="I333" s="17">
        <f t="shared" si="85"/>
        <v>-664.00000000000034</v>
      </c>
      <c r="J333">
        <f t="shared" si="86"/>
        <v>10.284895833333334</v>
      </c>
      <c r="K333" s="17">
        <f t="shared" si="87"/>
        <v>237.99060000000003</v>
      </c>
      <c r="L333" s="17">
        <f t="shared" si="88"/>
        <v>-415.72450416666697</v>
      </c>
      <c r="M333" s="17">
        <f t="shared" si="89"/>
        <v>-2020.8830063657424</v>
      </c>
      <c r="N333" s="17">
        <f t="shared" si="90"/>
        <v>-415.72450416666703</v>
      </c>
      <c r="O333" s="17">
        <f t="shared" si="91"/>
        <v>1117.2345437869201</v>
      </c>
      <c r="P333" s="17">
        <f t="shared" si="92"/>
        <v>553169.92713558755</v>
      </c>
      <c r="Q333" s="17">
        <f t="shared" si="81"/>
        <v>166.00000000000014</v>
      </c>
      <c r="R333" s="17">
        <f t="shared" si="93"/>
        <v>44975.205696296347</v>
      </c>
      <c r="S333" s="17">
        <f t="shared" si="94"/>
        <v>58837.265432098829</v>
      </c>
      <c r="T333" s="17">
        <f t="shared" si="82"/>
        <v>15690.611524701404</v>
      </c>
      <c r="U333" s="17"/>
      <c r="V333" s="17"/>
      <c r="W333" s="17"/>
      <c r="X333" s="26"/>
    </row>
    <row r="334" spans="1:24" x14ac:dyDescent="0.3">
      <c r="A334" s="3" t="s">
        <v>48</v>
      </c>
      <c r="B334" s="3">
        <v>331</v>
      </c>
      <c r="C334" s="3">
        <v>331</v>
      </c>
      <c r="D334" s="2">
        <f t="shared" si="83"/>
        <v>4.6944482000000001</v>
      </c>
      <c r="E334" s="2">
        <f t="shared" si="84"/>
        <v>4.6944444444444446</v>
      </c>
      <c r="F334" s="10">
        <v>16.899999999999999</v>
      </c>
      <c r="G334" s="17">
        <f t="shared" si="95"/>
        <v>-0.1111111111111112</v>
      </c>
      <c r="H334" s="17">
        <f t="shared" si="96"/>
        <v>-0.40000000000000036</v>
      </c>
      <c r="I334" s="17">
        <f t="shared" si="85"/>
        <v>-147.55555555555569</v>
      </c>
      <c r="J334">
        <f t="shared" si="86"/>
        <v>9.5917358333333329</v>
      </c>
      <c r="K334" s="17">
        <f t="shared" si="87"/>
        <v>237.99060000000003</v>
      </c>
      <c r="L334" s="17">
        <f t="shared" si="88"/>
        <v>100.02678027777768</v>
      </c>
      <c r="M334" s="17">
        <f t="shared" si="89"/>
        <v>469.57016297067855</v>
      </c>
      <c r="N334" s="17">
        <f t="shared" si="90"/>
        <v>100.02678027777768</v>
      </c>
      <c r="O334" s="17">
        <f t="shared" si="91"/>
        <v>1104.0128332095601</v>
      </c>
      <c r="P334" s="17">
        <f t="shared" si="92"/>
        <v>554273.93996879715</v>
      </c>
      <c r="Q334" s="17">
        <f t="shared" si="81"/>
        <v>8.1975308641975442</v>
      </c>
      <c r="R334" s="17">
        <f t="shared" si="93"/>
        <v>44981.47188888894</v>
      </c>
      <c r="S334" s="17">
        <f t="shared" si="94"/>
        <v>58845.462962963029</v>
      </c>
      <c r="T334" s="17">
        <f t="shared" si="82"/>
        <v>14633.128351248874</v>
      </c>
      <c r="U334" s="17"/>
      <c r="V334" s="17"/>
      <c r="W334" s="17"/>
      <c r="X334" s="26"/>
    </row>
    <row r="335" spans="1:24" x14ac:dyDescent="0.3">
      <c r="A335" s="3" t="s">
        <v>48</v>
      </c>
      <c r="B335" s="3">
        <v>332</v>
      </c>
      <c r="C335" s="3">
        <v>332</v>
      </c>
      <c r="D335" s="2">
        <f t="shared" si="83"/>
        <v>4.6388926000000001</v>
      </c>
      <c r="E335" s="2">
        <f t="shared" si="84"/>
        <v>4.6388888888888893</v>
      </c>
      <c r="F335" s="10">
        <v>16.7</v>
      </c>
      <c r="G335" s="17">
        <f t="shared" si="95"/>
        <v>-0.13888888888888865</v>
      </c>
      <c r="H335" s="17">
        <f t="shared" si="96"/>
        <v>-0.49999999999999911</v>
      </c>
      <c r="I335" s="17">
        <f t="shared" si="85"/>
        <v>-184.44444444444412</v>
      </c>
      <c r="J335">
        <f t="shared" si="86"/>
        <v>9.3660558333333341</v>
      </c>
      <c r="K335" s="17">
        <f t="shared" si="87"/>
        <v>237.99060000000003</v>
      </c>
      <c r="L335" s="17">
        <f t="shared" si="88"/>
        <v>62.912211388889261</v>
      </c>
      <c r="M335" s="17">
        <f t="shared" si="89"/>
        <v>291.84275838734743</v>
      </c>
      <c r="N335" s="17">
        <f t="shared" si="90"/>
        <v>62.912211388889261</v>
      </c>
      <c r="O335" s="17">
        <f t="shared" si="91"/>
        <v>1051.1259909001203</v>
      </c>
      <c r="P335" s="17">
        <f t="shared" si="92"/>
        <v>555325.06595969724</v>
      </c>
      <c r="Q335" s="17">
        <f t="shared" si="81"/>
        <v>12.808641975308598</v>
      </c>
      <c r="R335" s="17">
        <f t="shared" si="93"/>
        <v>44991.262814814865</v>
      </c>
      <c r="S335" s="17">
        <f t="shared" si="94"/>
        <v>58858.271604938338</v>
      </c>
      <c r="T335" s="17">
        <f t="shared" si="82"/>
        <v>14288.831504078282</v>
      </c>
      <c r="U335" s="17"/>
      <c r="V335" s="17"/>
      <c r="W335" s="17"/>
      <c r="X335" s="26"/>
    </row>
    <row r="336" spans="1:24" x14ac:dyDescent="0.3">
      <c r="A336" s="3" t="s">
        <v>48</v>
      </c>
      <c r="B336" s="3">
        <v>333</v>
      </c>
      <c r="C336" s="3">
        <v>333</v>
      </c>
      <c r="D336" s="2">
        <f t="shared" si="83"/>
        <v>4.4166702000000004</v>
      </c>
      <c r="E336" s="2">
        <f t="shared" si="84"/>
        <v>4.416666666666667</v>
      </c>
      <c r="F336" s="10">
        <v>15.9</v>
      </c>
      <c r="G336" s="17">
        <f t="shared" si="95"/>
        <v>-0.15277777777777773</v>
      </c>
      <c r="H336" s="17">
        <f t="shared" si="96"/>
        <v>-0.54999999999999982</v>
      </c>
      <c r="I336" s="17">
        <f t="shared" si="85"/>
        <v>-202.88888888888883</v>
      </c>
      <c r="J336">
        <f t="shared" si="86"/>
        <v>8.4902025000000005</v>
      </c>
      <c r="K336" s="17">
        <f t="shared" si="87"/>
        <v>237.99060000000003</v>
      </c>
      <c r="L336" s="17">
        <f t="shared" si="88"/>
        <v>43.59191361111121</v>
      </c>
      <c r="M336" s="17">
        <f t="shared" si="89"/>
        <v>192.53095178240787</v>
      </c>
      <c r="N336" s="17">
        <f t="shared" si="90"/>
        <v>43.59191361111121</v>
      </c>
      <c r="O336" s="17">
        <f t="shared" si="91"/>
        <v>1031.2934250340802</v>
      </c>
      <c r="P336" s="17">
        <f t="shared" si="92"/>
        <v>556356.35938473127</v>
      </c>
      <c r="Q336" s="17">
        <f t="shared" si="81"/>
        <v>15.498456790123447</v>
      </c>
      <c r="R336" s="17">
        <f t="shared" si="93"/>
        <v>45003.109835185234</v>
      </c>
      <c r="S336" s="17">
        <f t="shared" si="94"/>
        <v>58873.770061728464</v>
      </c>
      <c r="T336" s="17">
        <f t="shared" si="82"/>
        <v>12952.631835297181</v>
      </c>
      <c r="U336" s="17"/>
      <c r="V336" s="17"/>
      <c r="W336" s="17"/>
      <c r="X336" s="26"/>
    </row>
    <row r="337" spans="1:24" x14ac:dyDescent="0.3">
      <c r="A337" s="3" t="s">
        <v>48</v>
      </c>
      <c r="B337" s="3">
        <v>334</v>
      </c>
      <c r="C337" s="3">
        <v>334</v>
      </c>
      <c r="D337" s="2">
        <f t="shared" si="83"/>
        <v>4.3333368000000005</v>
      </c>
      <c r="E337" s="2">
        <f t="shared" si="84"/>
        <v>4.333333333333333</v>
      </c>
      <c r="F337" s="10">
        <v>15.6</v>
      </c>
      <c r="G337" s="17">
        <f t="shared" si="95"/>
        <v>-0.12500000000000006</v>
      </c>
      <c r="H337" s="17">
        <f t="shared" si="96"/>
        <v>-0.45000000000000018</v>
      </c>
      <c r="I337" s="17">
        <f t="shared" si="85"/>
        <v>-166.00000000000009</v>
      </c>
      <c r="J337">
        <f t="shared" si="86"/>
        <v>8.1728399999999972</v>
      </c>
      <c r="K337" s="17">
        <f t="shared" si="87"/>
        <v>237.99060000000003</v>
      </c>
      <c r="L337" s="17">
        <f t="shared" si="88"/>
        <v>80.163439999999952</v>
      </c>
      <c r="M337" s="17">
        <f t="shared" si="89"/>
        <v>347.37490666666645</v>
      </c>
      <c r="N337" s="17">
        <f t="shared" si="90"/>
        <v>80.163439999999952</v>
      </c>
      <c r="O337" s="17">
        <f t="shared" si="91"/>
        <v>991.62829330200032</v>
      </c>
      <c r="P337" s="17">
        <f t="shared" si="92"/>
        <v>557347.9876780333</v>
      </c>
      <c r="Q337" s="17">
        <f t="shared" si="81"/>
        <v>10.375000000000009</v>
      </c>
      <c r="R337" s="17">
        <f t="shared" si="93"/>
        <v>45011.040485185236</v>
      </c>
      <c r="S337" s="17">
        <f t="shared" si="94"/>
        <v>58884.145061728464</v>
      </c>
      <c r="T337" s="17">
        <f t="shared" si="82"/>
        <v>12468.464393963539</v>
      </c>
      <c r="U337" s="17"/>
      <c r="V337" s="17"/>
      <c r="W337" s="17"/>
      <c r="X337" s="26"/>
    </row>
    <row r="338" spans="1:24" x14ac:dyDescent="0.3">
      <c r="A338" s="3" t="s">
        <v>48</v>
      </c>
      <c r="B338" s="3">
        <v>335</v>
      </c>
      <c r="C338" s="3">
        <v>335</v>
      </c>
      <c r="D338" s="2">
        <f t="shared" si="83"/>
        <v>4.1666700000000008</v>
      </c>
      <c r="E338" s="2">
        <f t="shared" si="84"/>
        <v>4.166666666666667</v>
      </c>
      <c r="F338" s="10">
        <v>15</v>
      </c>
      <c r="G338" s="17">
        <f t="shared" si="95"/>
        <v>-0.15277777777777773</v>
      </c>
      <c r="H338" s="17">
        <f t="shared" si="96"/>
        <v>-0.54999999999999982</v>
      </c>
      <c r="I338" s="17">
        <f t="shared" si="85"/>
        <v>-202.88888888888883</v>
      </c>
      <c r="J338">
        <f t="shared" si="86"/>
        <v>7.5562500000000004</v>
      </c>
      <c r="K338" s="17">
        <f t="shared" si="87"/>
        <v>237.99060000000003</v>
      </c>
      <c r="L338" s="17">
        <f t="shared" si="88"/>
        <v>42.657961111111206</v>
      </c>
      <c r="M338" s="17">
        <f t="shared" si="89"/>
        <v>177.74150462963004</v>
      </c>
      <c r="N338" s="17">
        <f t="shared" si="90"/>
        <v>42.657961111111206</v>
      </c>
      <c r="O338" s="17">
        <f t="shared" si="91"/>
        <v>958.57401685860009</v>
      </c>
      <c r="P338" s="17">
        <f t="shared" si="92"/>
        <v>558306.56169489189</v>
      </c>
      <c r="Q338" s="17">
        <f t="shared" si="81"/>
        <v>15.498456790123447</v>
      </c>
      <c r="R338" s="17">
        <f t="shared" si="93"/>
        <v>45022.887505555613</v>
      </c>
      <c r="S338" s="17">
        <f t="shared" si="94"/>
        <v>58899.643518518591</v>
      </c>
      <c r="T338" s="17">
        <f t="shared" si="82"/>
        <v>11527.796222229603</v>
      </c>
      <c r="U338" s="17"/>
      <c r="V338" s="17"/>
      <c r="W338" s="17"/>
      <c r="X338" s="26"/>
    </row>
    <row r="339" spans="1:24" x14ac:dyDescent="0.3">
      <c r="A339" s="3" t="s">
        <v>48</v>
      </c>
      <c r="B339" s="3">
        <v>336</v>
      </c>
      <c r="C339" s="3">
        <v>336</v>
      </c>
      <c r="D339" s="2">
        <f t="shared" si="83"/>
        <v>4.0277810000000001</v>
      </c>
      <c r="E339" s="2">
        <f t="shared" si="84"/>
        <v>4.0277777777777777</v>
      </c>
      <c r="F339" s="10">
        <v>14.5</v>
      </c>
      <c r="G339" s="17">
        <f t="shared" si="95"/>
        <v>-9.7222222222222127E-2</v>
      </c>
      <c r="H339" s="17">
        <f t="shared" si="96"/>
        <v>-0.34999999999999964</v>
      </c>
      <c r="I339" s="17">
        <f t="shared" si="85"/>
        <v>-129.11111111111097</v>
      </c>
      <c r="J339">
        <f t="shared" si="86"/>
        <v>7.0608958333333325</v>
      </c>
      <c r="K339" s="17">
        <f t="shared" si="87"/>
        <v>237.99060000000003</v>
      </c>
      <c r="L339" s="17">
        <f t="shared" si="88"/>
        <v>115.94038472222238</v>
      </c>
      <c r="M339" s="17">
        <f t="shared" si="89"/>
        <v>466.98210513117345</v>
      </c>
      <c r="N339" s="17">
        <f t="shared" si="90"/>
        <v>115.94038472222239</v>
      </c>
      <c r="O339" s="17">
        <f t="shared" si="91"/>
        <v>945.3523062812402</v>
      </c>
      <c r="P339" s="17">
        <f t="shared" si="92"/>
        <v>559251.91400117311</v>
      </c>
      <c r="Q339" s="17">
        <f t="shared" si="81"/>
        <v>6.2762345679012217</v>
      </c>
      <c r="R339" s="17">
        <f t="shared" si="93"/>
        <v>45027.685059259311</v>
      </c>
      <c r="S339" s="17">
        <f t="shared" si="94"/>
        <v>58905.919753086491</v>
      </c>
      <c r="T339" s="17">
        <f t="shared" si="82"/>
        <v>10772.085136550104</v>
      </c>
      <c r="U339" s="17"/>
      <c r="V339" s="17"/>
      <c r="W339" s="17"/>
      <c r="X339" s="26"/>
    </row>
    <row r="340" spans="1:24" x14ac:dyDescent="0.3">
      <c r="A340" s="3" t="s">
        <v>48</v>
      </c>
      <c r="B340" s="3">
        <v>337</v>
      </c>
      <c r="C340" s="3">
        <v>337</v>
      </c>
      <c r="D340" s="2">
        <f t="shared" si="83"/>
        <v>3.9722254000000006</v>
      </c>
      <c r="E340" s="2">
        <f t="shared" si="84"/>
        <v>3.9722222222222228</v>
      </c>
      <c r="F340" s="10">
        <v>14.3</v>
      </c>
      <c r="G340" s="17">
        <f t="shared" si="95"/>
        <v>0</v>
      </c>
      <c r="H340" s="17">
        <f t="shared" si="96"/>
        <v>0</v>
      </c>
      <c r="I340" s="17">
        <f t="shared" si="85"/>
        <v>0</v>
      </c>
      <c r="J340">
        <f t="shared" si="86"/>
        <v>6.8674558333333344</v>
      </c>
      <c r="K340" s="17">
        <f t="shared" si="87"/>
        <v>237.99060000000003</v>
      </c>
      <c r="L340" s="17">
        <f t="shared" si="88"/>
        <v>244.85805583333337</v>
      </c>
      <c r="M340" s="17">
        <f t="shared" si="89"/>
        <v>972.63061067129661</v>
      </c>
      <c r="N340" s="17">
        <f t="shared" si="90"/>
        <v>244.85805583333337</v>
      </c>
      <c r="O340" s="17">
        <f t="shared" si="91"/>
        <v>958.57401685860009</v>
      </c>
      <c r="P340" s="17">
        <f t="shared" si="92"/>
        <v>560210.4880180317</v>
      </c>
      <c r="Q340" s="17">
        <f t="shared" si="81"/>
        <v>0</v>
      </c>
      <c r="R340" s="17">
        <f t="shared" si="93"/>
        <v>45027.685059259311</v>
      </c>
      <c r="S340" s="17">
        <f t="shared" si="94"/>
        <v>58905.919753086491</v>
      </c>
      <c r="T340" s="17">
        <f t="shared" si="82"/>
        <v>10476.97355326103</v>
      </c>
      <c r="U340" s="17"/>
      <c r="V340" s="17"/>
      <c r="W340" s="17"/>
      <c r="X340" s="26"/>
    </row>
    <row r="341" spans="1:24" x14ac:dyDescent="0.3">
      <c r="A341" s="3" t="s">
        <v>48</v>
      </c>
      <c r="B341" s="3">
        <v>338</v>
      </c>
      <c r="C341" s="3">
        <v>338</v>
      </c>
      <c r="D341" s="2">
        <f t="shared" si="83"/>
        <v>4.0277810000000001</v>
      </c>
      <c r="E341" s="2">
        <f t="shared" si="84"/>
        <v>4.0277777777777777</v>
      </c>
      <c r="F341" s="10">
        <v>14.5</v>
      </c>
      <c r="G341" s="17">
        <f t="shared" si="95"/>
        <v>0.15277777777777773</v>
      </c>
      <c r="H341" s="17">
        <f t="shared" si="96"/>
        <v>0.54999999999999982</v>
      </c>
      <c r="I341" s="17">
        <f t="shared" si="85"/>
        <v>202.88888888888883</v>
      </c>
      <c r="J341">
        <f t="shared" si="86"/>
        <v>7.0608958333333325</v>
      </c>
      <c r="K341" s="17">
        <f t="shared" si="87"/>
        <v>237.99060000000003</v>
      </c>
      <c r="L341" s="17">
        <f t="shared" si="88"/>
        <v>447.94038472222218</v>
      </c>
      <c r="M341" s="17">
        <f t="shared" si="89"/>
        <v>1804.2043273533948</v>
      </c>
      <c r="N341" s="17">
        <f t="shared" si="90"/>
        <v>447.94038472222218</v>
      </c>
      <c r="O341" s="17">
        <f t="shared" si="91"/>
        <v>1018.0717144567203</v>
      </c>
      <c r="P341" s="17">
        <f t="shared" si="92"/>
        <v>561228.55973248847</v>
      </c>
      <c r="Q341" s="17">
        <f t="shared" si="81"/>
        <v>15.498456790123447</v>
      </c>
      <c r="R341" s="17">
        <f t="shared" si="93"/>
        <v>45039.532079629687</v>
      </c>
      <c r="S341" s="17">
        <f t="shared" si="94"/>
        <v>58921.418209876618</v>
      </c>
      <c r="T341" s="17">
        <f t="shared" si="82"/>
        <v>10772.085136550104</v>
      </c>
      <c r="U341" s="17"/>
      <c r="V341" s="17"/>
      <c r="W341" s="17"/>
      <c r="X341" s="26"/>
    </row>
    <row r="342" spans="1:24" x14ac:dyDescent="0.3">
      <c r="A342" s="3" t="s">
        <v>48</v>
      </c>
      <c r="B342" s="3">
        <v>339</v>
      </c>
      <c r="C342" s="3">
        <v>339</v>
      </c>
      <c r="D342" s="2">
        <f t="shared" si="83"/>
        <v>4.2777812000000006</v>
      </c>
      <c r="E342" s="2">
        <f t="shared" si="84"/>
        <v>4.2777777777777777</v>
      </c>
      <c r="F342" s="10">
        <v>15.4</v>
      </c>
      <c r="G342" s="17">
        <f t="shared" si="95"/>
        <v>0.45833333333333343</v>
      </c>
      <c r="H342" s="17">
        <f t="shared" si="96"/>
        <v>1.6500000000000004</v>
      </c>
      <c r="I342" s="17">
        <f t="shared" si="85"/>
        <v>608.66666666666674</v>
      </c>
      <c r="J342">
        <f t="shared" si="86"/>
        <v>7.9646233333333329</v>
      </c>
      <c r="K342" s="17">
        <f t="shared" si="87"/>
        <v>237.99060000000003</v>
      </c>
      <c r="L342" s="17">
        <f t="shared" si="88"/>
        <v>854.62189000000012</v>
      </c>
      <c r="M342" s="17">
        <f t="shared" si="89"/>
        <v>3655.882529444445</v>
      </c>
      <c r="N342" s="17">
        <f t="shared" si="90"/>
        <v>854.62189000000012</v>
      </c>
      <c r="O342" s="17">
        <f t="shared" si="91"/>
        <v>1176.7322413850402</v>
      </c>
      <c r="P342" s="17">
        <f t="shared" si="92"/>
        <v>562405.29197387351</v>
      </c>
      <c r="Q342" s="17">
        <f t="shared" si="81"/>
        <v>139.48611111111117</v>
      </c>
      <c r="R342" s="17">
        <f t="shared" si="93"/>
        <v>45146.155262963017</v>
      </c>
      <c r="S342" s="17">
        <f t="shared" si="94"/>
        <v>59060.904320987727</v>
      </c>
      <c r="T342" s="17">
        <f t="shared" si="82"/>
        <v>12150.809564728768</v>
      </c>
      <c r="U342" s="17"/>
      <c r="V342" s="17"/>
      <c r="W342" s="17"/>
      <c r="X342" s="26"/>
    </row>
    <row r="343" spans="1:24" x14ac:dyDescent="0.3">
      <c r="A343" s="3" t="s">
        <v>48</v>
      </c>
      <c r="B343" s="3">
        <v>340</v>
      </c>
      <c r="C343" s="3">
        <v>340</v>
      </c>
      <c r="D343" s="2">
        <f t="shared" si="83"/>
        <v>4.9444484000000006</v>
      </c>
      <c r="E343" s="2">
        <f t="shared" si="84"/>
        <v>4.9444444444444446</v>
      </c>
      <c r="F343" s="10">
        <v>17.8</v>
      </c>
      <c r="G343" s="17">
        <f t="shared" si="95"/>
        <v>0.79166666666666674</v>
      </c>
      <c r="H343" s="17">
        <f t="shared" si="96"/>
        <v>2.8500000000000005</v>
      </c>
      <c r="I343" s="17">
        <f t="shared" si="85"/>
        <v>1051.3333333333335</v>
      </c>
      <c r="J343">
        <f t="shared" si="86"/>
        <v>10.640543333333333</v>
      </c>
      <c r="K343" s="17">
        <f t="shared" si="87"/>
        <v>237.99060000000003</v>
      </c>
      <c r="L343" s="17">
        <f t="shared" si="88"/>
        <v>1299.9644766666668</v>
      </c>
      <c r="M343" s="17">
        <f t="shared" si="89"/>
        <v>6427.6021346296302</v>
      </c>
      <c r="N343" s="17">
        <f t="shared" si="90"/>
        <v>1299.964476666667</v>
      </c>
      <c r="O343" s="17">
        <f t="shared" si="91"/>
        <v>1394.8904659114805</v>
      </c>
      <c r="P343" s="17">
        <f t="shared" si="92"/>
        <v>563800.18243978499</v>
      </c>
      <c r="Q343" s="17">
        <f t="shared" si="81"/>
        <v>416.15277777777789</v>
      </c>
      <c r="R343" s="17">
        <f t="shared" si="93"/>
        <v>45464.26244629635</v>
      </c>
      <c r="S343" s="17">
        <f t="shared" si="94"/>
        <v>59477.057098765508</v>
      </c>
      <c r="T343" s="17">
        <f t="shared" si="82"/>
        <v>16233.186466894345</v>
      </c>
      <c r="U343" s="17"/>
      <c r="V343" s="17"/>
      <c r="W343" s="17"/>
      <c r="X343" s="26"/>
    </row>
    <row r="344" spans="1:24" x14ac:dyDescent="0.3">
      <c r="A344" s="3" t="s">
        <v>48</v>
      </c>
      <c r="B344" s="3">
        <v>341</v>
      </c>
      <c r="C344" s="3">
        <v>341</v>
      </c>
      <c r="D344" s="2">
        <f t="shared" si="83"/>
        <v>5.8611158000000012</v>
      </c>
      <c r="E344" s="2">
        <f t="shared" si="84"/>
        <v>5.8611111111111116</v>
      </c>
      <c r="F344" s="10">
        <v>21.1</v>
      </c>
      <c r="G344" s="17">
        <f t="shared" si="95"/>
        <v>0.87500000000000011</v>
      </c>
      <c r="H344" s="17">
        <f t="shared" si="96"/>
        <v>3.1500000000000004</v>
      </c>
      <c r="I344" s="17">
        <f t="shared" si="85"/>
        <v>1162.0000000000002</v>
      </c>
      <c r="J344">
        <f t="shared" si="86"/>
        <v>14.951635833333334</v>
      </c>
      <c r="K344" s="17">
        <f t="shared" si="87"/>
        <v>237.99060000000003</v>
      </c>
      <c r="L344" s="17">
        <f t="shared" si="88"/>
        <v>1414.9422358333336</v>
      </c>
      <c r="M344" s="17">
        <f t="shared" si="89"/>
        <v>8293.1336600231498</v>
      </c>
      <c r="N344" s="17">
        <f t="shared" si="90"/>
        <v>1414.9422358333336</v>
      </c>
      <c r="O344" s="17">
        <f t="shared" si="91"/>
        <v>1593.2161245718805</v>
      </c>
      <c r="P344" s="17">
        <f t="shared" si="92"/>
        <v>565393.39856435684</v>
      </c>
      <c r="Q344" s="17">
        <f t="shared" si="81"/>
        <v>508.37500000000017</v>
      </c>
      <c r="R344" s="17">
        <f t="shared" si="93"/>
        <v>45852.864296296349</v>
      </c>
      <c r="S344" s="17">
        <f t="shared" si="94"/>
        <v>59985.432098765508</v>
      </c>
      <c r="T344" s="17">
        <f t="shared" si="82"/>
        <v>22810.178471550411</v>
      </c>
      <c r="U344" s="17"/>
      <c r="V344" s="17"/>
      <c r="W344" s="17"/>
      <c r="X344" s="26"/>
    </row>
    <row r="345" spans="1:24" x14ac:dyDescent="0.3">
      <c r="A345" s="3" t="s">
        <v>48</v>
      </c>
      <c r="B345" s="3">
        <v>342</v>
      </c>
      <c r="C345" s="3">
        <v>342</v>
      </c>
      <c r="D345" s="2">
        <f t="shared" si="83"/>
        <v>6.694449800000001</v>
      </c>
      <c r="E345" s="2">
        <f t="shared" si="84"/>
        <v>6.6944444444444455</v>
      </c>
      <c r="F345" s="10">
        <v>24.1</v>
      </c>
      <c r="G345" s="17">
        <f t="shared" si="95"/>
        <v>0.54166666666666641</v>
      </c>
      <c r="H345" s="17">
        <f t="shared" si="96"/>
        <v>1.9499999999999993</v>
      </c>
      <c r="I345" s="17">
        <f t="shared" si="85"/>
        <v>719.33333333333303</v>
      </c>
      <c r="J345">
        <f t="shared" si="86"/>
        <v>19.50553583333334</v>
      </c>
      <c r="K345" s="17">
        <f t="shared" si="87"/>
        <v>237.99060000000003</v>
      </c>
      <c r="L345" s="17">
        <f t="shared" si="88"/>
        <v>976.8294691666664</v>
      </c>
      <c r="M345" s="17">
        <f t="shared" si="89"/>
        <v>6539.3306130324063</v>
      </c>
      <c r="N345" s="17">
        <f t="shared" si="90"/>
        <v>976.82946916666651</v>
      </c>
      <c r="O345" s="17">
        <f t="shared" si="91"/>
        <v>1652.7138221700004</v>
      </c>
      <c r="P345" s="17">
        <f t="shared" si="92"/>
        <v>567046.11238652689</v>
      </c>
      <c r="Q345" s="17">
        <f t="shared" si="81"/>
        <v>194.81944444444426</v>
      </c>
      <c r="R345" s="17">
        <f t="shared" si="93"/>
        <v>46001.78427962969</v>
      </c>
      <c r="S345" s="17">
        <f t="shared" si="94"/>
        <v>60180.251543209954</v>
      </c>
      <c r="T345" s="17">
        <f t="shared" si="82"/>
        <v>29757.596994814114</v>
      </c>
      <c r="U345" s="17"/>
      <c r="V345" s="17"/>
      <c r="W345" s="17"/>
      <c r="X345" s="26"/>
    </row>
    <row r="346" spans="1:24" x14ac:dyDescent="0.3">
      <c r="A346" s="3" t="s">
        <v>48</v>
      </c>
      <c r="B346" s="3">
        <v>343</v>
      </c>
      <c r="C346" s="3">
        <v>343</v>
      </c>
      <c r="D346" s="2">
        <f t="shared" si="83"/>
        <v>6.9444500000000007</v>
      </c>
      <c r="E346" s="2">
        <f t="shared" si="84"/>
        <v>6.9444444444444446</v>
      </c>
      <c r="F346" s="10">
        <v>25</v>
      </c>
      <c r="G346" s="17">
        <f t="shared" si="95"/>
        <v>0.16666666666666657</v>
      </c>
      <c r="H346" s="17">
        <f t="shared" si="96"/>
        <v>0.59999999999999964</v>
      </c>
      <c r="I346" s="17">
        <f t="shared" si="85"/>
        <v>221.3333333333332</v>
      </c>
      <c r="J346">
        <f t="shared" si="86"/>
        <v>20.989583333333332</v>
      </c>
      <c r="K346" s="17">
        <f t="shared" si="87"/>
        <v>237.99060000000003</v>
      </c>
      <c r="L346" s="17">
        <f t="shared" si="88"/>
        <v>480.31351666666654</v>
      </c>
      <c r="M346" s="17">
        <f t="shared" si="89"/>
        <v>3335.5105324074066</v>
      </c>
      <c r="N346" s="17">
        <f t="shared" si="90"/>
        <v>480.3135166666666</v>
      </c>
      <c r="O346" s="17">
        <f t="shared" si="91"/>
        <v>1672.5463880360403</v>
      </c>
      <c r="P346" s="17">
        <f t="shared" si="92"/>
        <v>568718.65877456288</v>
      </c>
      <c r="Q346" s="17">
        <f t="shared" si="81"/>
        <v>18.444444444444425</v>
      </c>
      <c r="R346" s="17">
        <f t="shared" si="93"/>
        <v>46015.883212963017</v>
      </c>
      <c r="S346" s="17">
        <f t="shared" si="94"/>
        <v>60198.695987654399</v>
      </c>
      <c r="T346" s="17">
        <f t="shared" si="82"/>
        <v>32021.656172860006</v>
      </c>
      <c r="U346" s="17"/>
      <c r="V346" s="17"/>
      <c r="W346" s="17"/>
      <c r="X346" s="26"/>
    </row>
    <row r="347" spans="1:24" x14ac:dyDescent="0.3">
      <c r="A347" s="3" t="s">
        <v>48</v>
      </c>
      <c r="B347" s="3">
        <v>344</v>
      </c>
      <c r="C347" s="3">
        <v>344</v>
      </c>
      <c r="D347" s="2">
        <f t="shared" si="83"/>
        <v>7.0277834000000006</v>
      </c>
      <c r="E347" s="2">
        <f t="shared" si="84"/>
        <v>7.0277777777777786</v>
      </c>
      <c r="F347" s="10">
        <v>25.3</v>
      </c>
      <c r="G347" s="17">
        <f t="shared" si="95"/>
        <v>6.9444444444444448E-2</v>
      </c>
      <c r="H347" s="17">
        <f t="shared" si="96"/>
        <v>0.25</v>
      </c>
      <c r="I347" s="17">
        <f t="shared" si="85"/>
        <v>92.222222222222229</v>
      </c>
      <c r="J347">
        <f t="shared" si="86"/>
        <v>21.496355833333336</v>
      </c>
      <c r="K347" s="17">
        <f t="shared" si="87"/>
        <v>237.99060000000003</v>
      </c>
      <c r="L347" s="17">
        <f t="shared" si="88"/>
        <v>351.70917805555558</v>
      </c>
      <c r="M347" s="17">
        <f t="shared" si="89"/>
        <v>2471.7339457793214</v>
      </c>
      <c r="N347" s="17">
        <f t="shared" si="90"/>
        <v>351.70917805555558</v>
      </c>
      <c r="O347" s="17">
        <f t="shared" si="91"/>
        <v>1685.7680986134003</v>
      </c>
      <c r="P347" s="17">
        <f t="shared" si="92"/>
        <v>570404.42687317624</v>
      </c>
      <c r="Q347" s="17">
        <f t="shared" si="81"/>
        <v>3.2021604938271611</v>
      </c>
      <c r="R347" s="17">
        <f t="shared" si="93"/>
        <v>46018.330944444504</v>
      </c>
      <c r="S347" s="17">
        <f t="shared" si="94"/>
        <v>60201.898148148226</v>
      </c>
      <c r="T347" s="17">
        <f t="shared" si="82"/>
        <v>32794.78703949754</v>
      </c>
      <c r="U347" s="17"/>
      <c r="V347" s="17"/>
      <c r="W347" s="17"/>
      <c r="X347" s="26"/>
    </row>
    <row r="348" spans="1:24" x14ac:dyDescent="0.3">
      <c r="A348" s="3" t="s">
        <v>48</v>
      </c>
      <c r="B348" s="3">
        <v>345</v>
      </c>
      <c r="C348" s="3">
        <v>345</v>
      </c>
      <c r="D348" s="2">
        <f t="shared" si="83"/>
        <v>7.0833390000000005</v>
      </c>
      <c r="E348" s="2">
        <f t="shared" si="84"/>
        <v>7.0833333333333339</v>
      </c>
      <c r="F348" s="10">
        <v>25.5</v>
      </c>
      <c r="G348" s="17">
        <f t="shared" si="95"/>
        <v>0.15277777777777748</v>
      </c>
      <c r="H348" s="17">
        <f t="shared" si="96"/>
        <v>0.54999999999999893</v>
      </c>
      <c r="I348" s="17">
        <f t="shared" si="85"/>
        <v>202.88888888888849</v>
      </c>
      <c r="J348">
        <f t="shared" si="86"/>
        <v>21.837562500000004</v>
      </c>
      <c r="K348" s="17">
        <f t="shared" si="87"/>
        <v>237.99060000000003</v>
      </c>
      <c r="L348" s="17">
        <f t="shared" si="88"/>
        <v>462.71705138888854</v>
      </c>
      <c r="M348" s="17">
        <f t="shared" si="89"/>
        <v>3277.5791140046272</v>
      </c>
      <c r="N348" s="17">
        <f t="shared" si="90"/>
        <v>462.71705138888854</v>
      </c>
      <c r="O348" s="17">
        <f t="shared" si="91"/>
        <v>1745.2657962115202</v>
      </c>
      <c r="P348" s="17">
        <f t="shared" si="92"/>
        <v>572149.69266938779</v>
      </c>
      <c r="Q348" s="17">
        <f t="shared" si="81"/>
        <v>15.498456790123397</v>
      </c>
      <c r="R348" s="17">
        <f t="shared" si="93"/>
        <v>46030.177964814873</v>
      </c>
      <c r="S348" s="17">
        <f t="shared" si="94"/>
        <v>60217.396604938353</v>
      </c>
      <c r="T348" s="17">
        <f t="shared" si="82"/>
        <v>33315.331082243552</v>
      </c>
      <c r="U348" s="17"/>
      <c r="V348" s="17"/>
      <c r="W348" s="17"/>
      <c r="X348" s="26"/>
    </row>
    <row r="349" spans="1:24" x14ac:dyDescent="0.3">
      <c r="A349" s="3" t="s">
        <v>48</v>
      </c>
      <c r="B349" s="3">
        <v>346</v>
      </c>
      <c r="C349" s="3">
        <v>346</v>
      </c>
      <c r="D349" s="2">
        <f t="shared" si="83"/>
        <v>7.3333392000000002</v>
      </c>
      <c r="E349" s="2">
        <f t="shared" si="84"/>
        <v>7.333333333333333</v>
      </c>
      <c r="F349" s="10">
        <v>26.4</v>
      </c>
      <c r="G349" s="17">
        <f t="shared" si="95"/>
        <v>0.15277777777777798</v>
      </c>
      <c r="H349" s="17">
        <f t="shared" si="96"/>
        <v>0.55000000000000071</v>
      </c>
      <c r="I349" s="17">
        <f t="shared" si="85"/>
        <v>202.88888888888917</v>
      </c>
      <c r="J349">
        <f t="shared" si="86"/>
        <v>23.406239999999997</v>
      </c>
      <c r="K349" s="17">
        <f t="shared" si="87"/>
        <v>237.99060000000003</v>
      </c>
      <c r="L349" s="17">
        <f t="shared" si="88"/>
        <v>464.28572888888914</v>
      </c>
      <c r="M349" s="17">
        <f t="shared" si="89"/>
        <v>3404.7620118518535</v>
      </c>
      <c r="N349" s="17">
        <f t="shared" si="90"/>
        <v>464.2857288888892</v>
      </c>
      <c r="O349" s="17">
        <f t="shared" si="91"/>
        <v>1758.4875067888804</v>
      </c>
      <c r="P349" s="17">
        <f t="shared" si="92"/>
        <v>573908.18017617671</v>
      </c>
      <c r="Q349" s="17">
        <f t="shared" si="81"/>
        <v>15.498456790123498</v>
      </c>
      <c r="R349" s="17">
        <f t="shared" si="93"/>
        <v>46042.02498518525</v>
      </c>
      <c r="S349" s="17">
        <f t="shared" si="94"/>
        <v>60232.895061728479</v>
      </c>
      <c r="T349" s="17">
        <f t="shared" si="82"/>
        <v>35708.501577978408</v>
      </c>
      <c r="U349" s="17"/>
      <c r="V349" s="17"/>
      <c r="W349" s="17"/>
      <c r="X349" s="26"/>
    </row>
    <row r="350" spans="1:24" x14ac:dyDescent="0.3">
      <c r="A350" s="3" t="s">
        <v>48</v>
      </c>
      <c r="B350" s="3">
        <v>347</v>
      </c>
      <c r="C350" s="3">
        <v>347</v>
      </c>
      <c r="D350" s="2">
        <f t="shared" si="83"/>
        <v>7.388894800000001</v>
      </c>
      <c r="E350" s="2">
        <f t="shared" si="84"/>
        <v>7.3888888888888893</v>
      </c>
      <c r="F350" s="10">
        <v>26.6</v>
      </c>
      <c r="G350" s="17">
        <f t="shared" si="95"/>
        <v>9.7222222222222612E-2</v>
      </c>
      <c r="H350" s="17">
        <f t="shared" si="96"/>
        <v>0.35000000000000142</v>
      </c>
      <c r="I350" s="17">
        <f t="shared" si="85"/>
        <v>129.11111111111163</v>
      </c>
      <c r="J350">
        <f t="shared" si="86"/>
        <v>23.762223333333335</v>
      </c>
      <c r="K350" s="17">
        <f t="shared" si="87"/>
        <v>237.99060000000003</v>
      </c>
      <c r="L350" s="17">
        <f t="shared" si="88"/>
        <v>390.86393444444502</v>
      </c>
      <c r="M350" s="17">
        <f t="shared" si="89"/>
        <v>2888.0501822839551</v>
      </c>
      <c r="N350" s="17">
        <f t="shared" si="90"/>
        <v>390.86393444444502</v>
      </c>
      <c r="O350" s="17">
        <f t="shared" si="91"/>
        <v>1791.5417832322805</v>
      </c>
      <c r="P350" s="17">
        <f t="shared" si="92"/>
        <v>575699.72195940895</v>
      </c>
      <c r="Q350" s="17">
        <f t="shared" si="81"/>
        <v>6.2762345679012856</v>
      </c>
      <c r="R350" s="17">
        <f t="shared" si="93"/>
        <v>46046.822538888948</v>
      </c>
      <c r="S350" s="17">
        <f t="shared" si="94"/>
        <v>60239.171296296379</v>
      </c>
      <c r="T350" s="17">
        <f t="shared" si="82"/>
        <v>36251.588866670128</v>
      </c>
      <c r="U350" s="17"/>
      <c r="V350" s="17"/>
      <c r="W350" s="17"/>
      <c r="X350" s="26"/>
    </row>
    <row r="351" spans="1:24" x14ac:dyDescent="0.3">
      <c r="A351" s="3" t="s">
        <v>48</v>
      </c>
      <c r="B351" s="3">
        <v>348</v>
      </c>
      <c r="C351" s="3">
        <v>348</v>
      </c>
      <c r="D351" s="2">
        <f t="shared" si="83"/>
        <v>7.5277838000000008</v>
      </c>
      <c r="E351" s="2">
        <f t="shared" si="84"/>
        <v>7.5277777777777786</v>
      </c>
      <c r="F351" s="10">
        <v>27.1</v>
      </c>
      <c r="G351" s="17">
        <f t="shared" si="95"/>
        <v>0.15277777777777748</v>
      </c>
      <c r="H351" s="17">
        <f t="shared" si="96"/>
        <v>0.54999999999999893</v>
      </c>
      <c r="I351" s="17">
        <f t="shared" si="85"/>
        <v>202.88888888888849</v>
      </c>
      <c r="J351">
        <f t="shared" si="86"/>
        <v>24.663935833333337</v>
      </c>
      <c r="K351" s="17">
        <f t="shared" si="87"/>
        <v>237.99060000000003</v>
      </c>
      <c r="L351" s="17">
        <f t="shared" si="88"/>
        <v>465.54342472222186</v>
      </c>
      <c r="M351" s="17">
        <f t="shared" si="89"/>
        <v>3504.5074472145038</v>
      </c>
      <c r="N351" s="17">
        <f t="shared" si="90"/>
        <v>465.54342472222186</v>
      </c>
      <c r="O351" s="17">
        <f t="shared" si="91"/>
        <v>1831.2069149643603</v>
      </c>
      <c r="P351" s="17">
        <f t="shared" si="92"/>
        <v>577530.92887437332</v>
      </c>
      <c r="Q351" s="17">
        <f t="shared" si="81"/>
        <v>15.498456790123397</v>
      </c>
      <c r="R351" s="17">
        <f t="shared" si="93"/>
        <v>46058.669559259324</v>
      </c>
      <c r="S351" s="17">
        <f t="shared" si="94"/>
        <v>60254.669753086506</v>
      </c>
      <c r="T351" s="17">
        <f t="shared" si="82"/>
        <v>37627.239215856185</v>
      </c>
      <c r="U351" s="17"/>
      <c r="V351" s="17"/>
      <c r="W351" s="17"/>
      <c r="X351" s="26"/>
    </row>
    <row r="352" spans="1:24" x14ac:dyDescent="0.3">
      <c r="A352" s="3" t="s">
        <v>48</v>
      </c>
      <c r="B352" s="3">
        <v>349</v>
      </c>
      <c r="C352" s="3">
        <v>349</v>
      </c>
      <c r="D352" s="2">
        <f t="shared" si="83"/>
        <v>7.6944506000000006</v>
      </c>
      <c r="E352" s="2">
        <f t="shared" si="84"/>
        <v>7.6944444444444446</v>
      </c>
      <c r="F352" s="10">
        <v>27.7</v>
      </c>
      <c r="G352" s="17">
        <f t="shared" si="95"/>
        <v>0.1388888888888889</v>
      </c>
      <c r="H352" s="17">
        <f t="shared" si="96"/>
        <v>0.5</v>
      </c>
      <c r="I352" s="17">
        <f t="shared" si="85"/>
        <v>184.44444444444446</v>
      </c>
      <c r="J352">
        <f t="shared" si="86"/>
        <v>25.768155833333335</v>
      </c>
      <c r="K352" s="17">
        <f t="shared" si="87"/>
        <v>237.99060000000003</v>
      </c>
      <c r="L352" s="17">
        <f t="shared" si="88"/>
        <v>448.2032002777778</v>
      </c>
      <c r="M352" s="17">
        <f t="shared" si="89"/>
        <v>3448.674624359568</v>
      </c>
      <c r="N352" s="17">
        <f t="shared" si="90"/>
        <v>448.2032002777778</v>
      </c>
      <c r="O352" s="17">
        <f t="shared" si="91"/>
        <v>1857.6503361190805</v>
      </c>
      <c r="P352" s="17">
        <f t="shared" si="92"/>
        <v>579388.57921049243</v>
      </c>
      <c r="Q352" s="17">
        <f t="shared" si="81"/>
        <v>12.808641975308644</v>
      </c>
      <c r="R352" s="17">
        <f t="shared" si="93"/>
        <v>46068.460485185249</v>
      </c>
      <c r="S352" s="17">
        <f t="shared" si="94"/>
        <v>60267.478395061815</v>
      </c>
      <c r="T352" s="17">
        <f t="shared" si="82"/>
        <v>39311.834503798003</v>
      </c>
      <c r="U352" s="17"/>
      <c r="V352" s="17"/>
      <c r="W352" s="17"/>
      <c r="X352" s="26"/>
    </row>
    <row r="353" spans="1:24" x14ac:dyDescent="0.3">
      <c r="A353" s="3" t="s">
        <v>48</v>
      </c>
      <c r="B353" s="3">
        <v>350</v>
      </c>
      <c r="C353" s="3">
        <v>350</v>
      </c>
      <c r="D353" s="2">
        <f t="shared" si="83"/>
        <v>7.8055618000000013</v>
      </c>
      <c r="E353" s="2">
        <f t="shared" si="84"/>
        <v>7.8055555555555562</v>
      </c>
      <c r="F353" s="10">
        <v>28.1</v>
      </c>
      <c r="G353" s="17">
        <f t="shared" si="95"/>
        <v>6.9444444444444448E-2</v>
      </c>
      <c r="H353" s="17">
        <f t="shared" si="96"/>
        <v>0.25</v>
      </c>
      <c r="I353" s="17">
        <f t="shared" si="85"/>
        <v>92.222222222222229</v>
      </c>
      <c r="J353">
        <f t="shared" si="86"/>
        <v>26.517735833333337</v>
      </c>
      <c r="K353" s="17">
        <f t="shared" si="87"/>
        <v>237.99060000000003</v>
      </c>
      <c r="L353" s="17">
        <f t="shared" si="88"/>
        <v>356.7305580555556</v>
      </c>
      <c r="M353" s="17">
        <f t="shared" si="89"/>
        <v>2784.4801892669761</v>
      </c>
      <c r="N353" s="17">
        <f t="shared" si="90"/>
        <v>356.7305580555556</v>
      </c>
      <c r="O353" s="17">
        <f t="shared" si="91"/>
        <v>1864.2611914077604</v>
      </c>
      <c r="P353" s="17">
        <f t="shared" si="92"/>
        <v>581252.84040190023</v>
      </c>
      <c r="Q353" s="17">
        <f t="shared" si="81"/>
        <v>3.2021604938271611</v>
      </c>
      <c r="R353" s="17">
        <f t="shared" si="93"/>
        <v>46070.908216666729</v>
      </c>
      <c r="S353" s="17">
        <f t="shared" si="94"/>
        <v>60270.680555555642</v>
      </c>
      <c r="T353" s="17">
        <f t="shared" si="82"/>
        <v>40455.391889043189</v>
      </c>
      <c r="U353" s="17"/>
      <c r="V353" s="17"/>
      <c r="W353" s="17"/>
      <c r="X353" s="26"/>
    </row>
    <row r="354" spans="1:24" x14ac:dyDescent="0.3">
      <c r="A354" s="3" t="s">
        <v>48</v>
      </c>
      <c r="B354" s="3">
        <v>351</v>
      </c>
      <c r="C354" s="3">
        <v>351</v>
      </c>
      <c r="D354" s="2">
        <f t="shared" si="83"/>
        <v>7.8333396000000004</v>
      </c>
      <c r="E354" s="2">
        <f t="shared" si="84"/>
        <v>7.8333333333333339</v>
      </c>
      <c r="F354" s="10">
        <v>28.2</v>
      </c>
      <c r="G354" s="17">
        <f t="shared" si="95"/>
        <v>0</v>
      </c>
      <c r="H354" s="17">
        <f t="shared" si="96"/>
        <v>0</v>
      </c>
      <c r="I354" s="17">
        <f t="shared" si="85"/>
        <v>0</v>
      </c>
      <c r="J354">
        <f t="shared" si="86"/>
        <v>26.706810000000001</v>
      </c>
      <c r="K354" s="17">
        <f t="shared" si="87"/>
        <v>237.99060000000003</v>
      </c>
      <c r="L354" s="17">
        <f t="shared" si="88"/>
        <v>264.69741000000005</v>
      </c>
      <c r="M354" s="17">
        <f t="shared" si="89"/>
        <v>2073.4630450000004</v>
      </c>
      <c r="N354" s="17">
        <f t="shared" si="90"/>
        <v>264.69741000000005</v>
      </c>
      <c r="O354" s="17">
        <f t="shared" si="91"/>
        <v>1857.6503361190805</v>
      </c>
      <c r="P354" s="17">
        <f t="shared" si="92"/>
        <v>583110.49073801935</v>
      </c>
      <c r="Q354" s="17">
        <f t="shared" si="81"/>
        <v>0</v>
      </c>
      <c r="R354" s="17">
        <f t="shared" si="93"/>
        <v>46070.908216666729</v>
      </c>
      <c r="S354" s="17">
        <f t="shared" si="94"/>
        <v>60270.680555555642</v>
      </c>
      <c r="T354" s="17">
        <f t="shared" si="82"/>
        <v>40743.842967848301</v>
      </c>
      <c r="U354" s="17"/>
      <c r="V354" s="17"/>
      <c r="W354" s="17"/>
      <c r="X354" s="26"/>
    </row>
    <row r="355" spans="1:24" x14ac:dyDescent="0.3">
      <c r="A355" s="3" t="s">
        <v>48</v>
      </c>
      <c r="B355" s="3">
        <v>352</v>
      </c>
      <c r="C355" s="3">
        <v>352</v>
      </c>
      <c r="D355" s="2">
        <f t="shared" si="83"/>
        <v>7.8055618000000013</v>
      </c>
      <c r="E355" s="2">
        <f t="shared" si="84"/>
        <v>7.8055555555555562</v>
      </c>
      <c r="F355" s="10">
        <v>28.1</v>
      </c>
      <c r="G355" s="17">
        <f t="shared" si="95"/>
        <v>-2.7777777777777679E-2</v>
      </c>
      <c r="H355" s="17">
        <f t="shared" si="96"/>
        <v>-9.9999999999999645E-2</v>
      </c>
      <c r="I355" s="17">
        <f t="shared" si="85"/>
        <v>-36.888888888888758</v>
      </c>
      <c r="J355">
        <f t="shared" si="86"/>
        <v>26.517735833333337</v>
      </c>
      <c r="K355" s="17">
        <f t="shared" si="87"/>
        <v>237.99060000000003</v>
      </c>
      <c r="L355" s="17">
        <f t="shared" si="88"/>
        <v>227.61944694444463</v>
      </c>
      <c r="M355" s="17">
        <f t="shared" si="89"/>
        <v>1776.696238649693</v>
      </c>
      <c r="N355" s="17">
        <f t="shared" si="90"/>
        <v>227.6194469444446</v>
      </c>
      <c r="O355" s="17">
        <f t="shared" si="91"/>
        <v>1851.0394808304004</v>
      </c>
      <c r="P355" s="17">
        <f t="shared" si="92"/>
        <v>584961.53021884977</v>
      </c>
      <c r="Q355" s="17">
        <f t="shared" si="81"/>
        <v>0.51234567901234207</v>
      </c>
      <c r="R355" s="17">
        <f t="shared" si="93"/>
        <v>46071.299853703764</v>
      </c>
      <c r="S355" s="17">
        <f t="shared" si="94"/>
        <v>60271.192901234652</v>
      </c>
      <c r="T355" s="17">
        <f t="shared" si="82"/>
        <v>40455.391889043189</v>
      </c>
      <c r="U355" s="17"/>
      <c r="V355" s="17"/>
      <c r="W355" s="17"/>
      <c r="X355" s="26"/>
    </row>
    <row r="356" spans="1:24" x14ac:dyDescent="0.3">
      <c r="A356" s="3" t="s">
        <v>48</v>
      </c>
      <c r="B356" s="3">
        <v>353</v>
      </c>
      <c r="C356" s="3">
        <v>353</v>
      </c>
      <c r="D356" s="2">
        <f t="shared" si="83"/>
        <v>7.7777840000000005</v>
      </c>
      <c r="E356" s="2">
        <f t="shared" si="84"/>
        <v>7.7777777777777786</v>
      </c>
      <c r="F356" s="10">
        <v>28</v>
      </c>
      <c r="G356" s="17">
        <f t="shared" si="95"/>
        <v>-2.7777777777778172E-2</v>
      </c>
      <c r="H356" s="17">
        <f t="shared" si="96"/>
        <v>-0.10000000000000142</v>
      </c>
      <c r="I356" s="17">
        <f t="shared" si="85"/>
        <v>-36.888888888889412</v>
      </c>
      <c r="J356">
        <f t="shared" si="86"/>
        <v>26.329333333333334</v>
      </c>
      <c r="K356" s="17">
        <f t="shared" si="87"/>
        <v>237.99060000000003</v>
      </c>
      <c r="L356" s="17">
        <f t="shared" si="88"/>
        <v>227.43104444444396</v>
      </c>
      <c r="M356" s="17">
        <f t="shared" si="89"/>
        <v>1768.9081234567866</v>
      </c>
      <c r="N356" s="17">
        <f t="shared" si="90"/>
        <v>227.43104444444396</v>
      </c>
      <c r="O356" s="17">
        <f t="shared" si="91"/>
        <v>1844.4286255417203</v>
      </c>
      <c r="P356" s="17">
        <f t="shared" si="92"/>
        <v>586805.95884439151</v>
      </c>
      <c r="Q356" s="17">
        <f t="shared" si="81"/>
        <v>0.51234567901236017</v>
      </c>
      <c r="R356" s="17">
        <f t="shared" si="93"/>
        <v>46071.691490740799</v>
      </c>
      <c r="S356" s="17">
        <f t="shared" si="94"/>
        <v>60271.705246913662</v>
      </c>
      <c r="T356" s="17">
        <f t="shared" si="82"/>
        <v>40167.965503235588</v>
      </c>
      <c r="U356" s="17"/>
      <c r="V356" s="17"/>
      <c r="W356" s="17"/>
      <c r="X356" s="26"/>
    </row>
    <row r="357" spans="1:24" x14ac:dyDescent="0.3">
      <c r="A357" s="3" t="s">
        <v>48</v>
      </c>
      <c r="B357" s="3">
        <v>354</v>
      </c>
      <c r="C357" s="3">
        <v>354</v>
      </c>
      <c r="D357" s="2">
        <f t="shared" si="83"/>
        <v>7.7500062000000005</v>
      </c>
      <c r="E357" s="2">
        <f t="shared" si="84"/>
        <v>7.75</v>
      </c>
      <c r="F357" s="10">
        <v>27.9</v>
      </c>
      <c r="G357" s="17">
        <f t="shared" si="95"/>
        <v>-1.3888888888889086E-2</v>
      </c>
      <c r="H357" s="17">
        <f t="shared" si="96"/>
        <v>-5.0000000000000711E-2</v>
      </c>
      <c r="I357" s="17">
        <f t="shared" si="85"/>
        <v>-18.444444444444706</v>
      </c>
      <c r="J357">
        <f t="shared" si="86"/>
        <v>26.141602499999998</v>
      </c>
      <c r="K357" s="17">
        <f t="shared" si="87"/>
        <v>237.99060000000003</v>
      </c>
      <c r="L357" s="17">
        <f t="shared" si="88"/>
        <v>245.68775805555529</v>
      </c>
      <c r="M357" s="17">
        <f t="shared" si="89"/>
        <v>1904.0801249305534</v>
      </c>
      <c r="N357" s="17">
        <f t="shared" si="90"/>
        <v>245.68775805555532</v>
      </c>
      <c r="O357" s="17">
        <f t="shared" si="91"/>
        <v>1844.4286255417203</v>
      </c>
      <c r="P357" s="17">
        <f t="shared" si="92"/>
        <v>588650.38746993325</v>
      </c>
      <c r="Q357" s="17">
        <f t="shared" si="81"/>
        <v>0.12808641975309004</v>
      </c>
      <c r="R357" s="17">
        <f t="shared" si="93"/>
        <v>46071.78940000006</v>
      </c>
      <c r="S357" s="17">
        <f t="shared" si="94"/>
        <v>60271.833333333416</v>
      </c>
      <c r="T357" s="17">
        <f t="shared" si="82"/>
        <v>39881.563810425527</v>
      </c>
      <c r="U357" s="17"/>
      <c r="V357" s="17"/>
      <c r="W357" s="17"/>
      <c r="X357" s="26"/>
    </row>
    <row r="358" spans="1:24" x14ac:dyDescent="0.3">
      <c r="A358" s="3" t="s">
        <v>48</v>
      </c>
      <c r="B358" s="3">
        <v>355</v>
      </c>
      <c r="C358" s="3">
        <v>355</v>
      </c>
      <c r="D358" s="2">
        <f t="shared" si="83"/>
        <v>7.7500062000000005</v>
      </c>
      <c r="E358" s="2">
        <f t="shared" si="84"/>
        <v>7.75</v>
      </c>
      <c r="F358" s="10">
        <v>27.9</v>
      </c>
      <c r="G358" s="17">
        <f t="shared" si="95"/>
        <v>2.7777777777778172E-2</v>
      </c>
      <c r="H358" s="17">
        <f t="shared" si="96"/>
        <v>0.10000000000000142</v>
      </c>
      <c r="I358" s="17">
        <f t="shared" si="85"/>
        <v>36.888888888889412</v>
      </c>
      <c r="J358">
        <f t="shared" si="86"/>
        <v>26.141602499999998</v>
      </c>
      <c r="K358" s="17">
        <f t="shared" si="87"/>
        <v>237.99060000000003</v>
      </c>
      <c r="L358" s="17">
        <f t="shared" si="88"/>
        <v>301.02109138888943</v>
      </c>
      <c r="M358" s="17">
        <f t="shared" si="89"/>
        <v>2332.9134582638931</v>
      </c>
      <c r="N358" s="17">
        <f t="shared" si="90"/>
        <v>301.02109138888943</v>
      </c>
      <c r="O358" s="17">
        <f t="shared" si="91"/>
        <v>1857.6503361190805</v>
      </c>
      <c r="P358" s="17">
        <f t="shared" si="92"/>
        <v>590508.03780605237</v>
      </c>
      <c r="Q358" s="17">
        <f t="shared" si="81"/>
        <v>0.51234567901236017</v>
      </c>
      <c r="R358" s="17">
        <f t="shared" si="93"/>
        <v>46072.181037037095</v>
      </c>
      <c r="S358" s="17">
        <f t="shared" si="94"/>
        <v>60272.345679012426</v>
      </c>
      <c r="T358" s="17">
        <f t="shared" si="82"/>
        <v>39881.563810425527</v>
      </c>
      <c r="U358" s="17"/>
      <c r="V358" s="17"/>
      <c r="W358" s="17"/>
      <c r="X358" s="26"/>
    </row>
    <row r="359" spans="1:24" x14ac:dyDescent="0.3">
      <c r="A359" s="3" t="s">
        <v>48</v>
      </c>
      <c r="B359" s="3">
        <v>356</v>
      </c>
      <c r="C359" s="3">
        <v>356</v>
      </c>
      <c r="D359" s="2">
        <f t="shared" si="83"/>
        <v>7.8055618000000013</v>
      </c>
      <c r="E359" s="2">
        <f t="shared" si="84"/>
        <v>7.8055555555555562</v>
      </c>
      <c r="F359" s="10">
        <v>28.1</v>
      </c>
      <c r="G359" s="17">
        <f t="shared" si="95"/>
        <v>4.1666666666666761E-2</v>
      </c>
      <c r="H359" s="17">
        <f t="shared" si="96"/>
        <v>0.15000000000000036</v>
      </c>
      <c r="I359" s="17">
        <f t="shared" si="85"/>
        <v>55.333333333333456</v>
      </c>
      <c r="J359">
        <f t="shared" si="86"/>
        <v>26.517735833333337</v>
      </c>
      <c r="K359" s="17">
        <f t="shared" si="87"/>
        <v>237.99060000000003</v>
      </c>
      <c r="L359" s="17">
        <f t="shared" si="88"/>
        <v>319.84166916666686</v>
      </c>
      <c r="M359" s="17">
        <f t="shared" si="89"/>
        <v>2496.5419176620389</v>
      </c>
      <c r="N359" s="17">
        <f t="shared" si="90"/>
        <v>319.8416691666668</v>
      </c>
      <c r="O359" s="17">
        <f t="shared" si="91"/>
        <v>1864.2611914077604</v>
      </c>
      <c r="P359" s="17">
        <f t="shared" si="92"/>
        <v>592372.29899746017</v>
      </c>
      <c r="Q359" s="17">
        <f t="shared" si="81"/>
        <v>1.152777777777783</v>
      </c>
      <c r="R359" s="17">
        <f t="shared" si="93"/>
        <v>46073.062220370433</v>
      </c>
      <c r="S359" s="17">
        <f t="shared" si="94"/>
        <v>60273.498456790207</v>
      </c>
      <c r="T359" s="17">
        <f t="shared" si="82"/>
        <v>40455.391889043189</v>
      </c>
      <c r="U359" s="17"/>
      <c r="V359" s="17"/>
      <c r="W359" s="17"/>
      <c r="X359" s="26"/>
    </row>
    <row r="360" spans="1:24" x14ac:dyDescent="0.3">
      <c r="A360" s="3" t="s">
        <v>48</v>
      </c>
      <c r="B360" s="3">
        <v>357</v>
      </c>
      <c r="C360" s="3">
        <v>357</v>
      </c>
      <c r="D360" s="2">
        <f t="shared" si="83"/>
        <v>7.8333396000000004</v>
      </c>
      <c r="E360" s="2">
        <f t="shared" si="84"/>
        <v>7.8333333333333339</v>
      </c>
      <c r="F360" s="10">
        <v>28.2</v>
      </c>
      <c r="G360" s="17">
        <f t="shared" si="95"/>
        <v>-1.3888888888889086E-2</v>
      </c>
      <c r="H360" s="17">
        <f t="shared" si="96"/>
        <v>-5.0000000000000711E-2</v>
      </c>
      <c r="I360" s="17">
        <f t="shared" si="85"/>
        <v>-18.444444444444706</v>
      </c>
      <c r="J360">
        <f t="shared" si="86"/>
        <v>26.706810000000001</v>
      </c>
      <c r="K360" s="17">
        <f t="shared" si="87"/>
        <v>237.99060000000003</v>
      </c>
      <c r="L360" s="17">
        <f t="shared" si="88"/>
        <v>246.25296555555533</v>
      </c>
      <c r="M360" s="17">
        <f t="shared" si="89"/>
        <v>1928.9815635185169</v>
      </c>
      <c r="N360" s="17">
        <f t="shared" si="90"/>
        <v>246.25296555555533</v>
      </c>
      <c r="O360" s="17">
        <f t="shared" si="91"/>
        <v>1851.0394808304004</v>
      </c>
      <c r="P360" s="17">
        <f t="shared" si="92"/>
        <v>594223.33847829059</v>
      </c>
      <c r="Q360" s="17">
        <f t="shared" si="81"/>
        <v>0.12808641975309004</v>
      </c>
      <c r="R360" s="17">
        <f t="shared" si="93"/>
        <v>46073.160129629694</v>
      </c>
      <c r="S360" s="17">
        <f t="shared" si="94"/>
        <v>60273.626543209961</v>
      </c>
      <c r="T360" s="17">
        <f t="shared" si="82"/>
        <v>40743.842967848301</v>
      </c>
      <c r="U360" s="17"/>
      <c r="V360" s="17"/>
      <c r="W360" s="17"/>
      <c r="X360" s="26"/>
    </row>
    <row r="361" spans="1:24" x14ac:dyDescent="0.3">
      <c r="A361" s="3" t="s">
        <v>48</v>
      </c>
      <c r="B361" s="3">
        <v>358</v>
      </c>
      <c r="C361" s="3">
        <v>358</v>
      </c>
      <c r="D361" s="2">
        <f t="shared" si="83"/>
        <v>7.7777840000000005</v>
      </c>
      <c r="E361" s="2">
        <f t="shared" si="84"/>
        <v>7.7777777777777786</v>
      </c>
      <c r="F361" s="10">
        <v>28</v>
      </c>
      <c r="G361" s="17">
        <f t="shared" si="95"/>
        <v>-0.18055555555555566</v>
      </c>
      <c r="H361" s="17">
        <f t="shared" si="96"/>
        <v>-0.65000000000000036</v>
      </c>
      <c r="I361" s="17">
        <f t="shared" si="85"/>
        <v>-239.77777777777791</v>
      </c>
      <c r="J361">
        <f t="shared" si="86"/>
        <v>26.329333333333334</v>
      </c>
      <c r="K361" s="17">
        <f t="shared" si="87"/>
        <v>237.99060000000003</v>
      </c>
      <c r="L361" s="17">
        <f t="shared" si="88"/>
        <v>24.542155555555468</v>
      </c>
      <c r="M361" s="17">
        <f t="shared" si="89"/>
        <v>190.88343209876476</v>
      </c>
      <c r="N361" s="17">
        <f t="shared" si="90"/>
        <v>24.542155555555439</v>
      </c>
      <c r="O361" s="17">
        <f t="shared" si="91"/>
        <v>1778.3200726549203</v>
      </c>
      <c r="P361" s="17">
        <f t="shared" si="92"/>
        <v>596001.65855094546</v>
      </c>
      <c r="Q361" s="17">
        <f t="shared" si="81"/>
        <v>21.646604938271633</v>
      </c>
      <c r="R361" s="17">
        <f t="shared" si="93"/>
        <v>46089.706794444508</v>
      </c>
      <c r="S361" s="17">
        <f t="shared" si="94"/>
        <v>60295.273148148233</v>
      </c>
      <c r="T361" s="17">
        <f t="shared" si="82"/>
        <v>40167.965503235588</v>
      </c>
      <c r="U361" s="17"/>
      <c r="V361" s="17"/>
      <c r="W361" s="17"/>
      <c r="X361" s="26"/>
    </row>
    <row r="362" spans="1:24" x14ac:dyDescent="0.3">
      <c r="A362" s="3" t="s">
        <v>48</v>
      </c>
      <c r="B362" s="3">
        <v>359</v>
      </c>
      <c r="C362" s="3">
        <v>359</v>
      </c>
      <c r="D362" s="2">
        <f t="shared" si="83"/>
        <v>7.4722282</v>
      </c>
      <c r="E362" s="2">
        <f t="shared" si="84"/>
        <v>7.4722222222222223</v>
      </c>
      <c r="F362" s="10">
        <v>26.9</v>
      </c>
      <c r="G362" s="17">
        <f t="shared" si="95"/>
        <v>-0.41666666666666663</v>
      </c>
      <c r="H362" s="17">
        <f t="shared" si="96"/>
        <v>-1.5</v>
      </c>
      <c r="I362" s="17">
        <f t="shared" si="85"/>
        <v>-553.33333333333326</v>
      </c>
      <c r="J362">
        <f t="shared" si="86"/>
        <v>24.301235833333333</v>
      </c>
      <c r="K362" s="17">
        <f t="shared" si="87"/>
        <v>237.99060000000003</v>
      </c>
      <c r="L362" s="17">
        <f t="shared" si="88"/>
        <v>-291.04149749999988</v>
      </c>
      <c r="M362" s="17">
        <f t="shared" si="89"/>
        <v>-2174.7267452083324</v>
      </c>
      <c r="N362" s="17">
        <f t="shared" si="90"/>
        <v>-291.04149749999993</v>
      </c>
      <c r="O362" s="17">
        <f t="shared" si="91"/>
        <v>1652.7138221700004</v>
      </c>
      <c r="P362" s="17">
        <f t="shared" si="92"/>
        <v>597654.3723731155</v>
      </c>
      <c r="Q362" s="17">
        <f t="shared" si="81"/>
        <v>115.27777777777776</v>
      </c>
      <c r="R362" s="17">
        <f t="shared" si="93"/>
        <v>46177.82512777784</v>
      </c>
      <c r="S362" s="17">
        <f t="shared" si="94"/>
        <v>60410.550925926014</v>
      </c>
      <c r="T362" s="17">
        <f t="shared" si="82"/>
        <v>37073.904997189158</v>
      </c>
      <c r="U362" s="17"/>
      <c r="V362" s="17"/>
      <c r="W362" s="17"/>
      <c r="X362" s="26"/>
    </row>
    <row r="363" spans="1:24" x14ac:dyDescent="0.3">
      <c r="A363" s="3" t="s">
        <v>48</v>
      </c>
      <c r="B363" s="3">
        <v>360</v>
      </c>
      <c r="C363" s="3">
        <v>360</v>
      </c>
      <c r="D363" s="2">
        <f t="shared" si="83"/>
        <v>6.9444500000000007</v>
      </c>
      <c r="E363" s="2">
        <f t="shared" si="84"/>
        <v>6.9444444444444446</v>
      </c>
      <c r="F363" s="10">
        <v>25</v>
      </c>
      <c r="G363" s="17">
        <f t="shared" si="95"/>
        <v>-0.51388888888888873</v>
      </c>
      <c r="H363" s="17">
        <f t="shared" si="96"/>
        <v>-1.8499999999999996</v>
      </c>
      <c r="I363" s="17">
        <f t="shared" si="85"/>
        <v>-682.44444444444423</v>
      </c>
      <c r="J363">
        <f t="shared" si="86"/>
        <v>20.989583333333332</v>
      </c>
      <c r="K363" s="17">
        <f t="shared" si="87"/>
        <v>237.99060000000003</v>
      </c>
      <c r="L363" s="17">
        <f t="shared" si="88"/>
        <v>-423.46426111111089</v>
      </c>
      <c r="M363" s="17">
        <f t="shared" si="89"/>
        <v>-2940.7240354938258</v>
      </c>
      <c r="N363" s="17">
        <f t="shared" si="90"/>
        <v>-423.46426111111083</v>
      </c>
      <c r="O363" s="17">
        <f t="shared" si="91"/>
        <v>1533.7184269737602</v>
      </c>
      <c r="P363" s="17">
        <f t="shared" si="92"/>
        <v>599188.0908000893</v>
      </c>
      <c r="Q363" s="17">
        <f t="shared" si="81"/>
        <v>175.3503086419752</v>
      </c>
      <c r="R363" s="17">
        <f t="shared" si="93"/>
        <v>46311.862903703768</v>
      </c>
      <c r="S363" s="17">
        <f t="shared" si="94"/>
        <v>60585.901234567988</v>
      </c>
      <c r="T363" s="17">
        <f t="shared" si="82"/>
        <v>32021.656172860006</v>
      </c>
      <c r="U363" s="17"/>
      <c r="V363" s="17"/>
      <c r="W363" s="17"/>
      <c r="X363" s="26"/>
    </row>
    <row r="364" spans="1:24" x14ac:dyDescent="0.3">
      <c r="A364" s="3" t="s">
        <v>48</v>
      </c>
      <c r="B364" s="3">
        <v>361</v>
      </c>
      <c r="C364" s="3">
        <v>361</v>
      </c>
      <c r="D364" s="2">
        <f t="shared" si="83"/>
        <v>6.4444496000000004</v>
      </c>
      <c r="E364" s="2">
        <f t="shared" si="84"/>
        <v>6.4444444444444446</v>
      </c>
      <c r="F364" s="10">
        <v>23.2</v>
      </c>
      <c r="G364" s="17">
        <f t="shared" si="95"/>
        <v>-0.43055555555555575</v>
      </c>
      <c r="H364" s="17">
        <f t="shared" si="96"/>
        <v>-1.5500000000000007</v>
      </c>
      <c r="I364" s="17">
        <f t="shared" si="85"/>
        <v>-571.77777777777806</v>
      </c>
      <c r="J364">
        <f t="shared" si="86"/>
        <v>18.075893333333333</v>
      </c>
      <c r="K364" s="17">
        <f t="shared" si="87"/>
        <v>237.99060000000003</v>
      </c>
      <c r="L364" s="17">
        <f t="shared" si="88"/>
        <v>-315.71128444444469</v>
      </c>
      <c r="M364" s="17">
        <f t="shared" si="89"/>
        <v>-2034.5838330864215</v>
      </c>
      <c r="N364" s="17">
        <f t="shared" si="90"/>
        <v>-315.71128444444474</v>
      </c>
      <c r="O364" s="17">
        <f t="shared" si="91"/>
        <v>1447.7773082209201</v>
      </c>
      <c r="P364" s="17">
        <f t="shared" si="92"/>
        <v>600635.86810831027</v>
      </c>
      <c r="Q364" s="17">
        <f t="shared" si="81"/>
        <v>123.09104938271616</v>
      </c>
      <c r="R364" s="17">
        <f t="shared" si="93"/>
        <v>46405.953701851919</v>
      </c>
      <c r="S364" s="17">
        <f t="shared" si="94"/>
        <v>60708.992283950705</v>
      </c>
      <c r="T364" s="17">
        <f t="shared" si="82"/>
        <v>27576.537949568268</v>
      </c>
      <c r="U364" s="17"/>
      <c r="V364" s="17"/>
      <c r="W364" s="17"/>
      <c r="X364" s="26"/>
    </row>
    <row r="365" spans="1:24" x14ac:dyDescent="0.3">
      <c r="A365" s="3" t="s">
        <v>48</v>
      </c>
      <c r="B365" s="3">
        <v>362</v>
      </c>
      <c r="C365" s="3">
        <v>362</v>
      </c>
      <c r="D365" s="2">
        <f t="shared" si="83"/>
        <v>6.0833382</v>
      </c>
      <c r="E365" s="2">
        <f t="shared" si="84"/>
        <v>6.083333333333333</v>
      </c>
      <c r="F365" s="10">
        <v>21.9</v>
      </c>
      <c r="G365" s="17">
        <f t="shared" si="95"/>
        <v>-0.29166666666666635</v>
      </c>
      <c r="H365" s="17">
        <f t="shared" si="96"/>
        <v>-1.0499999999999989</v>
      </c>
      <c r="I365" s="17">
        <f t="shared" si="85"/>
        <v>-387.33333333333292</v>
      </c>
      <c r="J365">
        <f t="shared" si="86"/>
        <v>16.106902499999997</v>
      </c>
      <c r="K365" s="17">
        <f t="shared" si="87"/>
        <v>237.99060000000003</v>
      </c>
      <c r="L365" s="17">
        <f t="shared" si="88"/>
        <v>-133.2358308333329</v>
      </c>
      <c r="M365" s="17">
        <f t="shared" si="89"/>
        <v>-810.51797090277512</v>
      </c>
      <c r="N365" s="17">
        <f t="shared" si="90"/>
        <v>-133.2358308333329</v>
      </c>
      <c r="O365" s="17">
        <f t="shared" si="91"/>
        <v>1394.8904659114805</v>
      </c>
      <c r="P365" s="17">
        <f t="shared" si="92"/>
        <v>602030.75857422175</v>
      </c>
      <c r="Q365" s="17">
        <f t="shared" si="81"/>
        <v>56.486111111110993</v>
      </c>
      <c r="R365" s="17">
        <f t="shared" si="93"/>
        <v>46449.131685185246</v>
      </c>
      <c r="S365" s="17">
        <f t="shared" si="94"/>
        <v>60765.478395061815</v>
      </c>
      <c r="T365" s="17">
        <f t="shared" si="82"/>
        <v>24572.650427304616</v>
      </c>
      <c r="U365" s="17"/>
      <c r="V365" s="17"/>
      <c r="W365" s="17"/>
      <c r="X365" s="26"/>
    </row>
    <row r="366" spans="1:24" x14ac:dyDescent="0.3">
      <c r="A366" s="3" t="s">
        <v>48</v>
      </c>
      <c r="B366" s="3">
        <v>363</v>
      </c>
      <c r="C366" s="3">
        <v>363</v>
      </c>
      <c r="D366" s="2">
        <f t="shared" si="83"/>
        <v>5.8611158000000012</v>
      </c>
      <c r="E366" s="2">
        <f t="shared" si="84"/>
        <v>5.8611111111111116</v>
      </c>
      <c r="F366" s="10">
        <v>21.1</v>
      </c>
      <c r="G366" s="17">
        <f t="shared" si="95"/>
        <v>-0.16666666666666657</v>
      </c>
      <c r="H366" s="17">
        <f t="shared" si="96"/>
        <v>-0.59999999999999964</v>
      </c>
      <c r="I366" s="17">
        <f t="shared" si="85"/>
        <v>-221.3333333333332</v>
      </c>
      <c r="J366">
        <f t="shared" si="86"/>
        <v>14.951635833333334</v>
      </c>
      <c r="K366" s="17">
        <f t="shared" si="87"/>
        <v>237.99060000000003</v>
      </c>
      <c r="L366" s="17">
        <f t="shared" si="88"/>
        <v>31.60890250000017</v>
      </c>
      <c r="M366" s="17">
        <f t="shared" si="89"/>
        <v>185.26328965277878</v>
      </c>
      <c r="N366" s="17">
        <f t="shared" si="90"/>
        <v>31.60890250000017</v>
      </c>
      <c r="O366" s="17">
        <f t="shared" si="91"/>
        <v>1368.4470447567603</v>
      </c>
      <c r="P366" s="17">
        <f t="shared" si="92"/>
        <v>603399.20561897848</v>
      </c>
      <c r="Q366" s="17">
        <f t="shared" si="81"/>
        <v>18.444444444444425</v>
      </c>
      <c r="R366" s="17">
        <f t="shared" si="93"/>
        <v>46463.230618518581</v>
      </c>
      <c r="S366" s="17">
        <f t="shared" si="94"/>
        <v>60783.92283950626</v>
      </c>
      <c r="T366" s="17">
        <f t="shared" si="82"/>
        <v>22810.178471550411</v>
      </c>
      <c r="U366" s="17"/>
      <c r="V366" s="17"/>
      <c r="W366" s="17"/>
      <c r="X366" s="26"/>
    </row>
    <row r="367" spans="1:24" x14ac:dyDescent="0.3">
      <c r="A367" s="3" t="s">
        <v>48</v>
      </c>
      <c r="B367" s="3">
        <v>364</v>
      </c>
      <c r="C367" s="3">
        <v>364</v>
      </c>
      <c r="D367" s="2">
        <f t="shared" si="83"/>
        <v>5.7500046000000005</v>
      </c>
      <c r="E367" s="2">
        <f t="shared" si="84"/>
        <v>5.75</v>
      </c>
      <c r="F367" s="10">
        <v>20.7</v>
      </c>
      <c r="G367" s="17">
        <f t="shared" si="95"/>
        <v>-5.5555555555555851E-2</v>
      </c>
      <c r="H367" s="17">
        <f t="shared" si="96"/>
        <v>-0.20000000000000107</v>
      </c>
      <c r="I367" s="17">
        <f t="shared" si="85"/>
        <v>-73.777777777778169</v>
      </c>
      <c r="J367">
        <f t="shared" si="86"/>
        <v>14.390122499999999</v>
      </c>
      <c r="K367" s="17">
        <f t="shared" si="87"/>
        <v>237.99060000000003</v>
      </c>
      <c r="L367" s="17">
        <f t="shared" si="88"/>
        <v>178.60294472222185</v>
      </c>
      <c r="M367" s="17">
        <f t="shared" si="89"/>
        <v>1026.9669321527756</v>
      </c>
      <c r="N367" s="17">
        <f t="shared" si="90"/>
        <v>178.60294472222185</v>
      </c>
      <c r="O367" s="17">
        <f t="shared" si="91"/>
        <v>1368.4470447567603</v>
      </c>
      <c r="P367" s="17">
        <f t="shared" si="92"/>
        <v>604767.65266373521</v>
      </c>
      <c r="Q367" s="17">
        <f t="shared" si="81"/>
        <v>2.0493827160494047</v>
      </c>
      <c r="R367" s="17">
        <f t="shared" si="93"/>
        <v>46464.797166666729</v>
      </c>
      <c r="S367" s="17">
        <f t="shared" si="94"/>
        <v>60785.972222222306</v>
      </c>
      <c r="T367" s="17">
        <f t="shared" si="82"/>
        <v>21953.535125614057</v>
      </c>
      <c r="U367" s="17"/>
      <c r="V367" s="17"/>
      <c r="W367" s="17"/>
      <c r="X367" s="26"/>
    </row>
    <row r="368" spans="1:24" x14ac:dyDescent="0.3">
      <c r="A368" s="3" t="s">
        <v>48</v>
      </c>
      <c r="B368" s="3">
        <v>365</v>
      </c>
      <c r="C368" s="3">
        <v>365</v>
      </c>
      <c r="D368" s="2">
        <f t="shared" si="83"/>
        <v>5.7500046000000005</v>
      </c>
      <c r="E368" s="2">
        <f t="shared" si="84"/>
        <v>5.75</v>
      </c>
      <c r="F368" s="10">
        <v>20.7</v>
      </c>
      <c r="G368" s="17">
        <f t="shared" si="95"/>
        <v>1.3888888888889086E-2</v>
      </c>
      <c r="H368" s="17">
        <f t="shared" si="96"/>
        <v>5.0000000000000711E-2</v>
      </c>
      <c r="I368" s="17">
        <f t="shared" si="85"/>
        <v>18.444444444444706</v>
      </c>
      <c r="J368">
        <f t="shared" si="86"/>
        <v>14.390122499999999</v>
      </c>
      <c r="K368" s="17">
        <f t="shared" si="87"/>
        <v>237.99060000000003</v>
      </c>
      <c r="L368" s="17">
        <f t="shared" si="88"/>
        <v>270.82516694444473</v>
      </c>
      <c r="M368" s="17">
        <f t="shared" si="89"/>
        <v>1557.2447099305573</v>
      </c>
      <c r="N368" s="17">
        <f t="shared" si="90"/>
        <v>270.82516694444473</v>
      </c>
      <c r="O368" s="17">
        <f t="shared" si="91"/>
        <v>1375.0579000454402</v>
      </c>
      <c r="P368" s="17">
        <f t="shared" si="92"/>
        <v>606142.71056378062</v>
      </c>
      <c r="Q368" s="17">
        <f t="shared" si="81"/>
        <v>0.12808641975309004</v>
      </c>
      <c r="R368" s="17">
        <f t="shared" si="93"/>
        <v>46464.89507592599</v>
      </c>
      <c r="S368" s="17">
        <f t="shared" si="94"/>
        <v>60786.100308642061</v>
      </c>
      <c r="T368" s="17">
        <f t="shared" si="82"/>
        <v>21953.535125614057</v>
      </c>
      <c r="U368" s="17"/>
      <c r="V368" s="17"/>
      <c r="W368" s="17"/>
      <c r="X368" s="26"/>
    </row>
    <row r="369" spans="1:24" x14ac:dyDescent="0.3">
      <c r="A369" s="3" t="s">
        <v>48</v>
      </c>
      <c r="B369" s="3">
        <v>366</v>
      </c>
      <c r="C369" s="3">
        <v>366</v>
      </c>
      <c r="D369" s="2">
        <f t="shared" si="83"/>
        <v>5.7777824000000004</v>
      </c>
      <c r="E369" s="2">
        <f t="shared" si="84"/>
        <v>5.7777777777777786</v>
      </c>
      <c r="F369" s="10">
        <v>20.8</v>
      </c>
      <c r="G369" s="17">
        <f t="shared" si="95"/>
        <v>6.9444444444444448E-2</v>
      </c>
      <c r="H369" s="17">
        <f t="shared" si="96"/>
        <v>0.25</v>
      </c>
      <c r="I369" s="17">
        <f t="shared" si="85"/>
        <v>92.222222222222229</v>
      </c>
      <c r="J369">
        <f t="shared" si="86"/>
        <v>14.529493333333335</v>
      </c>
      <c r="K369" s="17">
        <f t="shared" si="87"/>
        <v>237.99060000000003</v>
      </c>
      <c r="L369" s="17">
        <f t="shared" si="88"/>
        <v>344.74231555555559</v>
      </c>
      <c r="M369" s="17">
        <f t="shared" si="89"/>
        <v>1991.8444898765438</v>
      </c>
      <c r="N369" s="17">
        <f t="shared" si="90"/>
        <v>344.74231555555559</v>
      </c>
      <c r="O369" s="17">
        <f t="shared" si="91"/>
        <v>1401.5013212001602</v>
      </c>
      <c r="P369" s="17">
        <f t="shared" si="92"/>
        <v>607544.21188498079</v>
      </c>
      <c r="Q369" s="17">
        <f t="shared" si="81"/>
        <v>3.2021604938271611</v>
      </c>
      <c r="R369" s="17">
        <f t="shared" si="93"/>
        <v>46467.342807407469</v>
      </c>
      <c r="S369" s="17">
        <f t="shared" si="94"/>
        <v>60789.302469135888</v>
      </c>
      <c r="T369" s="17">
        <f t="shared" si="82"/>
        <v>22166.158922601844</v>
      </c>
      <c r="U369" s="17"/>
      <c r="V369" s="17"/>
      <c r="W369" s="17"/>
      <c r="X369" s="26"/>
    </row>
    <row r="370" spans="1:24" x14ac:dyDescent="0.3">
      <c r="A370" s="3" t="s">
        <v>48</v>
      </c>
      <c r="B370" s="3">
        <v>367</v>
      </c>
      <c r="C370" s="3">
        <v>367</v>
      </c>
      <c r="D370" s="2">
        <f t="shared" si="83"/>
        <v>5.8888936000000003</v>
      </c>
      <c r="E370" s="2">
        <f t="shared" si="84"/>
        <v>5.8888888888888893</v>
      </c>
      <c r="F370" s="10">
        <v>21.2</v>
      </c>
      <c r="G370" s="17">
        <f t="shared" si="95"/>
        <v>0.18055555555555566</v>
      </c>
      <c r="H370" s="17">
        <f t="shared" si="96"/>
        <v>0.65000000000000036</v>
      </c>
      <c r="I370" s="17">
        <f t="shared" si="85"/>
        <v>239.77777777777791</v>
      </c>
      <c r="J370">
        <f t="shared" si="86"/>
        <v>15.093693333333336</v>
      </c>
      <c r="K370" s="17">
        <f t="shared" si="87"/>
        <v>237.99060000000003</v>
      </c>
      <c r="L370" s="17">
        <f t="shared" si="88"/>
        <v>492.86207111111128</v>
      </c>
      <c r="M370" s="17">
        <f t="shared" si="89"/>
        <v>2902.409974320989</v>
      </c>
      <c r="N370" s="17">
        <f t="shared" si="90"/>
        <v>492.86207111111128</v>
      </c>
      <c r="O370" s="17">
        <f t="shared" si="91"/>
        <v>1460.9990187982803</v>
      </c>
      <c r="P370" s="17">
        <f t="shared" si="92"/>
        <v>609005.21090377902</v>
      </c>
      <c r="Q370" s="17">
        <f t="shared" si="81"/>
        <v>21.646604938271633</v>
      </c>
      <c r="R370" s="17">
        <f t="shared" si="93"/>
        <v>46483.889472222283</v>
      </c>
      <c r="S370" s="17">
        <f t="shared" si="94"/>
        <v>60810.94907407416</v>
      </c>
      <c r="T370" s="17">
        <f t="shared" si="82"/>
        <v>23026.901040528319</v>
      </c>
      <c r="U370" s="17"/>
      <c r="V370" s="17"/>
      <c r="W370" s="17"/>
      <c r="X370" s="26"/>
    </row>
    <row r="371" spans="1:24" x14ac:dyDescent="0.3">
      <c r="A371" s="3" t="s">
        <v>48</v>
      </c>
      <c r="B371" s="3">
        <v>368</v>
      </c>
      <c r="C371" s="3">
        <v>368</v>
      </c>
      <c r="D371" s="2">
        <f t="shared" si="83"/>
        <v>6.1388938000000008</v>
      </c>
      <c r="E371" s="2">
        <f t="shared" si="84"/>
        <v>6.1388888888888893</v>
      </c>
      <c r="F371" s="10">
        <v>22.1</v>
      </c>
      <c r="G371" s="17">
        <f t="shared" si="95"/>
        <v>0.31944444444444453</v>
      </c>
      <c r="H371" s="17">
        <f t="shared" si="96"/>
        <v>1.1500000000000004</v>
      </c>
      <c r="I371" s="17">
        <f t="shared" si="85"/>
        <v>424.22222222222234</v>
      </c>
      <c r="J371">
        <f t="shared" si="86"/>
        <v>16.402435833333335</v>
      </c>
      <c r="K371" s="17">
        <f t="shared" si="87"/>
        <v>237.99060000000003</v>
      </c>
      <c r="L371" s="17">
        <f t="shared" si="88"/>
        <v>678.61525805555573</v>
      </c>
      <c r="M371" s="17">
        <f t="shared" si="89"/>
        <v>4165.9436675077177</v>
      </c>
      <c r="N371" s="17">
        <f t="shared" si="90"/>
        <v>678.61525805555573</v>
      </c>
      <c r="O371" s="17">
        <f t="shared" si="91"/>
        <v>1553.5509928398003</v>
      </c>
      <c r="P371" s="17">
        <f t="shared" si="92"/>
        <v>610558.76189661887</v>
      </c>
      <c r="Q371" s="17">
        <f t="shared" si="81"/>
        <v>67.757716049382751</v>
      </c>
      <c r="R371" s="17">
        <f t="shared" si="93"/>
        <v>46535.683470370437</v>
      </c>
      <c r="S371" s="17">
        <f t="shared" si="94"/>
        <v>60878.706790123542</v>
      </c>
      <c r="T371" s="17">
        <f t="shared" si="82"/>
        <v>25023.51534621849</v>
      </c>
      <c r="U371" s="17"/>
      <c r="V371" s="17"/>
      <c r="W371" s="17"/>
      <c r="X371" s="26"/>
    </row>
    <row r="372" spans="1:24" x14ac:dyDescent="0.3">
      <c r="A372" s="3" t="s">
        <v>48</v>
      </c>
      <c r="B372" s="3">
        <v>369</v>
      </c>
      <c r="C372" s="3">
        <v>369</v>
      </c>
      <c r="D372" s="2">
        <f t="shared" si="83"/>
        <v>6.5277830000000003</v>
      </c>
      <c r="E372" s="2">
        <f t="shared" si="84"/>
        <v>6.5277777777777777</v>
      </c>
      <c r="F372" s="10">
        <v>23.5</v>
      </c>
      <c r="G372" s="17">
        <f t="shared" si="95"/>
        <v>0.30555555555555547</v>
      </c>
      <c r="H372" s="17">
        <f t="shared" si="96"/>
        <v>1.0999999999999996</v>
      </c>
      <c r="I372" s="17">
        <f t="shared" si="85"/>
        <v>405.77777777777766</v>
      </c>
      <c r="J372">
        <f t="shared" si="86"/>
        <v>18.546395833333332</v>
      </c>
      <c r="K372" s="17">
        <f t="shared" si="87"/>
        <v>237.99060000000003</v>
      </c>
      <c r="L372" s="17">
        <f t="shared" si="88"/>
        <v>662.31477361111104</v>
      </c>
      <c r="M372" s="17">
        <f t="shared" si="89"/>
        <v>4323.4436610725306</v>
      </c>
      <c r="N372" s="17">
        <f t="shared" si="90"/>
        <v>662.31477361111104</v>
      </c>
      <c r="O372" s="17">
        <f t="shared" si="91"/>
        <v>1606.4378351492405</v>
      </c>
      <c r="P372" s="17">
        <f t="shared" si="92"/>
        <v>612165.19973176811</v>
      </c>
      <c r="Q372" s="17">
        <f t="shared" si="81"/>
        <v>61.993827160493787</v>
      </c>
      <c r="R372" s="17">
        <f t="shared" si="93"/>
        <v>46583.071551851914</v>
      </c>
      <c r="S372" s="17">
        <f t="shared" si="94"/>
        <v>60940.700617284034</v>
      </c>
      <c r="T372" s="17">
        <f t="shared" si="82"/>
        <v>28294.335394339098</v>
      </c>
      <c r="U372" s="17"/>
      <c r="V372" s="17"/>
      <c r="W372" s="17"/>
      <c r="X372" s="26"/>
    </row>
    <row r="373" spans="1:24" x14ac:dyDescent="0.3">
      <c r="A373" s="3" t="s">
        <v>48</v>
      </c>
      <c r="B373" s="3">
        <v>370</v>
      </c>
      <c r="C373" s="3">
        <v>370</v>
      </c>
      <c r="D373" s="2">
        <f t="shared" si="83"/>
        <v>6.7500054000000009</v>
      </c>
      <c r="E373" s="2">
        <f t="shared" si="84"/>
        <v>6.7500000000000009</v>
      </c>
      <c r="F373" s="10">
        <v>24.3</v>
      </c>
      <c r="G373" s="17">
        <f t="shared" si="95"/>
        <v>0.1388888888888889</v>
      </c>
      <c r="H373" s="17">
        <f t="shared" si="96"/>
        <v>0.5</v>
      </c>
      <c r="I373" s="17">
        <f t="shared" si="85"/>
        <v>184.44444444444446</v>
      </c>
      <c r="J373">
        <f t="shared" si="86"/>
        <v>19.830622500000004</v>
      </c>
      <c r="K373" s="17">
        <f t="shared" si="87"/>
        <v>237.99060000000003</v>
      </c>
      <c r="L373" s="17">
        <f t="shared" si="88"/>
        <v>442.26566694444449</v>
      </c>
      <c r="M373" s="17">
        <f t="shared" si="89"/>
        <v>2985.2932518750008</v>
      </c>
      <c r="N373" s="17">
        <f t="shared" si="90"/>
        <v>442.26566694444449</v>
      </c>
      <c r="O373" s="17">
        <f t="shared" si="91"/>
        <v>1619.6595457266003</v>
      </c>
      <c r="P373" s="17">
        <f t="shared" si="92"/>
        <v>613784.85927749472</v>
      </c>
      <c r="Q373" s="17">
        <f t="shared" si="81"/>
        <v>12.808641975308644</v>
      </c>
      <c r="R373" s="17">
        <f t="shared" si="93"/>
        <v>46592.862477777839</v>
      </c>
      <c r="S373" s="17">
        <f t="shared" si="94"/>
        <v>60953.509259259343</v>
      </c>
      <c r="T373" s="17">
        <f t="shared" si="82"/>
        <v>30253.548405619371</v>
      </c>
      <c r="U373" s="17"/>
      <c r="V373" s="17"/>
      <c r="W373" s="17"/>
      <c r="X373" s="26"/>
    </row>
    <row r="374" spans="1:24" x14ac:dyDescent="0.3">
      <c r="A374" s="3" t="s">
        <v>48</v>
      </c>
      <c r="B374" s="3">
        <v>371</v>
      </c>
      <c r="C374" s="3">
        <v>371</v>
      </c>
      <c r="D374" s="2">
        <f t="shared" si="83"/>
        <v>6.8055610000000009</v>
      </c>
      <c r="E374" s="2">
        <f t="shared" si="84"/>
        <v>6.8055555555555562</v>
      </c>
      <c r="F374" s="10">
        <v>24.5</v>
      </c>
      <c r="G374" s="17">
        <f t="shared" si="95"/>
        <v>-6.9444444444444448E-2</v>
      </c>
      <c r="H374" s="17">
        <f t="shared" si="96"/>
        <v>-0.25</v>
      </c>
      <c r="I374" s="17">
        <f t="shared" si="85"/>
        <v>-92.222222222222229</v>
      </c>
      <c r="J374">
        <f t="shared" si="86"/>
        <v>20.158395833333337</v>
      </c>
      <c r="K374" s="17">
        <f t="shared" si="87"/>
        <v>237.99060000000003</v>
      </c>
      <c r="L374" s="17">
        <f t="shared" si="88"/>
        <v>165.92677361111112</v>
      </c>
      <c r="M374" s="17">
        <f t="shared" si="89"/>
        <v>1129.2238759645063</v>
      </c>
      <c r="N374" s="17">
        <f t="shared" si="90"/>
        <v>165.92677361111114</v>
      </c>
      <c r="O374" s="17">
        <f t="shared" si="91"/>
        <v>1573.3835587058404</v>
      </c>
      <c r="P374" s="17">
        <f t="shared" si="92"/>
        <v>615358.24283620052</v>
      </c>
      <c r="Q374" s="17">
        <f t="shared" si="81"/>
        <v>3.2021604938271611</v>
      </c>
      <c r="R374" s="17">
        <f t="shared" si="93"/>
        <v>46595.310209259318</v>
      </c>
      <c r="S374" s="17">
        <f t="shared" si="94"/>
        <v>60956.71141975317</v>
      </c>
      <c r="T374" s="17">
        <f t="shared" si="82"/>
        <v>30753.598588414752</v>
      </c>
      <c r="U374" s="17"/>
      <c r="V374" s="17"/>
      <c r="W374" s="17"/>
      <c r="X374" s="26"/>
    </row>
    <row r="375" spans="1:24" x14ac:dyDescent="0.3">
      <c r="A375" s="3" t="s">
        <v>48</v>
      </c>
      <c r="B375" s="3">
        <v>372</v>
      </c>
      <c r="C375" s="3">
        <v>372</v>
      </c>
      <c r="D375" s="2">
        <f t="shared" si="83"/>
        <v>6.6111164000000011</v>
      </c>
      <c r="E375" s="2">
        <f t="shared" si="84"/>
        <v>6.6111111111111116</v>
      </c>
      <c r="F375" s="10">
        <v>23.8</v>
      </c>
      <c r="G375" s="17">
        <f t="shared" si="95"/>
        <v>-0.44444444444444431</v>
      </c>
      <c r="H375" s="17">
        <f t="shared" si="96"/>
        <v>-1.5999999999999996</v>
      </c>
      <c r="I375" s="17">
        <f t="shared" si="85"/>
        <v>-590.22222222222206</v>
      </c>
      <c r="J375">
        <f t="shared" si="86"/>
        <v>19.022943333333334</v>
      </c>
      <c r="K375" s="17">
        <f t="shared" si="87"/>
        <v>237.99060000000003</v>
      </c>
      <c r="L375" s="17">
        <f t="shared" si="88"/>
        <v>-333.2086788888887</v>
      </c>
      <c r="M375" s="17">
        <f t="shared" si="89"/>
        <v>-2202.8795993209865</v>
      </c>
      <c r="N375" s="17">
        <f t="shared" si="90"/>
        <v>-333.20867888888864</v>
      </c>
      <c r="O375" s="17">
        <f t="shared" si="91"/>
        <v>1408.1121764888405</v>
      </c>
      <c r="P375" s="17">
        <f t="shared" si="92"/>
        <v>616766.35501268937</v>
      </c>
      <c r="Q375" s="17">
        <f t="shared" si="81"/>
        <v>131.16049382716042</v>
      </c>
      <c r="R375" s="17">
        <f t="shared" si="93"/>
        <v>46695.569290740801</v>
      </c>
      <c r="S375" s="17">
        <f t="shared" si="94"/>
        <v>61087.871913580333</v>
      </c>
      <c r="T375" s="17">
        <f t="shared" si="82"/>
        <v>29021.355076087719</v>
      </c>
      <c r="U375" s="17"/>
      <c r="V375" s="17"/>
      <c r="W375" s="17"/>
      <c r="X375" s="26"/>
    </row>
    <row r="376" spans="1:24" x14ac:dyDescent="0.3">
      <c r="A376" s="3" t="s">
        <v>48</v>
      </c>
      <c r="B376" s="3">
        <v>373</v>
      </c>
      <c r="C376" s="3">
        <v>373</v>
      </c>
      <c r="D376" s="2">
        <f t="shared" si="83"/>
        <v>5.9166714000000011</v>
      </c>
      <c r="E376" s="2">
        <f t="shared" si="84"/>
        <v>5.916666666666667</v>
      </c>
      <c r="F376" s="10">
        <v>21.3</v>
      </c>
      <c r="G376" s="17">
        <f t="shared" si="95"/>
        <v>-0.84722222222222243</v>
      </c>
      <c r="H376" s="17">
        <f t="shared" si="96"/>
        <v>-3.0500000000000007</v>
      </c>
      <c r="I376" s="17">
        <f t="shared" si="85"/>
        <v>-1125.1111111111113</v>
      </c>
      <c r="J376">
        <f t="shared" si="86"/>
        <v>15.236422500000002</v>
      </c>
      <c r="K376" s="17">
        <f t="shared" si="87"/>
        <v>237.99060000000003</v>
      </c>
      <c r="L376" s="17">
        <f t="shared" si="88"/>
        <v>-871.88408861111134</v>
      </c>
      <c r="M376" s="17">
        <f t="shared" si="89"/>
        <v>-5158.647524282409</v>
      </c>
      <c r="N376" s="17">
        <f t="shared" si="90"/>
        <v>-871.88408861111134</v>
      </c>
      <c r="O376" s="17">
        <f t="shared" si="91"/>
        <v>1170.1213860963603</v>
      </c>
      <c r="P376" s="17">
        <f t="shared" si="92"/>
        <v>617936.47639878571</v>
      </c>
      <c r="Q376" s="17">
        <f t="shared" si="81"/>
        <v>476.60956790123481</v>
      </c>
      <c r="R376" s="17">
        <f t="shared" si="93"/>
        <v>47059.889644444513</v>
      </c>
      <c r="S376" s="17">
        <f t="shared" si="94"/>
        <v>61564.481481481569</v>
      </c>
      <c r="T376" s="17">
        <f t="shared" si="82"/>
        <v>23244.648302503774</v>
      </c>
      <c r="U376" s="17"/>
      <c r="V376" s="17"/>
      <c r="W376" s="17"/>
      <c r="X376" s="26"/>
    </row>
    <row r="377" spans="1:24" x14ac:dyDescent="0.3">
      <c r="A377" s="3" t="s">
        <v>48</v>
      </c>
      <c r="B377" s="3">
        <v>374</v>
      </c>
      <c r="C377" s="3">
        <v>374</v>
      </c>
      <c r="D377" s="2">
        <f t="shared" si="83"/>
        <v>4.9166706000000007</v>
      </c>
      <c r="E377" s="2">
        <f t="shared" si="84"/>
        <v>4.916666666666667</v>
      </c>
      <c r="F377" s="10">
        <v>17.7</v>
      </c>
      <c r="G377" s="17">
        <f t="shared" si="95"/>
        <v>-0.95833333333333337</v>
      </c>
      <c r="H377" s="17">
        <f t="shared" si="96"/>
        <v>-3.45</v>
      </c>
      <c r="I377" s="17">
        <f t="shared" si="85"/>
        <v>-1272.6666666666667</v>
      </c>
      <c r="J377">
        <f t="shared" si="86"/>
        <v>10.5213225</v>
      </c>
      <c r="K377" s="17">
        <f t="shared" si="87"/>
        <v>237.99060000000003</v>
      </c>
      <c r="L377" s="17">
        <f t="shared" si="88"/>
        <v>-1024.1547441666667</v>
      </c>
      <c r="M377" s="17">
        <f t="shared" si="89"/>
        <v>-5035.4274921527776</v>
      </c>
      <c r="N377" s="17">
        <f t="shared" si="90"/>
        <v>-1024.1547441666667</v>
      </c>
      <c r="O377" s="17">
        <f t="shared" si="91"/>
        <v>951.96316156992009</v>
      </c>
      <c r="P377" s="17">
        <f t="shared" si="92"/>
        <v>618888.43956035562</v>
      </c>
      <c r="Q377" s="17">
        <f t="shared" si="81"/>
        <v>609.81944444444457</v>
      </c>
      <c r="R377" s="17">
        <f t="shared" si="93"/>
        <v>47526.035627777841</v>
      </c>
      <c r="S377" s="17">
        <f t="shared" si="94"/>
        <v>62174.300925926014</v>
      </c>
      <c r="T377" s="17">
        <f t="shared" si="82"/>
        <v>16051.303459832499</v>
      </c>
      <c r="U377" s="17"/>
      <c r="V377" s="17"/>
      <c r="W377" s="17"/>
      <c r="X377" s="26"/>
    </row>
    <row r="378" spans="1:24" x14ac:dyDescent="0.3">
      <c r="A378" s="3" t="s">
        <v>48</v>
      </c>
      <c r="B378" s="3">
        <v>375</v>
      </c>
      <c r="C378" s="3">
        <v>375</v>
      </c>
      <c r="D378" s="2">
        <f t="shared" si="83"/>
        <v>4.0000032000000001</v>
      </c>
      <c r="E378" s="2">
        <f t="shared" si="84"/>
        <v>4</v>
      </c>
      <c r="F378" s="10">
        <v>14.4</v>
      </c>
      <c r="G378" s="17">
        <f t="shared" si="95"/>
        <v>-0.80555555555555536</v>
      </c>
      <c r="H378" s="17">
        <f t="shared" si="96"/>
        <v>-2.8999999999999995</v>
      </c>
      <c r="I378" s="17">
        <f t="shared" si="85"/>
        <v>-1069.7777777777776</v>
      </c>
      <c r="J378">
        <f t="shared" si="86"/>
        <v>6.9638399999999994</v>
      </c>
      <c r="K378" s="17">
        <f t="shared" si="87"/>
        <v>237.99060000000003</v>
      </c>
      <c r="L378" s="17">
        <f t="shared" si="88"/>
        <v>-824.82333777777762</v>
      </c>
      <c r="M378" s="17">
        <f t="shared" si="89"/>
        <v>-3299.2933511111105</v>
      </c>
      <c r="N378" s="17">
        <f t="shared" si="90"/>
        <v>-824.82333777777762</v>
      </c>
      <c r="O378" s="17">
        <f t="shared" si="91"/>
        <v>786.69177935292021</v>
      </c>
      <c r="P378" s="17">
        <f t="shared" si="92"/>
        <v>619675.13133970858</v>
      </c>
      <c r="Q378" s="17">
        <f t="shared" si="81"/>
        <v>430.88271604938251</v>
      </c>
      <c r="R378" s="17">
        <f t="shared" si="93"/>
        <v>47855.402375925994</v>
      </c>
      <c r="S378" s="17">
        <f t="shared" si="94"/>
        <v>62605.183641975396</v>
      </c>
      <c r="T378" s="17">
        <f t="shared" si="82"/>
        <v>10624.0169984068</v>
      </c>
      <c r="U378" s="17"/>
      <c r="V378" s="17"/>
      <c r="W378" s="17"/>
      <c r="X378" s="26"/>
    </row>
    <row r="379" spans="1:24" x14ac:dyDescent="0.3">
      <c r="A379" s="3" t="s">
        <v>48</v>
      </c>
      <c r="B379" s="3">
        <v>376</v>
      </c>
      <c r="C379" s="3">
        <v>376</v>
      </c>
      <c r="D379" s="2">
        <f t="shared" si="83"/>
        <v>3.3055582000000006</v>
      </c>
      <c r="E379" s="2">
        <f t="shared" si="84"/>
        <v>3.3055555555555558</v>
      </c>
      <c r="F379" s="10">
        <v>11.9</v>
      </c>
      <c r="G379" s="17">
        <f t="shared" si="95"/>
        <v>-0.58333333333333348</v>
      </c>
      <c r="H379" s="17">
        <f t="shared" si="96"/>
        <v>-2.1000000000000005</v>
      </c>
      <c r="I379" s="17">
        <f t="shared" si="85"/>
        <v>-774.66666666666686</v>
      </c>
      <c r="J379">
        <f t="shared" si="86"/>
        <v>4.7557358333333335</v>
      </c>
      <c r="K379" s="17">
        <f t="shared" si="87"/>
        <v>237.99060000000003</v>
      </c>
      <c r="L379" s="17">
        <f t="shared" si="88"/>
        <v>-531.92033083333354</v>
      </c>
      <c r="M379" s="17">
        <f t="shared" si="89"/>
        <v>-1758.2922046990748</v>
      </c>
      <c r="N379" s="17">
        <f t="shared" si="90"/>
        <v>-531.92033083333354</v>
      </c>
      <c r="O379" s="17">
        <f t="shared" si="91"/>
        <v>674.3072394453601</v>
      </c>
      <c r="P379" s="17">
        <f t="shared" si="92"/>
        <v>620349.43857915397</v>
      </c>
      <c r="Q379" s="17">
        <f t="shared" si="81"/>
        <v>225.94444444444457</v>
      </c>
      <c r="R379" s="17">
        <f t="shared" si="93"/>
        <v>48028.114309259327</v>
      </c>
      <c r="S379" s="17">
        <f t="shared" si="94"/>
        <v>62831.128086419842</v>
      </c>
      <c r="T379" s="17">
        <f t="shared" si="82"/>
        <v>7255.3387690219297</v>
      </c>
      <c r="U379" s="17"/>
      <c r="V379" s="17"/>
      <c r="W379" s="17"/>
      <c r="X379" s="26"/>
    </row>
    <row r="380" spans="1:24" x14ac:dyDescent="0.3">
      <c r="A380" s="3" t="s">
        <v>48</v>
      </c>
      <c r="B380" s="3">
        <v>377</v>
      </c>
      <c r="C380" s="3">
        <v>377</v>
      </c>
      <c r="D380" s="2">
        <f t="shared" si="83"/>
        <v>2.8333355999999998</v>
      </c>
      <c r="E380" s="2">
        <f t="shared" si="84"/>
        <v>2.8333333333333335</v>
      </c>
      <c r="F380" s="10">
        <v>10.199999999999999</v>
      </c>
      <c r="G380" s="17">
        <f t="shared" si="95"/>
        <v>-0.41666666666666663</v>
      </c>
      <c r="H380" s="17">
        <f t="shared" si="96"/>
        <v>-1.5</v>
      </c>
      <c r="I380" s="17">
        <f t="shared" si="85"/>
        <v>-553.33333333333326</v>
      </c>
      <c r="J380">
        <f t="shared" si="86"/>
        <v>3.4940099999999998</v>
      </c>
      <c r="K380" s="17">
        <f t="shared" si="87"/>
        <v>237.99060000000003</v>
      </c>
      <c r="L380" s="17">
        <f t="shared" si="88"/>
        <v>-311.84872333333323</v>
      </c>
      <c r="M380" s="17">
        <f t="shared" si="89"/>
        <v>-883.57138277777756</v>
      </c>
      <c r="N380" s="17">
        <f t="shared" si="90"/>
        <v>-311.84872333333323</v>
      </c>
      <c r="O380" s="17">
        <f t="shared" si="91"/>
        <v>588.3661206925201</v>
      </c>
      <c r="P380" s="17">
        <f t="shared" si="92"/>
        <v>620937.80469984654</v>
      </c>
      <c r="Q380" s="17">
        <f t="shared" si="81"/>
        <v>115.27777777777776</v>
      </c>
      <c r="R380" s="17">
        <f t="shared" si="93"/>
        <v>48116.232642592659</v>
      </c>
      <c r="S380" s="17">
        <f t="shared" si="94"/>
        <v>62946.405864197623</v>
      </c>
      <c r="T380" s="17">
        <f t="shared" si="82"/>
        <v>5330.4529731589664</v>
      </c>
      <c r="U380" s="17"/>
      <c r="V380" s="17"/>
      <c r="W380" s="17"/>
      <c r="X380" s="26"/>
    </row>
    <row r="381" spans="1:24" x14ac:dyDescent="0.3">
      <c r="A381" s="3" t="s">
        <v>48</v>
      </c>
      <c r="B381" s="3">
        <v>378</v>
      </c>
      <c r="C381" s="3">
        <v>378</v>
      </c>
      <c r="D381" s="2">
        <f t="shared" si="83"/>
        <v>2.4722242000000003</v>
      </c>
      <c r="E381" s="2">
        <f t="shared" si="84"/>
        <v>2.4722222222222223</v>
      </c>
      <c r="F381" s="10">
        <v>8.9</v>
      </c>
      <c r="G381" s="17">
        <f t="shared" si="95"/>
        <v>-0.30555555555555547</v>
      </c>
      <c r="H381" s="17">
        <f t="shared" si="96"/>
        <v>-1.0999999999999996</v>
      </c>
      <c r="I381" s="17">
        <f t="shared" si="85"/>
        <v>-405.77777777777766</v>
      </c>
      <c r="J381">
        <f t="shared" si="86"/>
        <v>2.6601358333333334</v>
      </c>
      <c r="K381" s="17">
        <f t="shared" si="87"/>
        <v>237.99060000000003</v>
      </c>
      <c r="L381" s="17">
        <f t="shared" si="88"/>
        <v>-165.1270419444443</v>
      </c>
      <c r="M381" s="17">
        <f t="shared" si="89"/>
        <v>-408.23074258487623</v>
      </c>
      <c r="N381" s="17">
        <f t="shared" si="90"/>
        <v>-165.12704194444427</v>
      </c>
      <c r="O381" s="17">
        <f t="shared" si="91"/>
        <v>528.8684230944001</v>
      </c>
      <c r="P381" s="17">
        <f t="shared" si="92"/>
        <v>621466.67312294093</v>
      </c>
      <c r="Q381" s="17">
        <f t="shared" si="81"/>
        <v>61.993827160493787</v>
      </c>
      <c r="R381" s="17">
        <f t="shared" si="93"/>
        <v>48163.620724074142</v>
      </c>
      <c r="S381" s="17">
        <f t="shared" si="94"/>
        <v>63008.399691358114</v>
      </c>
      <c r="T381" s="17">
        <f t="shared" si="82"/>
        <v>4058.2966167235863</v>
      </c>
      <c r="U381" s="17"/>
      <c r="V381" s="17"/>
      <c r="W381" s="17"/>
      <c r="X381" s="26"/>
    </row>
    <row r="382" spans="1:24" x14ac:dyDescent="0.3">
      <c r="A382" s="3" t="s">
        <v>48</v>
      </c>
      <c r="B382" s="3">
        <v>379</v>
      </c>
      <c r="C382" s="3">
        <v>379</v>
      </c>
      <c r="D382" s="2">
        <f t="shared" si="83"/>
        <v>2.2222240000000002</v>
      </c>
      <c r="E382" s="2">
        <f t="shared" si="84"/>
        <v>2.2222222222222223</v>
      </c>
      <c r="F382" s="10">
        <v>8</v>
      </c>
      <c r="G382" s="17">
        <f t="shared" si="95"/>
        <v>-0.23611111111111113</v>
      </c>
      <c r="H382" s="17">
        <f t="shared" si="96"/>
        <v>-0.85000000000000009</v>
      </c>
      <c r="I382" s="17">
        <f t="shared" si="85"/>
        <v>-313.5555555555556</v>
      </c>
      <c r="J382">
        <f t="shared" si="86"/>
        <v>2.1493333333333333</v>
      </c>
      <c r="K382" s="17">
        <f t="shared" si="87"/>
        <v>237.99060000000003</v>
      </c>
      <c r="L382" s="17">
        <f t="shared" si="88"/>
        <v>-73.415622222222225</v>
      </c>
      <c r="M382" s="17">
        <f t="shared" si="89"/>
        <v>-163.14582716049384</v>
      </c>
      <c r="N382" s="17">
        <f t="shared" si="90"/>
        <v>-73.415622222222225</v>
      </c>
      <c r="O382" s="17">
        <f t="shared" si="91"/>
        <v>475.98158078496004</v>
      </c>
      <c r="P382" s="17">
        <f t="shared" si="92"/>
        <v>621942.65470372594</v>
      </c>
      <c r="Q382" s="17">
        <f t="shared" si="81"/>
        <v>37.016975308641982</v>
      </c>
      <c r="R382" s="17">
        <f t="shared" si="93"/>
        <v>48191.916500000065</v>
      </c>
      <c r="S382" s="17">
        <f t="shared" si="94"/>
        <v>63045.416666666759</v>
      </c>
      <c r="T382" s="17">
        <f t="shared" si="82"/>
        <v>3279.0175921008649</v>
      </c>
      <c r="U382" s="17"/>
      <c r="V382" s="17"/>
      <c r="W382" s="17"/>
      <c r="X382" s="26"/>
    </row>
    <row r="383" spans="1:24" x14ac:dyDescent="0.3">
      <c r="A383" s="3" t="s">
        <v>48</v>
      </c>
      <c r="B383" s="3">
        <v>380</v>
      </c>
      <c r="C383" s="3">
        <v>380</v>
      </c>
      <c r="D383" s="2">
        <f t="shared" si="83"/>
        <v>2.0000016</v>
      </c>
      <c r="E383" s="2">
        <f t="shared" si="84"/>
        <v>2</v>
      </c>
      <c r="F383" s="10">
        <v>7.2</v>
      </c>
      <c r="G383" s="17">
        <f t="shared" si="95"/>
        <v>-0.26388888888888895</v>
      </c>
      <c r="H383" s="17">
        <f t="shared" si="96"/>
        <v>-0.95000000000000018</v>
      </c>
      <c r="I383" s="17">
        <f t="shared" si="85"/>
        <v>-350.44444444444451</v>
      </c>
      <c r="J383">
        <f t="shared" si="86"/>
        <v>1.7409599999999998</v>
      </c>
      <c r="K383" s="17">
        <f t="shared" si="87"/>
        <v>237.99060000000003</v>
      </c>
      <c r="L383" s="17">
        <f t="shared" si="88"/>
        <v>-110.71288444444448</v>
      </c>
      <c r="M383" s="17">
        <f t="shared" si="89"/>
        <v>-221.42576888888897</v>
      </c>
      <c r="N383" s="17">
        <f t="shared" si="90"/>
        <v>-110.71288444444451</v>
      </c>
      <c r="O383" s="17">
        <f t="shared" si="91"/>
        <v>403.26217260948005</v>
      </c>
      <c r="P383" s="17">
        <f t="shared" si="92"/>
        <v>622345.9168763354</v>
      </c>
      <c r="Q383" s="17">
        <f t="shared" si="81"/>
        <v>46.239197530864217</v>
      </c>
      <c r="R383" s="17">
        <f t="shared" si="93"/>
        <v>48227.261742592658</v>
      </c>
      <c r="S383" s="17">
        <f t="shared" si="94"/>
        <v>63091.655864197623</v>
      </c>
      <c r="T383" s="17">
        <f t="shared" si="82"/>
        <v>2656.0042496016999</v>
      </c>
      <c r="U383" s="17"/>
      <c r="V383" s="17"/>
      <c r="W383" s="17"/>
      <c r="X383" s="26"/>
    </row>
    <row r="384" spans="1:24" x14ac:dyDescent="0.3">
      <c r="A384" s="3" t="s">
        <v>48</v>
      </c>
      <c r="B384" s="3">
        <v>381</v>
      </c>
      <c r="C384" s="3">
        <v>381</v>
      </c>
      <c r="D384" s="2">
        <f t="shared" si="83"/>
        <v>1.6944458</v>
      </c>
      <c r="E384" s="2">
        <f t="shared" si="84"/>
        <v>1.6944444444444444</v>
      </c>
      <c r="F384" s="10">
        <v>6.1</v>
      </c>
      <c r="G384" s="17">
        <f t="shared" si="95"/>
        <v>-0.31944444444444442</v>
      </c>
      <c r="H384" s="17">
        <f t="shared" si="96"/>
        <v>-1.1499999999999999</v>
      </c>
      <c r="I384" s="17">
        <f t="shared" si="85"/>
        <v>-424.22222222222217</v>
      </c>
      <c r="J384">
        <f t="shared" si="86"/>
        <v>1.2496358333333333</v>
      </c>
      <c r="K384" s="17">
        <f t="shared" si="87"/>
        <v>237.99060000000003</v>
      </c>
      <c r="L384" s="17">
        <f t="shared" si="88"/>
        <v>-184.9819863888888</v>
      </c>
      <c r="M384" s="17">
        <f t="shared" si="89"/>
        <v>-313.44169915895048</v>
      </c>
      <c r="N384" s="17">
        <f t="shared" si="90"/>
        <v>-184.9819863888888</v>
      </c>
      <c r="O384" s="17">
        <f t="shared" si="91"/>
        <v>323.93190914532011</v>
      </c>
      <c r="P384" s="17">
        <f t="shared" si="92"/>
        <v>622669.84878548072</v>
      </c>
      <c r="Q384" s="17">
        <f t="shared" si="81"/>
        <v>67.757716049382708</v>
      </c>
      <c r="R384" s="17">
        <f t="shared" si="93"/>
        <v>48279.055740740805</v>
      </c>
      <c r="S384" s="17">
        <f t="shared" si="94"/>
        <v>63159.413580247005</v>
      </c>
      <c r="T384" s="17">
        <f t="shared" si="82"/>
        <v>1906.4413219073931</v>
      </c>
      <c r="U384" s="17"/>
      <c r="V384" s="17"/>
      <c r="W384" s="17"/>
      <c r="X384" s="26"/>
    </row>
    <row r="385" spans="1:24" x14ac:dyDescent="0.3">
      <c r="A385" s="3" t="s">
        <v>48</v>
      </c>
      <c r="B385" s="3">
        <v>382</v>
      </c>
      <c r="C385" s="3">
        <v>382</v>
      </c>
      <c r="D385" s="2">
        <f t="shared" si="83"/>
        <v>1.3611122000000002</v>
      </c>
      <c r="E385" s="2">
        <f t="shared" si="84"/>
        <v>1.3611111111111112</v>
      </c>
      <c r="F385" s="10">
        <v>4.9000000000000004</v>
      </c>
      <c r="G385" s="17">
        <f t="shared" si="95"/>
        <v>-0.33333333333333326</v>
      </c>
      <c r="H385" s="17">
        <f t="shared" si="96"/>
        <v>-1.1999999999999997</v>
      </c>
      <c r="I385" s="17">
        <f t="shared" si="85"/>
        <v>-442.66666666666657</v>
      </c>
      <c r="J385">
        <f t="shared" si="86"/>
        <v>0.80633583333333336</v>
      </c>
      <c r="K385" s="17">
        <f t="shared" si="87"/>
        <v>237.99060000000003</v>
      </c>
      <c r="L385" s="17">
        <f t="shared" si="88"/>
        <v>-203.86973083333322</v>
      </c>
      <c r="M385" s="17">
        <f t="shared" si="89"/>
        <v>-277.48935585648132</v>
      </c>
      <c r="N385" s="17">
        <f t="shared" si="90"/>
        <v>-203.86973083333322</v>
      </c>
      <c r="O385" s="17">
        <f t="shared" si="91"/>
        <v>244.60164568116008</v>
      </c>
      <c r="P385" s="17">
        <f t="shared" si="92"/>
        <v>622914.45043116191</v>
      </c>
      <c r="Q385" s="17">
        <f t="shared" si="81"/>
        <v>73.777777777777743</v>
      </c>
      <c r="R385" s="17">
        <f t="shared" si="93"/>
        <v>48335.451474074143</v>
      </c>
      <c r="S385" s="17">
        <f t="shared" si="94"/>
        <v>63233.191358024786</v>
      </c>
      <c r="T385" s="17">
        <f t="shared" si="82"/>
        <v>1230.1439435365901</v>
      </c>
      <c r="U385" s="17"/>
      <c r="V385" s="17"/>
      <c r="W385" s="17"/>
      <c r="X385" s="26"/>
    </row>
    <row r="386" spans="1:24" x14ac:dyDescent="0.3">
      <c r="A386" s="3" t="s">
        <v>48</v>
      </c>
      <c r="B386" s="3">
        <v>383</v>
      </c>
      <c r="C386" s="3">
        <v>383</v>
      </c>
      <c r="D386" s="2">
        <f t="shared" si="83"/>
        <v>1.0277786000000002</v>
      </c>
      <c r="E386" s="2">
        <f t="shared" si="84"/>
        <v>1.0277777777777779</v>
      </c>
      <c r="F386" s="10">
        <v>3.7</v>
      </c>
      <c r="G386" s="17">
        <f t="shared" si="95"/>
        <v>-0.36111111111111116</v>
      </c>
      <c r="H386" s="17">
        <f t="shared" si="96"/>
        <v>-1.3000000000000003</v>
      </c>
      <c r="I386" s="17">
        <f t="shared" si="85"/>
        <v>-479.5555555555556</v>
      </c>
      <c r="J386">
        <f t="shared" si="86"/>
        <v>0.45975583333333336</v>
      </c>
      <c r="K386" s="17">
        <f t="shared" si="87"/>
        <v>237.99060000000003</v>
      </c>
      <c r="L386" s="17">
        <f t="shared" si="88"/>
        <v>-241.10519972222224</v>
      </c>
      <c r="M386" s="17">
        <f t="shared" si="89"/>
        <v>-247.80256638117288</v>
      </c>
      <c r="N386" s="17">
        <f t="shared" si="90"/>
        <v>-241.10519972222221</v>
      </c>
      <c r="O386" s="17">
        <f t="shared" si="91"/>
        <v>152.04967163964002</v>
      </c>
      <c r="P386" s="17">
        <f t="shared" si="92"/>
        <v>623066.5001028016</v>
      </c>
      <c r="Q386" s="17">
        <f t="shared" si="81"/>
        <v>86.586419753086432</v>
      </c>
      <c r="R386" s="17">
        <f t="shared" si="93"/>
        <v>48401.638133333407</v>
      </c>
      <c r="S386" s="17">
        <f t="shared" si="94"/>
        <v>63319.777777777876</v>
      </c>
      <c r="T386" s="17">
        <f t="shared" si="82"/>
        <v>701.40235681032573</v>
      </c>
      <c r="U386" s="17"/>
      <c r="V386" s="17"/>
      <c r="W386" s="17"/>
      <c r="X386" s="26"/>
    </row>
    <row r="387" spans="1:24" x14ac:dyDescent="0.3">
      <c r="A387" s="3" t="s">
        <v>48</v>
      </c>
      <c r="B387" s="3">
        <v>384</v>
      </c>
      <c r="C387" s="3">
        <v>384</v>
      </c>
      <c r="D387" s="2">
        <f t="shared" si="83"/>
        <v>0.63888940000000005</v>
      </c>
      <c r="E387" s="2">
        <f t="shared" si="84"/>
        <v>0.63888888888888884</v>
      </c>
      <c r="F387" s="10">
        <v>2.2999999999999998</v>
      </c>
      <c r="G387" s="17">
        <f t="shared" si="95"/>
        <v>-0.3888888888888889</v>
      </c>
      <c r="H387" s="17">
        <f t="shared" si="96"/>
        <v>-1.4000000000000001</v>
      </c>
      <c r="I387" s="17">
        <f t="shared" si="85"/>
        <v>-516.44444444444446</v>
      </c>
      <c r="J387">
        <f t="shared" si="86"/>
        <v>0.17765583333333329</v>
      </c>
      <c r="K387" s="17">
        <f t="shared" si="87"/>
        <v>237.99060000000003</v>
      </c>
      <c r="L387" s="17">
        <f t="shared" si="88"/>
        <v>-278.27618861111108</v>
      </c>
      <c r="M387" s="17">
        <f t="shared" si="89"/>
        <v>-177.78756494598761</v>
      </c>
      <c r="N387" s="17">
        <f t="shared" si="90"/>
        <v>-278.27618861111108</v>
      </c>
      <c r="O387" s="17">
        <f t="shared" si="91"/>
        <v>59.497697598120006</v>
      </c>
      <c r="P387" s="17">
        <f t="shared" si="92"/>
        <v>623125.99780039967</v>
      </c>
      <c r="Q387" s="17">
        <f t="shared" ref="Q387:Q450" si="97">0.5*1328*G387^2</f>
        <v>100.41975308641976</v>
      </c>
      <c r="R387" s="17">
        <f t="shared" si="93"/>
        <v>48478.398992592665</v>
      </c>
      <c r="S387" s="17">
        <f t="shared" si="94"/>
        <v>63420.197530864294</v>
      </c>
      <c r="T387" s="17">
        <f t="shared" ref="T387:T450" si="98">0.5*1328*D387^2</f>
        <v>271.0312978470871</v>
      </c>
      <c r="U387" s="17"/>
      <c r="V387" s="17"/>
      <c r="W387" s="17"/>
      <c r="X387" s="26"/>
    </row>
    <row r="388" spans="1:24" x14ac:dyDescent="0.3">
      <c r="A388" s="3" t="s">
        <v>48</v>
      </c>
      <c r="B388" s="3">
        <v>385</v>
      </c>
      <c r="C388" s="3">
        <v>385</v>
      </c>
      <c r="D388" s="2">
        <f t="shared" ref="D388:D451" si="99">F388*0.277778</f>
        <v>0.25000020000000001</v>
      </c>
      <c r="E388" s="2">
        <f t="shared" ref="E388:E451" si="100">F388*(1000/(60^2))</f>
        <v>0.25</v>
      </c>
      <c r="F388" s="10">
        <v>0.9</v>
      </c>
      <c r="G388" s="17">
        <f t="shared" si="95"/>
        <v>-0.31944444444444442</v>
      </c>
      <c r="H388" s="17">
        <f t="shared" si="96"/>
        <v>-1.1499999999999999</v>
      </c>
      <c r="I388" s="17">
        <f t="shared" ref="I388:I451" si="101">1328 * G388</f>
        <v>-424.22222222222217</v>
      </c>
      <c r="J388">
        <f t="shared" ref="J388:J451" si="102">0.5*2.34*0.31*1.2*E388^2</f>
        <v>2.7202499999999998E-2</v>
      </c>
      <c r="K388" s="17">
        <f t="shared" ref="K388:K451" si="103">IF(F388&gt;0,0.02*1213*9.81,0)</f>
        <v>237.99060000000003</v>
      </c>
      <c r="L388" s="17">
        <f t="shared" ref="L388:L451" si="104">K388+J388+I388</f>
        <v>-186.20441972222216</v>
      </c>
      <c r="M388" s="17">
        <f t="shared" ref="M388:M451" si="105">L388*E388</f>
        <v>-46.551104930555539</v>
      </c>
      <c r="N388" s="17">
        <f t="shared" ref="N388:N451" si="106">I388+J388+K388</f>
        <v>-186.20441972222216</v>
      </c>
      <c r="O388" s="17">
        <f t="shared" ref="O388:O451" si="107">(K388*D389)</f>
        <v>0</v>
      </c>
      <c r="P388" s="17">
        <f t="shared" ref="P388:P451" si="108">P387+O388</f>
        <v>623125.99780039967</v>
      </c>
      <c r="Q388" s="17">
        <f t="shared" si="97"/>
        <v>67.757716049382708</v>
      </c>
      <c r="R388" s="17">
        <f t="shared" ref="R388:R451" si="109">S388*0.7644</f>
        <v>48530.192990740812</v>
      </c>
      <c r="S388" s="17">
        <f t="shared" ref="S388:S451" si="110">S387+Q388</f>
        <v>63487.955246913676</v>
      </c>
      <c r="T388" s="17">
        <f t="shared" si="98"/>
        <v>41.500066400026562</v>
      </c>
      <c r="U388" s="17"/>
      <c r="V388" s="17"/>
      <c r="W388" s="17"/>
      <c r="X388" s="26"/>
    </row>
    <row r="389" spans="1:24" x14ac:dyDescent="0.3">
      <c r="A389" s="3" t="s">
        <v>48</v>
      </c>
      <c r="B389" s="3">
        <v>386</v>
      </c>
      <c r="C389" s="3">
        <v>386</v>
      </c>
      <c r="D389" s="2">
        <f t="shared" si="99"/>
        <v>0</v>
      </c>
      <c r="E389" s="2">
        <f t="shared" si="100"/>
        <v>0</v>
      </c>
      <c r="F389" s="10">
        <v>0</v>
      </c>
      <c r="G389" s="17">
        <f t="shared" ref="G389:G452" si="111">($F390-$F388)/2/3.6</f>
        <v>-0.125</v>
      </c>
      <c r="H389" s="17">
        <f t="shared" ref="H389:H452" si="112">($F390-$F388)/2</f>
        <v>-0.45</v>
      </c>
      <c r="I389" s="17">
        <f t="shared" si="101"/>
        <v>-166</v>
      </c>
      <c r="J389">
        <f t="shared" si="102"/>
        <v>0</v>
      </c>
      <c r="K389" s="17">
        <f t="shared" si="103"/>
        <v>0</v>
      </c>
      <c r="L389" s="17">
        <f t="shared" si="104"/>
        <v>-166</v>
      </c>
      <c r="M389" s="17">
        <f t="shared" si="105"/>
        <v>0</v>
      </c>
      <c r="N389" s="17">
        <f t="shared" si="106"/>
        <v>-166</v>
      </c>
      <c r="O389" s="17">
        <f t="shared" si="107"/>
        <v>0</v>
      </c>
      <c r="P389" s="17">
        <f t="shared" si="108"/>
        <v>623125.99780039967</v>
      </c>
      <c r="Q389" s="17">
        <f t="shared" si="97"/>
        <v>10.375</v>
      </c>
      <c r="R389" s="17">
        <f t="shared" si="109"/>
        <v>48538.123640740814</v>
      </c>
      <c r="S389" s="17">
        <f t="shared" si="110"/>
        <v>63498.330246913676</v>
      </c>
      <c r="T389" s="17">
        <f t="shared" si="98"/>
        <v>0</v>
      </c>
      <c r="U389" s="17"/>
      <c r="V389" s="17"/>
      <c r="W389" s="17"/>
      <c r="X389" s="26"/>
    </row>
    <row r="390" spans="1:24" x14ac:dyDescent="0.3">
      <c r="A390" s="3" t="s">
        <v>48</v>
      </c>
      <c r="B390" s="3">
        <v>387</v>
      </c>
      <c r="C390" s="3">
        <v>387</v>
      </c>
      <c r="D390" s="2">
        <f t="shared" si="99"/>
        <v>0</v>
      </c>
      <c r="E390" s="2">
        <f t="shared" si="100"/>
        <v>0</v>
      </c>
      <c r="F390" s="10">
        <v>0</v>
      </c>
      <c r="G390" s="17">
        <f t="shared" si="111"/>
        <v>0</v>
      </c>
      <c r="H390" s="17">
        <f t="shared" si="112"/>
        <v>0</v>
      </c>
      <c r="I390" s="17">
        <f t="shared" si="101"/>
        <v>0</v>
      </c>
      <c r="J390">
        <f t="shared" si="102"/>
        <v>0</v>
      </c>
      <c r="K390" s="17">
        <f t="shared" si="103"/>
        <v>0</v>
      </c>
      <c r="L390" s="17">
        <f t="shared" si="104"/>
        <v>0</v>
      </c>
      <c r="M390" s="17">
        <f t="shared" si="105"/>
        <v>0</v>
      </c>
      <c r="N390" s="17">
        <f t="shared" si="106"/>
        <v>0</v>
      </c>
      <c r="O390" s="17">
        <f t="shared" si="107"/>
        <v>0</v>
      </c>
      <c r="P390" s="17">
        <f t="shared" si="108"/>
        <v>623125.99780039967</v>
      </c>
      <c r="Q390" s="17">
        <f t="shared" si="97"/>
        <v>0</v>
      </c>
      <c r="R390" s="17">
        <f t="shared" si="109"/>
        <v>48538.123640740814</v>
      </c>
      <c r="S390" s="17">
        <f t="shared" si="110"/>
        <v>63498.330246913676</v>
      </c>
      <c r="T390" s="17">
        <f t="shared" si="98"/>
        <v>0</v>
      </c>
      <c r="U390" s="17"/>
      <c r="V390" s="17"/>
      <c r="W390" s="17"/>
      <c r="X390" s="26"/>
    </row>
    <row r="391" spans="1:24" x14ac:dyDescent="0.3">
      <c r="A391" s="3" t="s">
        <v>48</v>
      </c>
      <c r="B391" s="3">
        <v>388</v>
      </c>
      <c r="C391" s="3">
        <v>388</v>
      </c>
      <c r="D391" s="2">
        <f t="shared" si="99"/>
        <v>0</v>
      </c>
      <c r="E391" s="2">
        <f t="shared" si="100"/>
        <v>0</v>
      </c>
      <c r="F391" s="10">
        <v>0</v>
      </c>
      <c r="G391" s="17">
        <f t="shared" si="111"/>
        <v>0</v>
      </c>
      <c r="H391" s="17">
        <f t="shared" si="112"/>
        <v>0</v>
      </c>
      <c r="I391" s="17">
        <f t="shared" si="101"/>
        <v>0</v>
      </c>
      <c r="J391">
        <f t="shared" si="102"/>
        <v>0</v>
      </c>
      <c r="K391" s="17">
        <f t="shared" si="103"/>
        <v>0</v>
      </c>
      <c r="L391" s="17">
        <f t="shared" si="104"/>
        <v>0</v>
      </c>
      <c r="M391" s="17">
        <f t="shared" si="105"/>
        <v>0</v>
      </c>
      <c r="N391" s="17">
        <f t="shared" si="106"/>
        <v>0</v>
      </c>
      <c r="O391" s="17">
        <f t="shared" si="107"/>
        <v>0</v>
      </c>
      <c r="P391" s="17">
        <f t="shared" si="108"/>
        <v>623125.99780039967</v>
      </c>
      <c r="Q391" s="17">
        <f t="shared" si="97"/>
        <v>0</v>
      </c>
      <c r="R391" s="17">
        <f t="shared" si="109"/>
        <v>48538.123640740814</v>
      </c>
      <c r="S391" s="17">
        <f t="shared" si="110"/>
        <v>63498.330246913676</v>
      </c>
      <c r="T391" s="17">
        <f t="shared" si="98"/>
        <v>0</v>
      </c>
      <c r="U391" s="17"/>
      <c r="V391" s="17"/>
      <c r="W391" s="17"/>
      <c r="X391" s="26"/>
    </row>
    <row r="392" spans="1:24" x14ac:dyDescent="0.3">
      <c r="A392" s="3" t="s">
        <v>48</v>
      </c>
      <c r="B392" s="3">
        <v>389</v>
      </c>
      <c r="C392" s="3">
        <v>389</v>
      </c>
      <c r="D392" s="2">
        <f t="shared" si="99"/>
        <v>0</v>
      </c>
      <c r="E392" s="2">
        <f t="shared" si="100"/>
        <v>0</v>
      </c>
      <c r="F392" s="10">
        <v>0</v>
      </c>
      <c r="G392" s="17">
        <f t="shared" si="111"/>
        <v>0</v>
      </c>
      <c r="H392" s="17">
        <f t="shared" si="112"/>
        <v>0</v>
      </c>
      <c r="I392" s="17">
        <f t="shared" si="101"/>
        <v>0</v>
      </c>
      <c r="J392">
        <f t="shared" si="102"/>
        <v>0</v>
      </c>
      <c r="K392" s="17">
        <f t="shared" si="103"/>
        <v>0</v>
      </c>
      <c r="L392" s="17">
        <f t="shared" si="104"/>
        <v>0</v>
      </c>
      <c r="M392" s="17">
        <f t="shared" si="105"/>
        <v>0</v>
      </c>
      <c r="N392" s="17">
        <f t="shared" si="106"/>
        <v>0</v>
      </c>
      <c r="O392" s="17">
        <f t="shared" si="107"/>
        <v>0</v>
      </c>
      <c r="P392" s="17">
        <f t="shared" si="108"/>
        <v>623125.99780039967</v>
      </c>
      <c r="Q392" s="17">
        <f t="shared" si="97"/>
        <v>0</v>
      </c>
      <c r="R392" s="17">
        <f t="shared" si="109"/>
        <v>48538.123640740814</v>
      </c>
      <c r="S392" s="17">
        <f t="shared" si="110"/>
        <v>63498.330246913676</v>
      </c>
      <c r="T392" s="17">
        <f t="shared" si="98"/>
        <v>0</v>
      </c>
      <c r="U392" s="17"/>
      <c r="V392" s="17"/>
      <c r="W392" s="17"/>
      <c r="X392" s="26"/>
    </row>
    <row r="393" spans="1:24" x14ac:dyDescent="0.3">
      <c r="A393" s="3" t="s">
        <v>48</v>
      </c>
      <c r="B393" s="3">
        <v>390</v>
      </c>
      <c r="C393" s="3">
        <v>390</v>
      </c>
      <c r="D393" s="2">
        <f t="shared" si="99"/>
        <v>0</v>
      </c>
      <c r="E393" s="2">
        <f t="shared" si="100"/>
        <v>0</v>
      </c>
      <c r="F393" s="10">
        <v>0</v>
      </c>
      <c r="G393" s="17">
        <f t="shared" si="111"/>
        <v>0</v>
      </c>
      <c r="H393" s="17">
        <f t="shared" si="112"/>
        <v>0</v>
      </c>
      <c r="I393" s="17">
        <f t="shared" si="101"/>
        <v>0</v>
      </c>
      <c r="J393">
        <f t="shared" si="102"/>
        <v>0</v>
      </c>
      <c r="K393" s="17">
        <f t="shared" si="103"/>
        <v>0</v>
      </c>
      <c r="L393" s="17">
        <f t="shared" si="104"/>
        <v>0</v>
      </c>
      <c r="M393" s="17">
        <f t="shared" si="105"/>
        <v>0</v>
      </c>
      <c r="N393" s="17">
        <f t="shared" si="106"/>
        <v>0</v>
      </c>
      <c r="O393" s="17">
        <f t="shared" si="107"/>
        <v>0</v>
      </c>
      <c r="P393" s="17">
        <f t="shared" si="108"/>
        <v>623125.99780039967</v>
      </c>
      <c r="Q393" s="17">
        <f t="shared" si="97"/>
        <v>0</v>
      </c>
      <c r="R393" s="17">
        <f t="shared" si="109"/>
        <v>48538.123640740814</v>
      </c>
      <c r="S393" s="17">
        <f t="shared" si="110"/>
        <v>63498.330246913676</v>
      </c>
      <c r="T393" s="17">
        <f t="shared" si="98"/>
        <v>0</v>
      </c>
      <c r="U393" s="17"/>
      <c r="V393" s="17"/>
      <c r="W393" s="17"/>
      <c r="X393" s="26"/>
    </row>
    <row r="394" spans="1:24" x14ac:dyDescent="0.3">
      <c r="A394" s="3" t="s">
        <v>48</v>
      </c>
      <c r="B394" s="3">
        <v>391</v>
      </c>
      <c r="C394" s="3">
        <v>391</v>
      </c>
      <c r="D394" s="2">
        <f t="shared" si="99"/>
        <v>0</v>
      </c>
      <c r="E394" s="2">
        <f t="shared" si="100"/>
        <v>0</v>
      </c>
      <c r="F394" s="10">
        <v>0</v>
      </c>
      <c r="G394" s="17">
        <f t="shared" si="111"/>
        <v>6.9444444444444448E-2</v>
      </c>
      <c r="H394" s="17">
        <f t="shared" si="112"/>
        <v>0.25</v>
      </c>
      <c r="I394" s="17">
        <f t="shared" si="101"/>
        <v>92.222222222222229</v>
      </c>
      <c r="J394">
        <f t="shared" si="102"/>
        <v>0</v>
      </c>
      <c r="K394" s="17">
        <f t="shared" si="103"/>
        <v>0</v>
      </c>
      <c r="L394" s="17">
        <f t="shared" si="104"/>
        <v>92.222222222222229</v>
      </c>
      <c r="M394" s="17">
        <f t="shared" si="105"/>
        <v>0</v>
      </c>
      <c r="N394" s="17">
        <f t="shared" si="106"/>
        <v>92.222222222222229</v>
      </c>
      <c r="O394" s="17">
        <f t="shared" si="107"/>
        <v>0</v>
      </c>
      <c r="P394" s="17">
        <f t="shared" si="108"/>
        <v>623125.99780039967</v>
      </c>
      <c r="Q394" s="17">
        <f t="shared" si="97"/>
        <v>3.2021604938271611</v>
      </c>
      <c r="R394" s="17">
        <f t="shared" si="109"/>
        <v>48540.571372222294</v>
      </c>
      <c r="S394" s="17">
        <f t="shared" si="110"/>
        <v>63501.532407407503</v>
      </c>
      <c r="T394" s="17">
        <f t="shared" si="98"/>
        <v>0</v>
      </c>
      <c r="U394" s="17"/>
      <c r="V394" s="17"/>
      <c r="W394" s="17"/>
      <c r="X394" s="26"/>
    </row>
    <row r="395" spans="1:24" x14ac:dyDescent="0.3">
      <c r="A395" s="3" t="s">
        <v>48</v>
      </c>
      <c r="B395" s="3">
        <v>392</v>
      </c>
      <c r="C395" s="3">
        <v>392</v>
      </c>
      <c r="D395" s="2">
        <f t="shared" si="99"/>
        <v>0.13888900000000001</v>
      </c>
      <c r="E395" s="2">
        <f t="shared" si="100"/>
        <v>0.1388888888888889</v>
      </c>
      <c r="F395" s="10">
        <v>0.5</v>
      </c>
      <c r="G395" s="17">
        <f t="shared" si="111"/>
        <v>0.29166666666666669</v>
      </c>
      <c r="H395" s="17">
        <f t="shared" si="112"/>
        <v>1.05</v>
      </c>
      <c r="I395" s="17">
        <f t="shared" si="101"/>
        <v>387.33333333333337</v>
      </c>
      <c r="J395">
        <f t="shared" si="102"/>
        <v>8.3958333333333333E-3</v>
      </c>
      <c r="K395" s="17">
        <f t="shared" si="103"/>
        <v>237.99060000000003</v>
      </c>
      <c r="L395" s="17">
        <f t="shared" si="104"/>
        <v>625.3323291666668</v>
      </c>
      <c r="M395" s="17">
        <f t="shared" si="105"/>
        <v>86.851712384259287</v>
      </c>
      <c r="N395" s="17">
        <f t="shared" si="106"/>
        <v>625.3323291666668</v>
      </c>
      <c r="O395" s="17">
        <f t="shared" si="107"/>
        <v>138.82796106228005</v>
      </c>
      <c r="P395" s="17">
        <f t="shared" si="108"/>
        <v>623264.82576146198</v>
      </c>
      <c r="Q395" s="17">
        <f t="shared" si="97"/>
        <v>56.486111111111121</v>
      </c>
      <c r="R395" s="17">
        <f t="shared" si="109"/>
        <v>48583.749355555628</v>
      </c>
      <c r="S395" s="17">
        <f t="shared" si="110"/>
        <v>63558.018518518613</v>
      </c>
      <c r="T395" s="17">
        <f t="shared" si="98"/>
        <v>12.808662469144004</v>
      </c>
      <c r="U395" s="17"/>
      <c r="V395" s="17"/>
      <c r="W395" s="17"/>
      <c r="X395" s="26"/>
    </row>
    <row r="396" spans="1:24" x14ac:dyDescent="0.3">
      <c r="A396" s="3" t="s">
        <v>48</v>
      </c>
      <c r="B396" s="3">
        <v>393</v>
      </c>
      <c r="C396" s="3">
        <v>393</v>
      </c>
      <c r="D396" s="2">
        <f t="shared" si="99"/>
        <v>0.58333380000000012</v>
      </c>
      <c r="E396" s="2">
        <f t="shared" si="100"/>
        <v>0.58333333333333337</v>
      </c>
      <c r="F396" s="10">
        <v>2.1</v>
      </c>
      <c r="G396" s="17">
        <f t="shared" si="111"/>
        <v>0.59722222222222221</v>
      </c>
      <c r="H396" s="17">
        <f t="shared" si="112"/>
        <v>2.15</v>
      </c>
      <c r="I396" s="17">
        <f t="shared" si="101"/>
        <v>793.11111111111109</v>
      </c>
      <c r="J396">
        <f t="shared" si="102"/>
        <v>0.14810250000000003</v>
      </c>
      <c r="K396" s="17">
        <f t="shared" si="103"/>
        <v>237.99060000000003</v>
      </c>
      <c r="L396" s="17">
        <f t="shared" si="104"/>
        <v>1031.2498136111112</v>
      </c>
      <c r="M396" s="17">
        <f t="shared" si="105"/>
        <v>601.56239127314825</v>
      </c>
      <c r="N396" s="17">
        <f t="shared" si="106"/>
        <v>1031.2498136111112</v>
      </c>
      <c r="O396" s="17">
        <f t="shared" si="107"/>
        <v>317.32105385664005</v>
      </c>
      <c r="P396" s="17">
        <f t="shared" si="108"/>
        <v>623582.14681531861</v>
      </c>
      <c r="Q396" s="17">
        <f t="shared" si="97"/>
        <v>236.83179012345676</v>
      </c>
      <c r="R396" s="17">
        <f t="shared" si="109"/>
        <v>48764.783575925998</v>
      </c>
      <c r="S396" s="17">
        <f t="shared" si="110"/>
        <v>63794.850308642068</v>
      </c>
      <c r="T396" s="17">
        <f t="shared" si="98"/>
        <v>225.94480595570025</v>
      </c>
      <c r="U396" s="17"/>
      <c r="V396" s="17"/>
      <c r="W396" s="17"/>
      <c r="X396" s="26"/>
    </row>
    <row r="397" spans="1:24" x14ac:dyDescent="0.3">
      <c r="A397" s="3" t="s">
        <v>48</v>
      </c>
      <c r="B397" s="3">
        <v>394</v>
      </c>
      <c r="C397" s="3">
        <v>394</v>
      </c>
      <c r="D397" s="2">
        <f t="shared" si="99"/>
        <v>1.3333344</v>
      </c>
      <c r="E397" s="2">
        <f t="shared" si="100"/>
        <v>1.3333333333333333</v>
      </c>
      <c r="F397" s="10">
        <v>4.8</v>
      </c>
      <c r="G397" s="17">
        <f t="shared" si="111"/>
        <v>0.86111111111111127</v>
      </c>
      <c r="H397" s="17">
        <f t="shared" si="112"/>
        <v>3.1000000000000005</v>
      </c>
      <c r="I397" s="17">
        <f t="shared" si="101"/>
        <v>1143.5555555555557</v>
      </c>
      <c r="J397">
        <f t="shared" si="102"/>
        <v>0.77375999999999989</v>
      </c>
      <c r="K397" s="17">
        <f t="shared" si="103"/>
        <v>237.99060000000003</v>
      </c>
      <c r="L397" s="17">
        <f t="shared" si="104"/>
        <v>1382.3199155555558</v>
      </c>
      <c r="M397" s="17">
        <f t="shared" si="105"/>
        <v>1843.0932207407409</v>
      </c>
      <c r="N397" s="17">
        <f t="shared" si="106"/>
        <v>1382.3199155555558</v>
      </c>
      <c r="O397" s="17">
        <f t="shared" si="107"/>
        <v>548.70098896044021</v>
      </c>
      <c r="P397" s="17">
        <f t="shared" si="108"/>
        <v>624130.84780427907</v>
      </c>
      <c r="Q397" s="17">
        <f t="shared" si="97"/>
        <v>492.36419753086437</v>
      </c>
      <c r="R397" s="17">
        <f t="shared" si="109"/>
        <v>49141.146768518585</v>
      </c>
      <c r="S397" s="17">
        <f t="shared" si="110"/>
        <v>64287.214506172932</v>
      </c>
      <c r="T397" s="17">
        <f t="shared" si="98"/>
        <v>1180.4463331563111</v>
      </c>
      <c r="U397" s="17"/>
      <c r="V397" s="17"/>
      <c r="W397" s="17"/>
      <c r="X397" s="26"/>
    </row>
    <row r="398" spans="1:24" x14ac:dyDescent="0.3">
      <c r="A398" s="3" t="s">
        <v>48</v>
      </c>
      <c r="B398" s="3">
        <v>395</v>
      </c>
      <c r="C398" s="3">
        <v>395</v>
      </c>
      <c r="D398" s="2">
        <f t="shared" si="99"/>
        <v>2.3055574000000005</v>
      </c>
      <c r="E398" s="2">
        <f t="shared" si="100"/>
        <v>2.3055555555555558</v>
      </c>
      <c r="F398" s="10">
        <v>8.3000000000000007</v>
      </c>
      <c r="G398" s="17">
        <f t="shared" si="111"/>
        <v>1.0416666666666667</v>
      </c>
      <c r="H398" s="17">
        <f t="shared" si="112"/>
        <v>3.7500000000000004</v>
      </c>
      <c r="I398" s="17">
        <f t="shared" si="101"/>
        <v>1383.3333333333335</v>
      </c>
      <c r="J398">
        <f t="shared" si="102"/>
        <v>2.3135558333333339</v>
      </c>
      <c r="K398" s="17">
        <f t="shared" si="103"/>
        <v>237.99060000000003</v>
      </c>
      <c r="L398" s="17">
        <f t="shared" si="104"/>
        <v>1623.6374891666669</v>
      </c>
      <c r="M398" s="17">
        <f t="shared" si="105"/>
        <v>3743.3864333564825</v>
      </c>
      <c r="N398" s="17">
        <f t="shared" si="106"/>
        <v>1623.6374891666669</v>
      </c>
      <c r="O398" s="17">
        <f t="shared" si="107"/>
        <v>813.13520050764021</v>
      </c>
      <c r="P398" s="17">
        <f t="shared" si="108"/>
        <v>624943.98300478666</v>
      </c>
      <c r="Q398" s="17">
        <f t="shared" si="97"/>
        <v>720.4861111111112</v>
      </c>
      <c r="R398" s="17">
        <f t="shared" si="109"/>
        <v>49691.886351851921</v>
      </c>
      <c r="S398" s="17">
        <f t="shared" si="110"/>
        <v>65007.700617284041</v>
      </c>
      <c r="T398" s="17">
        <f t="shared" si="98"/>
        <v>3529.5550299973224</v>
      </c>
      <c r="U398" s="17"/>
      <c r="V398" s="17"/>
      <c r="W398" s="17"/>
      <c r="X398" s="26"/>
    </row>
    <row r="399" spans="1:24" x14ac:dyDescent="0.3">
      <c r="A399" s="3" t="s">
        <v>48</v>
      </c>
      <c r="B399" s="3">
        <v>396</v>
      </c>
      <c r="C399" s="3">
        <v>396</v>
      </c>
      <c r="D399" s="2">
        <f t="shared" si="99"/>
        <v>3.4166694000000004</v>
      </c>
      <c r="E399" s="2">
        <f t="shared" si="100"/>
        <v>3.416666666666667</v>
      </c>
      <c r="F399" s="10">
        <v>12.3</v>
      </c>
      <c r="G399" s="17">
        <f t="shared" si="111"/>
        <v>1.1527777777777779</v>
      </c>
      <c r="H399" s="17">
        <f t="shared" si="112"/>
        <v>4.1500000000000004</v>
      </c>
      <c r="I399" s="17">
        <f t="shared" si="101"/>
        <v>1530.8888888888891</v>
      </c>
      <c r="J399">
        <f t="shared" si="102"/>
        <v>5.0808225</v>
      </c>
      <c r="K399" s="17">
        <f t="shared" si="103"/>
        <v>237.99060000000003</v>
      </c>
      <c r="L399" s="17">
        <f t="shared" si="104"/>
        <v>1773.9603113888893</v>
      </c>
      <c r="M399" s="17">
        <f t="shared" si="105"/>
        <v>6061.0310639120389</v>
      </c>
      <c r="N399" s="17">
        <f t="shared" si="106"/>
        <v>1773.9603113888893</v>
      </c>
      <c r="O399" s="17">
        <f t="shared" si="107"/>
        <v>1097.4019779208804</v>
      </c>
      <c r="P399" s="17">
        <f t="shared" si="108"/>
        <v>626041.38498270756</v>
      </c>
      <c r="Q399" s="17">
        <f t="shared" si="97"/>
        <v>882.38734567901258</v>
      </c>
      <c r="R399" s="17">
        <f t="shared" si="109"/>
        <v>50366.383238888957</v>
      </c>
      <c r="S399" s="17">
        <f t="shared" si="110"/>
        <v>65890.087962963051</v>
      </c>
      <c r="T399" s="17">
        <f t="shared" si="98"/>
        <v>7751.2901798271851</v>
      </c>
      <c r="U399" s="17"/>
      <c r="V399" s="17"/>
      <c r="W399" s="17"/>
      <c r="X399" s="26"/>
    </row>
    <row r="400" spans="1:24" x14ac:dyDescent="0.3">
      <c r="A400" s="3" t="s">
        <v>48</v>
      </c>
      <c r="B400" s="3">
        <v>397</v>
      </c>
      <c r="C400" s="3">
        <v>397</v>
      </c>
      <c r="D400" s="2">
        <f t="shared" si="99"/>
        <v>4.6111148000000011</v>
      </c>
      <c r="E400" s="2">
        <f t="shared" si="100"/>
        <v>4.6111111111111116</v>
      </c>
      <c r="F400" s="10">
        <v>16.600000000000001</v>
      </c>
      <c r="G400" s="17">
        <f t="shared" si="111"/>
        <v>1.1944444444444442</v>
      </c>
      <c r="H400" s="17">
        <f t="shared" si="112"/>
        <v>4.2999999999999989</v>
      </c>
      <c r="I400" s="17">
        <f t="shared" si="101"/>
        <v>1586.2222222222219</v>
      </c>
      <c r="J400">
        <f t="shared" si="102"/>
        <v>9.2542233333333357</v>
      </c>
      <c r="K400" s="17">
        <f t="shared" si="103"/>
        <v>237.99060000000003</v>
      </c>
      <c r="L400" s="17">
        <f t="shared" si="104"/>
        <v>1833.4670455555554</v>
      </c>
      <c r="M400" s="17">
        <f t="shared" si="105"/>
        <v>8454.3202656172834</v>
      </c>
      <c r="N400" s="17">
        <f t="shared" si="106"/>
        <v>1833.4670455555554</v>
      </c>
      <c r="O400" s="17">
        <f t="shared" si="107"/>
        <v>1381.6687553341203</v>
      </c>
      <c r="P400" s="17">
        <f t="shared" si="108"/>
        <v>627423.05373804166</v>
      </c>
      <c r="Q400" s="17">
        <f t="shared" si="97"/>
        <v>947.3271604938268</v>
      </c>
      <c r="R400" s="17">
        <f t="shared" si="109"/>
        <v>51090.520120370427</v>
      </c>
      <c r="S400" s="17">
        <f t="shared" si="110"/>
        <v>66837.415123456871</v>
      </c>
      <c r="T400" s="17">
        <f t="shared" si="98"/>
        <v>14118.22011998929</v>
      </c>
      <c r="U400" s="17"/>
      <c r="V400" s="17"/>
      <c r="W400" s="17"/>
      <c r="X400" s="26"/>
    </row>
    <row r="401" spans="1:24" x14ac:dyDescent="0.3">
      <c r="A401" s="3" t="s">
        <v>48</v>
      </c>
      <c r="B401" s="3">
        <v>398</v>
      </c>
      <c r="C401" s="3">
        <v>398</v>
      </c>
      <c r="D401" s="2">
        <f t="shared" si="99"/>
        <v>5.8055602000000004</v>
      </c>
      <c r="E401" s="2">
        <f t="shared" si="100"/>
        <v>5.8055555555555554</v>
      </c>
      <c r="F401" s="10">
        <v>20.9</v>
      </c>
      <c r="G401" s="17">
        <f t="shared" si="111"/>
        <v>1.0555555555555551</v>
      </c>
      <c r="H401" s="17">
        <f t="shared" si="112"/>
        <v>3.7999999999999989</v>
      </c>
      <c r="I401" s="17">
        <f t="shared" si="101"/>
        <v>1401.7777777777771</v>
      </c>
      <c r="J401">
        <f t="shared" si="102"/>
        <v>14.669535833333331</v>
      </c>
      <c r="K401" s="17">
        <f t="shared" si="103"/>
        <v>237.99060000000003</v>
      </c>
      <c r="L401" s="17">
        <f t="shared" si="104"/>
        <v>1654.4379136111106</v>
      </c>
      <c r="M401" s="17">
        <f t="shared" si="105"/>
        <v>9604.9312206867253</v>
      </c>
      <c r="N401" s="17">
        <f t="shared" si="106"/>
        <v>1654.4379136111106</v>
      </c>
      <c r="O401" s="17">
        <f t="shared" si="107"/>
        <v>1599.8269798605602</v>
      </c>
      <c r="P401" s="17">
        <f t="shared" si="108"/>
        <v>629022.88071790221</v>
      </c>
      <c r="Q401" s="17">
        <f t="shared" si="97"/>
        <v>739.82716049382657</v>
      </c>
      <c r="R401" s="17">
        <f t="shared" si="109"/>
        <v>51656.044001851908</v>
      </c>
      <c r="S401" s="17">
        <f t="shared" si="110"/>
        <v>67577.242283950691</v>
      </c>
      <c r="T401" s="17">
        <f t="shared" si="98"/>
        <v>22379.807412587168</v>
      </c>
      <c r="U401" s="17"/>
      <c r="V401" s="17"/>
      <c r="W401" s="17"/>
      <c r="X401" s="26"/>
    </row>
    <row r="402" spans="1:24" x14ac:dyDescent="0.3">
      <c r="A402" s="3" t="s">
        <v>48</v>
      </c>
      <c r="B402" s="3">
        <v>399</v>
      </c>
      <c r="C402" s="3">
        <v>399</v>
      </c>
      <c r="D402" s="2">
        <f t="shared" si="99"/>
        <v>6.7222276000000001</v>
      </c>
      <c r="E402" s="2">
        <f t="shared" si="100"/>
        <v>6.7222222222222223</v>
      </c>
      <c r="F402" s="10">
        <v>24.2</v>
      </c>
      <c r="G402" s="17">
        <f t="shared" si="111"/>
        <v>0.65277777777777812</v>
      </c>
      <c r="H402" s="17">
        <f t="shared" si="112"/>
        <v>2.3500000000000014</v>
      </c>
      <c r="I402" s="17">
        <f t="shared" si="101"/>
        <v>866.88888888888937</v>
      </c>
      <c r="J402">
        <f t="shared" si="102"/>
        <v>19.66774333333333</v>
      </c>
      <c r="K402" s="17">
        <f t="shared" si="103"/>
        <v>237.99060000000003</v>
      </c>
      <c r="L402" s="17">
        <f t="shared" si="104"/>
        <v>1124.5472322222226</v>
      </c>
      <c r="M402" s="17">
        <f t="shared" si="105"/>
        <v>7559.4563943827188</v>
      </c>
      <c r="N402" s="17">
        <f t="shared" si="106"/>
        <v>1124.5472322222226</v>
      </c>
      <c r="O402" s="17">
        <f t="shared" si="107"/>
        <v>1692.3789539020806</v>
      </c>
      <c r="P402" s="17">
        <f t="shared" si="108"/>
        <v>630715.25967180426</v>
      </c>
      <c r="Q402" s="17">
        <f t="shared" si="97"/>
        <v>282.94290123456818</v>
      </c>
      <c r="R402" s="17">
        <f t="shared" si="109"/>
        <v>51872.32555555561</v>
      </c>
      <c r="S402" s="17">
        <f t="shared" si="110"/>
        <v>67860.185185185255</v>
      </c>
      <c r="T402" s="17">
        <f t="shared" si="98"/>
        <v>30005.060353717967</v>
      </c>
      <c r="U402" s="17"/>
      <c r="V402" s="17"/>
      <c r="W402" s="17"/>
      <c r="X402" s="26"/>
    </row>
    <row r="403" spans="1:24" x14ac:dyDescent="0.3">
      <c r="A403" s="3" t="s">
        <v>48</v>
      </c>
      <c r="B403" s="3">
        <v>400</v>
      </c>
      <c r="C403" s="3">
        <v>400</v>
      </c>
      <c r="D403" s="2">
        <f t="shared" si="99"/>
        <v>7.1111168000000013</v>
      </c>
      <c r="E403" s="2">
        <f t="shared" si="100"/>
        <v>7.1111111111111116</v>
      </c>
      <c r="F403" s="10">
        <v>25.6</v>
      </c>
      <c r="G403" s="17">
        <f t="shared" si="111"/>
        <v>0.19444444444444473</v>
      </c>
      <c r="H403" s="17">
        <f t="shared" si="112"/>
        <v>0.70000000000000107</v>
      </c>
      <c r="I403" s="17">
        <f t="shared" si="101"/>
        <v>258.22222222222257</v>
      </c>
      <c r="J403">
        <f t="shared" si="102"/>
        <v>22.009173333333333</v>
      </c>
      <c r="K403" s="17">
        <f t="shared" si="103"/>
        <v>237.99060000000003</v>
      </c>
      <c r="L403" s="17">
        <f t="shared" si="104"/>
        <v>518.22199555555585</v>
      </c>
      <c r="M403" s="17">
        <f t="shared" si="105"/>
        <v>3685.1341906172861</v>
      </c>
      <c r="N403" s="17">
        <f t="shared" si="106"/>
        <v>518.22199555555585</v>
      </c>
      <c r="O403" s="17">
        <f t="shared" si="107"/>
        <v>1692.3789539020806</v>
      </c>
      <c r="P403" s="17">
        <f t="shared" si="108"/>
        <v>632407.63862570631</v>
      </c>
      <c r="Q403" s="17">
        <f t="shared" si="97"/>
        <v>25.104938271605015</v>
      </c>
      <c r="R403" s="17">
        <f t="shared" si="109"/>
        <v>51891.515770370417</v>
      </c>
      <c r="S403" s="17">
        <f t="shared" si="110"/>
        <v>67885.290123456856</v>
      </c>
      <c r="T403" s="17">
        <f t="shared" si="98"/>
        <v>33577.140143112862</v>
      </c>
      <c r="U403" s="17"/>
      <c r="V403" s="17"/>
      <c r="W403" s="17"/>
      <c r="X403" s="26"/>
    </row>
    <row r="404" spans="1:24" x14ac:dyDescent="0.3">
      <c r="A404" s="3" t="s">
        <v>48</v>
      </c>
      <c r="B404" s="3">
        <v>401</v>
      </c>
      <c r="C404" s="3">
        <v>401</v>
      </c>
      <c r="D404" s="2">
        <f t="shared" si="99"/>
        <v>7.1111168000000013</v>
      </c>
      <c r="E404" s="2">
        <f t="shared" si="100"/>
        <v>7.1111111111111116</v>
      </c>
      <c r="F404" s="10">
        <v>25.6</v>
      </c>
      <c r="G404" s="17">
        <f t="shared" si="111"/>
        <v>-9.7222222222222612E-2</v>
      </c>
      <c r="H404" s="17">
        <f t="shared" si="112"/>
        <v>-0.35000000000000142</v>
      </c>
      <c r="I404" s="17">
        <f t="shared" si="101"/>
        <v>-129.11111111111163</v>
      </c>
      <c r="J404">
        <f t="shared" si="102"/>
        <v>22.009173333333333</v>
      </c>
      <c r="K404" s="17">
        <f t="shared" si="103"/>
        <v>237.99060000000003</v>
      </c>
      <c r="L404" s="17">
        <f t="shared" si="104"/>
        <v>130.88866222222171</v>
      </c>
      <c r="M404" s="17">
        <f t="shared" si="105"/>
        <v>930.76382024690997</v>
      </c>
      <c r="N404" s="17">
        <f t="shared" si="106"/>
        <v>130.88866222222174</v>
      </c>
      <c r="O404" s="17">
        <f t="shared" si="107"/>
        <v>1646.1029668813201</v>
      </c>
      <c r="P404" s="17">
        <f t="shared" si="108"/>
        <v>634053.74159258767</v>
      </c>
      <c r="Q404" s="17">
        <f t="shared" si="97"/>
        <v>6.2762345679012856</v>
      </c>
      <c r="R404" s="17">
        <f t="shared" si="109"/>
        <v>51896.31332407413</v>
      </c>
      <c r="S404" s="17">
        <f t="shared" si="110"/>
        <v>67891.566358024764</v>
      </c>
      <c r="T404" s="17">
        <f t="shared" si="98"/>
        <v>33577.140143112862</v>
      </c>
      <c r="U404" s="17"/>
      <c r="V404" s="17"/>
      <c r="W404" s="17"/>
      <c r="X404" s="26"/>
    </row>
    <row r="405" spans="1:24" x14ac:dyDescent="0.3">
      <c r="A405" s="3" t="s">
        <v>48</v>
      </c>
      <c r="B405" s="3">
        <v>402</v>
      </c>
      <c r="C405" s="3">
        <v>402</v>
      </c>
      <c r="D405" s="2">
        <f t="shared" si="99"/>
        <v>6.9166721999999998</v>
      </c>
      <c r="E405" s="2">
        <f t="shared" si="100"/>
        <v>6.916666666666667</v>
      </c>
      <c r="F405" s="10">
        <v>24.9</v>
      </c>
      <c r="G405" s="17">
        <f t="shared" si="111"/>
        <v>-0.31944444444444453</v>
      </c>
      <c r="H405" s="17">
        <f t="shared" si="112"/>
        <v>-1.1500000000000004</v>
      </c>
      <c r="I405" s="17">
        <f t="shared" si="101"/>
        <v>-424.22222222222234</v>
      </c>
      <c r="J405">
        <f t="shared" si="102"/>
        <v>20.8220025</v>
      </c>
      <c r="K405" s="17">
        <f t="shared" si="103"/>
        <v>237.99060000000003</v>
      </c>
      <c r="L405" s="17">
        <f t="shared" si="104"/>
        <v>-165.40961972222232</v>
      </c>
      <c r="M405" s="17">
        <f t="shared" si="105"/>
        <v>-1144.0832030787044</v>
      </c>
      <c r="N405" s="17">
        <f t="shared" si="106"/>
        <v>-165.40961972222232</v>
      </c>
      <c r="O405" s="17">
        <f t="shared" si="107"/>
        <v>1540.3292822624403</v>
      </c>
      <c r="P405" s="17">
        <f t="shared" si="108"/>
        <v>635594.07087485015</v>
      </c>
      <c r="Q405" s="17">
        <f t="shared" si="97"/>
        <v>67.757716049382751</v>
      </c>
      <c r="R405" s="17">
        <f t="shared" si="109"/>
        <v>51948.107322222277</v>
      </c>
      <c r="S405" s="17">
        <f t="shared" si="110"/>
        <v>67959.324074074146</v>
      </c>
      <c r="T405" s="17">
        <f t="shared" si="98"/>
        <v>31765.995269975883</v>
      </c>
      <c r="U405" s="17"/>
      <c r="V405" s="17"/>
      <c r="W405" s="17"/>
      <c r="X405" s="26"/>
    </row>
    <row r="406" spans="1:24" x14ac:dyDescent="0.3">
      <c r="A406" s="3" t="s">
        <v>48</v>
      </c>
      <c r="B406" s="3">
        <v>403</v>
      </c>
      <c r="C406" s="3">
        <v>403</v>
      </c>
      <c r="D406" s="2">
        <f t="shared" si="99"/>
        <v>6.4722274000000004</v>
      </c>
      <c r="E406" s="2">
        <f t="shared" si="100"/>
        <v>6.4722222222222223</v>
      </c>
      <c r="F406" s="10">
        <v>23.3</v>
      </c>
      <c r="G406" s="17">
        <f t="shared" si="111"/>
        <v>-0.45833333333333293</v>
      </c>
      <c r="H406" s="17">
        <f t="shared" si="112"/>
        <v>-1.6499999999999986</v>
      </c>
      <c r="I406" s="17">
        <f t="shared" si="101"/>
        <v>-608.66666666666617</v>
      </c>
      <c r="J406">
        <f t="shared" si="102"/>
        <v>18.232055833333334</v>
      </c>
      <c r="K406" s="17">
        <f t="shared" si="103"/>
        <v>237.99060000000003</v>
      </c>
      <c r="L406" s="17">
        <f t="shared" si="104"/>
        <v>-352.44401083333281</v>
      </c>
      <c r="M406" s="17">
        <f t="shared" si="105"/>
        <v>-2281.0959590046264</v>
      </c>
      <c r="N406" s="17">
        <f t="shared" si="106"/>
        <v>-352.44401083333281</v>
      </c>
      <c r="O406" s="17">
        <f t="shared" si="107"/>
        <v>1427.9447423548804</v>
      </c>
      <c r="P406" s="17">
        <f t="shared" si="108"/>
        <v>637022.01561720506</v>
      </c>
      <c r="Q406" s="17">
        <f t="shared" si="97"/>
        <v>139.48611111111086</v>
      </c>
      <c r="R406" s="17">
        <f t="shared" si="109"/>
        <v>52054.730505555606</v>
      </c>
      <c r="S406" s="17">
        <f t="shared" si="110"/>
        <v>68098.810185185255</v>
      </c>
      <c r="T406" s="17">
        <f t="shared" si="98"/>
        <v>27814.779071494351</v>
      </c>
      <c r="U406" s="17"/>
      <c r="V406" s="17"/>
      <c r="W406" s="17"/>
      <c r="X406" s="26"/>
    </row>
    <row r="407" spans="1:24" x14ac:dyDescent="0.3">
      <c r="A407" s="3" t="s">
        <v>48</v>
      </c>
      <c r="B407" s="3">
        <v>404</v>
      </c>
      <c r="C407" s="3">
        <v>404</v>
      </c>
      <c r="D407" s="2">
        <f t="shared" si="99"/>
        <v>6.000004800000001</v>
      </c>
      <c r="E407" s="2">
        <f t="shared" si="100"/>
        <v>6.0000000000000009</v>
      </c>
      <c r="F407" s="10">
        <v>21.6</v>
      </c>
      <c r="G407" s="17">
        <f t="shared" si="111"/>
        <v>-0.43055555555555575</v>
      </c>
      <c r="H407" s="17">
        <f t="shared" si="112"/>
        <v>-1.5500000000000007</v>
      </c>
      <c r="I407" s="17">
        <f t="shared" si="101"/>
        <v>-571.77777777777806</v>
      </c>
      <c r="J407">
        <f t="shared" si="102"/>
        <v>15.668640000000005</v>
      </c>
      <c r="K407" s="17">
        <f t="shared" si="103"/>
        <v>237.99060000000003</v>
      </c>
      <c r="L407" s="17">
        <f t="shared" si="104"/>
        <v>-318.11853777777799</v>
      </c>
      <c r="M407" s="17">
        <f t="shared" si="105"/>
        <v>-1908.7112266666682</v>
      </c>
      <c r="N407" s="17">
        <f t="shared" si="106"/>
        <v>-318.11853777777804</v>
      </c>
      <c r="O407" s="17">
        <f t="shared" si="107"/>
        <v>1335.3927683133604</v>
      </c>
      <c r="P407" s="17">
        <f t="shared" si="108"/>
        <v>638357.40838551847</v>
      </c>
      <c r="Q407" s="17">
        <f t="shared" si="97"/>
        <v>123.09104938271616</v>
      </c>
      <c r="R407" s="17">
        <f t="shared" si="109"/>
        <v>52148.821303703749</v>
      </c>
      <c r="S407" s="17">
        <f t="shared" si="110"/>
        <v>68221.901234567966</v>
      </c>
      <c r="T407" s="17">
        <f t="shared" si="98"/>
        <v>23904.038246415308</v>
      </c>
      <c r="U407" s="17"/>
      <c r="V407" s="17"/>
      <c r="W407" s="17"/>
      <c r="X407" s="26"/>
    </row>
    <row r="408" spans="1:24" x14ac:dyDescent="0.3">
      <c r="A408" s="3" t="s">
        <v>48</v>
      </c>
      <c r="B408" s="3">
        <v>405</v>
      </c>
      <c r="C408" s="3">
        <v>405</v>
      </c>
      <c r="D408" s="2">
        <f t="shared" si="99"/>
        <v>5.6111156000000006</v>
      </c>
      <c r="E408" s="2">
        <f t="shared" si="100"/>
        <v>5.6111111111111116</v>
      </c>
      <c r="F408" s="10">
        <v>20.2</v>
      </c>
      <c r="G408" s="17">
        <f t="shared" si="111"/>
        <v>-0.40277777777777807</v>
      </c>
      <c r="H408" s="17">
        <f t="shared" si="112"/>
        <v>-1.4500000000000011</v>
      </c>
      <c r="I408" s="17">
        <f t="shared" si="101"/>
        <v>-534.88888888888926</v>
      </c>
      <c r="J408">
        <f t="shared" si="102"/>
        <v>13.703343333333335</v>
      </c>
      <c r="K408" s="17">
        <f t="shared" si="103"/>
        <v>237.99060000000003</v>
      </c>
      <c r="L408" s="17">
        <f t="shared" si="104"/>
        <v>-283.19494555555593</v>
      </c>
      <c r="M408" s="17">
        <f t="shared" si="105"/>
        <v>-1589.0383056172861</v>
      </c>
      <c r="N408" s="17">
        <f t="shared" si="106"/>
        <v>-283.19494555555588</v>
      </c>
      <c r="O408" s="17">
        <f t="shared" si="107"/>
        <v>1236.2299389831603</v>
      </c>
      <c r="P408" s="17">
        <f t="shared" si="108"/>
        <v>639593.63832450157</v>
      </c>
      <c r="Q408" s="17">
        <f t="shared" si="97"/>
        <v>107.72067901234584</v>
      </c>
      <c r="R408" s="17">
        <f t="shared" si="109"/>
        <v>52231.162990740784</v>
      </c>
      <c r="S408" s="17">
        <f t="shared" si="110"/>
        <v>68329.621913580311</v>
      </c>
      <c r="T408" s="17">
        <f t="shared" si="98"/>
        <v>20905.786535638075</v>
      </c>
      <c r="U408" s="17"/>
      <c r="V408" s="17"/>
      <c r="W408" s="17"/>
      <c r="X408" s="26"/>
    </row>
    <row r="409" spans="1:24" x14ac:dyDescent="0.3">
      <c r="A409" s="3" t="s">
        <v>48</v>
      </c>
      <c r="B409" s="3">
        <v>406</v>
      </c>
      <c r="C409" s="3">
        <v>406</v>
      </c>
      <c r="D409" s="2">
        <f t="shared" si="99"/>
        <v>5.1944486000000003</v>
      </c>
      <c r="E409" s="2">
        <f t="shared" si="100"/>
        <v>5.1944444444444446</v>
      </c>
      <c r="F409" s="10">
        <v>18.7</v>
      </c>
      <c r="G409" s="17">
        <f t="shared" si="111"/>
        <v>-0.44444444444444431</v>
      </c>
      <c r="H409" s="17">
        <f t="shared" si="112"/>
        <v>-1.5999999999999996</v>
      </c>
      <c r="I409" s="17">
        <f t="shared" si="101"/>
        <v>-590.22222222222206</v>
      </c>
      <c r="J409">
        <f t="shared" si="102"/>
        <v>11.743755833333333</v>
      </c>
      <c r="K409" s="17">
        <f t="shared" si="103"/>
        <v>237.99060000000003</v>
      </c>
      <c r="L409" s="17">
        <f t="shared" si="104"/>
        <v>-340.48786638888873</v>
      </c>
      <c r="M409" s="17">
        <f t="shared" si="105"/>
        <v>-1768.6453059645055</v>
      </c>
      <c r="N409" s="17">
        <f t="shared" si="106"/>
        <v>-340.48786638888868</v>
      </c>
      <c r="O409" s="17">
        <f t="shared" si="107"/>
        <v>1123.8453990756002</v>
      </c>
      <c r="P409" s="17">
        <f t="shared" si="108"/>
        <v>640717.48372357723</v>
      </c>
      <c r="Q409" s="17">
        <f t="shared" si="97"/>
        <v>131.16049382716042</v>
      </c>
      <c r="R409" s="17">
        <f t="shared" si="109"/>
        <v>52331.422072222274</v>
      </c>
      <c r="S409" s="17">
        <f t="shared" si="110"/>
        <v>68460.782407407474</v>
      </c>
      <c r="T409" s="17">
        <f t="shared" si="98"/>
        <v>17916.244715339864</v>
      </c>
      <c r="U409" s="17"/>
      <c r="V409" s="17"/>
      <c r="W409" s="17"/>
      <c r="X409" s="26"/>
    </row>
    <row r="410" spans="1:24" x14ac:dyDescent="0.3">
      <c r="A410" s="3" t="s">
        <v>48</v>
      </c>
      <c r="B410" s="3">
        <v>407</v>
      </c>
      <c r="C410" s="3">
        <v>407</v>
      </c>
      <c r="D410" s="2">
        <f t="shared" si="99"/>
        <v>4.722226</v>
      </c>
      <c r="E410" s="2">
        <f t="shared" si="100"/>
        <v>4.7222222222222223</v>
      </c>
      <c r="F410" s="10">
        <v>17</v>
      </c>
      <c r="G410" s="17">
        <f t="shared" si="111"/>
        <v>-0.47222222222222199</v>
      </c>
      <c r="H410" s="17">
        <f t="shared" si="112"/>
        <v>-1.6999999999999993</v>
      </c>
      <c r="I410" s="17">
        <f t="shared" si="101"/>
        <v>-627.11111111111074</v>
      </c>
      <c r="J410">
        <f t="shared" si="102"/>
        <v>9.7055833333333332</v>
      </c>
      <c r="K410" s="17">
        <f t="shared" si="103"/>
        <v>237.99060000000003</v>
      </c>
      <c r="L410" s="17">
        <f t="shared" si="104"/>
        <v>-379.41492777777739</v>
      </c>
      <c r="M410" s="17">
        <f t="shared" si="105"/>
        <v>-1791.6816033950599</v>
      </c>
      <c r="N410" s="17">
        <f t="shared" si="106"/>
        <v>-379.41492777777734</v>
      </c>
      <c r="O410" s="17">
        <f t="shared" si="107"/>
        <v>1011.4608591680403</v>
      </c>
      <c r="P410" s="17">
        <f t="shared" si="108"/>
        <v>641728.94458274532</v>
      </c>
      <c r="Q410" s="17">
        <f t="shared" si="97"/>
        <v>148.06790123456776</v>
      </c>
      <c r="R410" s="17">
        <f t="shared" si="109"/>
        <v>52444.605175925972</v>
      </c>
      <c r="S410" s="17">
        <f t="shared" si="110"/>
        <v>68608.850308642039</v>
      </c>
      <c r="T410" s="17">
        <f t="shared" si="98"/>
        <v>14806.813814330464</v>
      </c>
      <c r="U410" s="17"/>
      <c r="V410" s="17"/>
      <c r="W410" s="17"/>
      <c r="X410" s="26"/>
    </row>
    <row r="411" spans="1:24" x14ac:dyDescent="0.3">
      <c r="A411" s="3" t="s">
        <v>48</v>
      </c>
      <c r="B411" s="3">
        <v>408</v>
      </c>
      <c r="C411" s="3">
        <v>408</v>
      </c>
      <c r="D411" s="2">
        <f t="shared" si="99"/>
        <v>4.2500034000000007</v>
      </c>
      <c r="E411" s="2">
        <f t="shared" si="100"/>
        <v>4.25</v>
      </c>
      <c r="F411" s="10">
        <v>15.3</v>
      </c>
      <c r="G411" s="17">
        <f t="shared" si="111"/>
        <v>-0.38888888888888895</v>
      </c>
      <c r="H411" s="17">
        <f t="shared" si="112"/>
        <v>-1.4000000000000004</v>
      </c>
      <c r="I411" s="17">
        <f t="shared" si="101"/>
        <v>-516.44444444444457</v>
      </c>
      <c r="J411">
        <f t="shared" si="102"/>
        <v>7.8615224999999995</v>
      </c>
      <c r="K411" s="17">
        <f t="shared" si="103"/>
        <v>237.99060000000003</v>
      </c>
      <c r="L411" s="17">
        <f t="shared" si="104"/>
        <v>-270.59232194444451</v>
      </c>
      <c r="M411" s="17">
        <f t="shared" si="105"/>
        <v>-1150.0173682638892</v>
      </c>
      <c r="N411" s="17">
        <f t="shared" si="106"/>
        <v>-270.59232194444456</v>
      </c>
      <c r="O411" s="17">
        <f t="shared" si="107"/>
        <v>938.7414509925602</v>
      </c>
      <c r="P411" s="17">
        <f t="shared" si="108"/>
        <v>642667.68603373785</v>
      </c>
      <c r="Q411" s="17">
        <f t="shared" si="97"/>
        <v>100.41975308641979</v>
      </c>
      <c r="R411" s="17">
        <f t="shared" si="109"/>
        <v>52521.36603518523</v>
      </c>
      <c r="S411" s="17">
        <f t="shared" si="110"/>
        <v>68709.270061728457</v>
      </c>
      <c r="T411" s="17">
        <f t="shared" si="98"/>
        <v>11993.519189607679</v>
      </c>
      <c r="U411" s="17"/>
      <c r="V411" s="17"/>
      <c r="W411" s="17"/>
      <c r="X411" s="26"/>
    </row>
    <row r="412" spans="1:24" x14ac:dyDescent="0.3">
      <c r="A412" s="3" t="s">
        <v>48</v>
      </c>
      <c r="B412" s="3">
        <v>409</v>
      </c>
      <c r="C412" s="3">
        <v>409</v>
      </c>
      <c r="D412" s="2">
        <f t="shared" si="99"/>
        <v>3.9444476000000002</v>
      </c>
      <c r="E412" s="2">
        <f t="shared" si="100"/>
        <v>3.9444444444444446</v>
      </c>
      <c r="F412" s="10">
        <v>14.2</v>
      </c>
      <c r="G412" s="17">
        <f t="shared" si="111"/>
        <v>-0.19444444444444448</v>
      </c>
      <c r="H412" s="17">
        <f t="shared" si="112"/>
        <v>-0.70000000000000018</v>
      </c>
      <c r="I412" s="17">
        <f t="shared" si="101"/>
        <v>-258.22222222222229</v>
      </c>
      <c r="J412">
        <f t="shared" si="102"/>
        <v>6.7717433333333341</v>
      </c>
      <c r="K412" s="17">
        <f t="shared" si="103"/>
        <v>237.99060000000003</v>
      </c>
      <c r="L412" s="17">
        <f t="shared" si="104"/>
        <v>-13.459878888888909</v>
      </c>
      <c r="M412" s="17">
        <f t="shared" si="105"/>
        <v>-53.091744506172923</v>
      </c>
      <c r="N412" s="17">
        <f t="shared" si="106"/>
        <v>-13.459878888888909</v>
      </c>
      <c r="O412" s="17">
        <f t="shared" si="107"/>
        <v>918.9088851265202</v>
      </c>
      <c r="P412" s="17">
        <f t="shared" si="108"/>
        <v>643586.59491886431</v>
      </c>
      <c r="Q412" s="17">
        <f t="shared" si="97"/>
        <v>25.104938271604947</v>
      </c>
      <c r="R412" s="17">
        <f t="shared" si="109"/>
        <v>52540.556250000045</v>
      </c>
      <c r="S412" s="17">
        <f t="shared" si="110"/>
        <v>68734.375000000058</v>
      </c>
      <c r="T412" s="17">
        <f t="shared" si="98"/>
        <v>10330.954801112786</v>
      </c>
      <c r="U412" s="17"/>
      <c r="V412" s="17"/>
      <c r="W412" s="17"/>
      <c r="X412" s="26"/>
    </row>
    <row r="413" spans="1:24" x14ac:dyDescent="0.3">
      <c r="A413" s="3" t="s">
        <v>48</v>
      </c>
      <c r="B413" s="3">
        <v>410</v>
      </c>
      <c r="C413" s="3">
        <v>410</v>
      </c>
      <c r="D413" s="2">
        <f t="shared" si="99"/>
        <v>3.8611142000000003</v>
      </c>
      <c r="E413" s="2">
        <f t="shared" si="100"/>
        <v>3.8611111111111112</v>
      </c>
      <c r="F413" s="10">
        <v>13.9</v>
      </c>
      <c r="G413" s="17">
        <f t="shared" si="111"/>
        <v>-2.7777777777777679E-2</v>
      </c>
      <c r="H413" s="17">
        <f t="shared" si="112"/>
        <v>-9.9999999999999645E-2</v>
      </c>
      <c r="I413" s="17">
        <f t="shared" si="101"/>
        <v>-36.888888888888758</v>
      </c>
      <c r="J413">
        <f t="shared" si="102"/>
        <v>6.4886358333333325</v>
      </c>
      <c r="K413" s="17">
        <f t="shared" si="103"/>
        <v>237.99060000000003</v>
      </c>
      <c r="L413" s="17">
        <f t="shared" si="104"/>
        <v>207.5903469444446</v>
      </c>
      <c r="M413" s="17">
        <f t="shared" si="105"/>
        <v>801.52939514660557</v>
      </c>
      <c r="N413" s="17">
        <f t="shared" si="106"/>
        <v>207.5903469444446</v>
      </c>
      <c r="O413" s="17">
        <f t="shared" si="107"/>
        <v>925.5197404152002</v>
      </c>
      <c r="P413" s="17">
        <f t="shared" si="108"/>
        <v>644512.11465927947</v>
      </c>
      <c r="Q413" s="17">
        <f t="shared" si="97"/>
        <v>0.51234567901234207</v>
      </c>
      <c r="R413" s="17">
        <f t="shared" si="109"/>
        <v>52540.94788703708</v>
      </c>
      <c r="S413" s="17">
        <f t="shared" si="110"/>
        <v>68734.887345679075</v>
      </c>
      <c r="T413" s="17">
        <f t="shared" si="98"/>
        <v>9899.0467026532515</v>
      </c>
      <c r="U413" s="17"/>
      <c r="V413" s="17"/>
      <c r="W413" s="17"/>
      <c r="X413" s="26"/>
    </row>
    <row r="414" spans="1:24" x14ac:dyDescent="0.3">
      <c r="A414" s="3" t="s">
        <v>48</v>
      </c>
      <c r="B414" s="3">
        <v>411</v>
      </c>
      <c r="C414" s="3">
        <v>411</v>
      </c>
      <c r="D414" s="2">
        <f t="shared" si="99"/>
        <v>3.8888920000000002</v>
      </c>
      <c r="E414" s="2">
        <f t="shared" si="100"/>
        <v>3.8888888888888893</v>
      </c>
      <c r="F414" s="10">
        <v>14</v>
      </c>
      <c r="G414" s="17">
        <f t="shared" si="111"/>
        <v>4.1666666666666519E-2</v>
      </c>
      <c r="H414" s="17">
        <f t="shared" si="112"/>
        <v>0.14999999999999947</v>
      </c>
      <c r="I414" s="17">
        <f t="shared" si="101"/>
        <v>55.333333333333137</v>
      </c>
      <c r="J414">
        <f t="shared" si="102"/>
        <v>6.5823333333333336</v>
      </c>
      <c r="K414" s="17">
        <f t="shared" si="103"/>
        <v>237.99060000000003</v>
      </c>
      <c r="L414" s="17">
        <f t="shared" si="104"/>
        <v>299.90626666666651</v>
      </c>
      <c r="M414" s="17">
        <f t="shared" si="105"/>
        <v>1166.3021481481476</v>
      </c>
      <c r="N414" s="17">
        <f t="shared" si="106"/>
        <v>299.90626666666651</v>
      </c>
      <c r="O414" s="17">
        <f t="shared" si="107"/>
        <v>938.7414509925602</v>
      </c>
      <c r="P414" s="17">
        <f t="shared" si="108"/>
        <v>645450.856110272</v>
      </c>
      <c r="Q414" s="17">
        <f t="shared" si="97"/>
        <v>1.1527777777777697</v>
      </c>
      <c r="R414" s="17">
        <f t="shared" si="109"/>
        <v>52541.829070370419</v>
      </c>
      <c r="S414" s="17">
        <f t="shared" si="110"/>
        <v>68736.040123456856</v>
      </c>
      <c r="T414" s="17">
        <f t="shared" si="98"/>
        <v>10041.991375808897</v>
      </c>
      <c r="U414" s="17"/>
      <c r="V414" s="17"/>
      <c r="W414" s="17"/>
      <c r="X414" s="26"/>
    </row>
    <row r="415" spans="1:24" x14ac:dyDescent="0.3">
      <c r="A415" s="3" t="s">
        <v>48</v>
      </c>
      <c r="B415" s="3">
        <v>412</v>
      </c>
      <c r="C415" s="3">
        <v>412</v>
      </c>
      <c r="D415" s="2">
        <f t="shared" si="99"/>
        <v>3.9444476000000002</v>
      </c>
      <c r="E415" s="2">
        <f t="shared" si="100"/>
        <v>3.9444444444444446</v>
      </c>
      <c r="F415" s="10">
        <v>14.2</v>
      </c>
      <c r="G415" s="17">
        <f t="shared" si="111"/>
        <v>6.9444444444444448E-2</v>
      </c>
      <c r="H415" s="17">
        <f t="shared" si="112"/>
        <v>0.25</v>
      </c>
      <c r="I415" s="17">
        <f t="shared" si="101"/>
        <v>92.222222222222229</v>
      </c>
      <c r="J415">
        <f t="shared" si="102"/>
        <v>6.7717433333333341</v>
      </c>
      <c r="K415" s="17">
        <f t="shared" si="103"/>
        <v>237.99060000000003</v>
      </c>
      <c r="L415" s="17">
        <f t="shared" si="104"/>
        <v>336.9845655555556</v>
      </c>
      <c r="M415" s="17">
        <f t="shared" si="105"/>
        <v>1329.216897469136</v>
      </c>
      <c r="N415" s="17">
        <f t="shared" si="106"/>
        <v>336.9845655555556</v>
      </c>
      <c r="O415" s="17">
        <f t="shared" si="107"/>
        <v>958.57401685860009</v>
      </c>
      <c r="P415" s="17">
        <f t="shared" si="108"/>
        <v>646409.43012713059</v>
      </c>
      <c r="Q415" s="17">
        <f t="shared" si="97"/>
        <v>3.2021604938271611</v>
      </c>
      <c r="R415" s="17">
        <f t="shared" si="109"/>
        <v>52544.276801851898</v>
      </c>
      <c r="S415" s="17">
        <f t="shared" si="110"/>
        <v>68739.242283950676</v>
      </c>
      <c r="T415" s="17">
        <f t="shared" si="98"/>
        <v>10330.954801112786</v>
      </c>
      <c r="U415" s="17"/>
      <c r="V415" s="17"/>
      <c r="W415" s="17"/>
      <c r="X415" s="26"/>
    </row>
    <row r="416" spans="1:24" x14ac:dyDescent="0.3">
      <c r="A416" s="3" t="s">
        <v>48</v>
      </c>
      <c r="B416" s="3">
        <v>413</v>
      </c>
      <c r="C416" s="3">
        <v>413</v>
      </c>
      <c r="D416" s="2">
        <f t="shared" si="99"/>
        <v>4.0277810000000001</v>
      </c>
      <c r="E416" s="2">
        <f t="shared" si="100"/>
        <v>4.0277777777777777</v>
      </c>
      <c r="F416" s="10">
        <v>14.5</v>
      </c>
      <c r="G416" s="17">
        <f t="shared" si="111"/>
        <v>9.7222222222222363E-2</v>
      </c>
      <c r="H416" s="17">
        <f t="shared" si="112"/>
        <v>0.35000000000000053</v>
      </c>
      <c r="I416" s="17">
        <f t="shared" si="101"/>
        <v>129.11111111111128</v>
      </c>
      <c r="J416">
        <f t="shared" si="102"/>
        <v>7.0608958333333325</v>
      </c>
      <c r="K416" s="17">
        <f t="shared" si="103"/>
        <v>237.99060000000003</v>
      </c>
      <c r="L416" s="17">
        <f t="shared" si="104"/>
        <v>374.16260694444463</v>
      </c>
      <c r="M416" s="17">
        <f t="shared" si="105"/>
        <v>1507.0438335262354</v>
      </c>
      <c r="N416" s="17">
        <f t="shared" si="106"/>
        <v>374.16260694444463</v>
      </c>
      <c r="O416" s="17">
        <f t="shared" si="107"/>
        <v>985.01743801332032</v>
      </c>
      <c r="P416" s="17">
        <f t="shared" si="108"/>
        <v>647394.44756514393</v>
      </c>
      <c r="Q416" s="17">
        <f t="shared" si="97"/>
        <v>6.2762345679012537</v>
      </c>
      <c r="R416" s="17">
        <f t="shared" si="109"/>
        <v>52549.074355555604</v>
      </c>
      <c r="S416" s="17">
        <f t="shared" si="110"/>
        <v>68745.518518518584</v>
      </c>
      <c r="T416" s="17">
        <f t="shared" si="98"/>
        <v>10772.085136550104</v>
      </c>
      <c r="U416" s="17"/>
      <c r="V416" s="17"/>
      <c r="W416" s="17"/>
      <c r="X416" s="26"/>
    </row>
    <row r="417" spans="1:24" x14ac:dyDescent="0.3">
      <c r="A417" s="3" t="s">
        <v>48</v>
      </c>
      <c r="B417" s="3">
        <v>414</v>
      </c>
      <c r="C417" s="3">
        <v>414</v>
      </c>
      <c r="D417" s="2">
        <f t="shared" si="99"/>
        <v>4.1388922000000008</v>
      </c>
      <c r="E417" s="2">
        <f t="shared" si="100"/>
        <v>4.1388888888888893</v>
      </c>
      <c r="F417" s="10">
        <v>14.9</v>
      </c>
      <c r="G417" s="17">
        <f t="shared" si="111"/>
        <v>0.19444444444444448</v>
      </c>
      <c r="H417" s="17">
        <f t="shared" si="112"/>
        <v>0.70000000000000018</v>
      </c>
      <c r="I417" s="17">
        <f t="shared" si="101"/>
        <v>258.22222222222229</v>
      </c>
      <c r="J417">
        <f t="shared" si="102"/>
        <v>7.4558358333333343</v>
      </c>
      <c r="K417" s="17">
        <f t="shared" si="103"/>
        <v>237.99060000000003</v>
      </c>
      <c r="L417" s="17">
        <f t="shared" si="104"/>
        <v>503.66865805555562</v>
      </c>
      <c r="M417" s="17">
        <f t="shared" si="105"/>
        <v>2084.6286125077168</v>
      </c>
      <c r="N417" s="17">
        <f t="shared" si="106"/>
        <v>503.66865805555562</v>
      </c>
      <c r="O417" s="17">
        <f t="shared" si="107"/>
        <v>1051.1259909001203</v>
      </c>
      <c r="P417" s="17">
        <f t="shared" si="108"/>
        <v>648445.57355604402</v>
      </c>
      <c r="Q417" s="17">
        <f t="shared" si="97"/>
        <v>25.104938271604947</v>
      </c>
      <c r="R417" s="17">
        <f t="shared" si="109"/>
        <v>52568.264570370418</v>
      </c>
      <c r="S417" s="17">
        <f t="shared" si="110"/>
        <v>68770.623456790185</v>
      </c>
      <c r="T417" s="17">
        <f t="shared" si="98"/>
        <v>11374.604619098642</v>
      </c>
      <c r="U417" s="17"/>
      <c r="V417" s="17"/>
      <c r="W417" s="17"/>
      <c r="X417" s="26"/>
    </row>
    <row r="418" spans="1:24" x14ac:dyDescent="0.3">
      <c r="A418" s="3" t="s">
        <v>48</v>
      </c>
      <c r="B418" s="3">
        <v>415</v>
      </c>
      <c r="C418" s="3">
        <v>415</v>
      </c>
      <c r="D418" s="2">
        <f t="shared" si="99"/>
        <v>4.4166702000000004</v>
      </c>
      <c r="E418" s="2">
        <f t="shared" si="100"/>
        <v>4.416666666666667</v>
      </c>
      <c r="F418" s="10">
        <v>15.9</v>
      </c>
      <c r="G418" s="17">
        <f t="shared" si="111"/>
        <v>0.34722222222222199</v>
      </c>
      <c r="H418" s="17">
        <f t="shared" si="112"/>
        <v>1.2499999999999991</v>
      </c>
      <c r="I418" s="17">
        <f t="shared" si="101"/>
        <v>461.1111111111108</v>
      </c>
      <c r="J418">
        <f t="shared" si="102"/>
        <v>8.4902025000000005</v>
      </c>
      <c r="K418" s="17">
        <f t="shared" si="103"/>
        <v>237.99060000000003</v>
      </c>
      <c r="L418" s="17">
        <f t="shared" si="104"/>
        <v>707.59191361111084</v>
      </c>
      <c r="M418" s="17">
        <f t="shared" si="105"/>
        <v>3125.1976184490732</v>
      </c>
      <c r="N418" s="17">
        <f t="shared" si="106"/>
        <v>707.59191361111084</v>
      </c>
      <c r="O418" s="17">
        <f t="shared" si="107"/>
        <v>1150.2888202303202</v>
      </c>
      <c r="P418" s="17">
        <f t="shared" si="108"/>
        <v>649595.86237627431</v>
      </c>
      <c r="Q418" s="17">
        <f t="shared" si="97"/>
        <v>80.054012345678913</v>
      </c>
      <c r="R418" s="17">
        <f t="shared" si="109"/>
        <v>52629.457857407448</v>
      </c>
      <c r="S418" s="17">
        <f t="shared" si="110"/>
        <v>68850.677469135859</v>
      </c>
      <c r="T418" s="17">
        <f t="shared" si="98"/>
        <v>12952.631835297181</v>
      </c>
      <c r="U418" s="17"/>
      <c r="V418" s="17"/>
      <c r="W418" s="17"/>
      <c r="X418" s="26"/>
    </row>
    <row r="419" spans="1:24" x14ac:dyDescent="0.3">
      <c r="A419" s="3" t="s">
        <v>48</v>
      </c>
      <c r="B419" s="3">
        <v>416</v>
      </c>
      <c r="C419" s="3">
        <v>416</v>
      </c>
      <c r="D419" s="2">
        <f t="shared" si="99"/>
        <v>4.8333371999999999</v>
      </c>
      <c r="E419" s="2">
        <f t="shared" si="100"/>
        <v>4.833333333333333</v>
      </c>
      <c r="F419" s="10">
        <v>17.399999999999999</v>
      </c>
      <c r="G419" s="17">
        <f t="shared" si="111"/>
        <v>0.38888888888888873</v>
      </c>
      <c r="H419" s="17">
        <f t="shared" si="112"/>
        <v>1.3999999999999995</v>
      </c>
      <c r="I419" s="17">
        <f t="shared" si="101"/>
        <v>516.44444444444423</v>
      </c>
      <c r="J419">
        <f t="shared" si="102"/>
        <v>10.167689999999997</v>
      </c>
      <c r="K419" s="17">
        <f t="shared" si="103"/>
        <v>237.99060000000003</v>
      </c>
      <c r="L419" s="17">
        <f t="shared" si="104"/>
        <v>764.6027344444442</v>
      </c>
      <c r="M419" s="17">
        <f t="shared" si="105"/>
        <v>3695.5798831481466</v>
      </c>
      <c r="N419" s="17">
        <f t="shared" si="106"/>
        <v>764.6027344444442</v>
      </c>
      <c r="O419" s="17">
        <f t="shared" si="107"/>
        <v>1236.2299389831603</v>
      </c>
      <c r="P419" s="17">
        <f t="shared" si="108"/>
        <v>650832.09231525741</v>
      </c>
      <c r="Q419" s="17">
        <f t="shared" si="97"/>
        <v>100.41975308641966</v>
      </c>
      <c r="R419" s="17">
        <f t="shared" si="109"/>
        <v>52706.218716666706</v>
      </c>
      <c r="S419" s="17">
        <f t="shared" si="110"/>
        <v>68951.097222222277</v>
      </c>
      <c r="T419" s="17">
        <f t="shared" si="98"/>
        <v>15511.802596632149</v>
      </c>
      <c r="U419" s="17"/>
      <c r="V419" s="17"/>
      <c r="W419" s="17"/>
      <c r="X419" s="26"/>
    </row>
    <row r="420" spans="1:24" x14ac:dyDescent="0.3">
      <c r="A420" s="3" t="s">
        <v>48</v>
      </c>
      <c r="B420" s="3">
        <v>417</v>
      </c>
      <c r="C420" s="3">
        <v>417</v>
      </c>
      <c r="D420" s="2">
        <f t="shared" si="99"/>
        <v>5.1944486000000003</v>
      </c>
      <c r="E420" s="2">
        <f t="shared" si="100"/>
        <v>5.1944444444444446</v>
      </c>
      <c r="F420" s="10">
        <v>18.7</v>
      </c>
      <c r="G420" s="17">
        <f t="shared" si="111"/>
        <v>0.23611111111111149</v>
      </c>
      <c r="H420" s="17">
        <f t="shared" si="112"/>
        <v>0.85000000000000142</v>
      </c>
      <c r="I420" s="17">
        <f t="shared" si="101"/>
        <v>313.55555555555605</v>
      </c>
      <c r="J420">
        <f t="shared" si="102"/>
        <v>11.743755833333333</v>
      </c>
      <c r="K420" s="17">
        <f t="shared" si="103"/>
        <v>237.99060000000003</v>
      </c>
      <c r="L420" s="17">
        <f t="shared" si="104"/>
        <v>563.28991138888944</v>
      </c>
      <c r="M420" s="17">
        <f t="shared" si="105"/>
        <v>2925.9781508256201</v>
      </c>
      <c r="N420" s="17">
        <f t="shared" si="106"/>
        <v>563.28991138888944</v>
      </c>
      <c r="O420" s="17">
        <f t="shared" si="107"/>
        <v>1262.6733601378803</v>
      </c>
      <c r="P420" s="17">
        <f t="shared" si="108"/>
        <v>652094.76567539526</v>
      </c>
      <c r="Q420" s="17">
        <f t="shared" si="97"/>
        <v>37.016975308642095</v>
      </c>
      <c r="R420" s="17">
        <f t="shared" si="109"/>
        <v>52734.514492592629</v>
      </c>
      <c r="S420" s="17">
        <f t="shared" si="110"/>
        <v>68988.114197530915</v>
      </c>
      <c r="T420" s="17">
        <f t="shared" si="98"/>
        <v>17916.244715339864</v>
      </c>
      <c r="U420" s="17"/>
      <c r="V420" s="17"/>
      <c r="W420" s="17"/>
      <c r="X420" s="26"/>
    </row>
    <row r="421" spans="1:24" x14ac:dyDescent="0.3">
      <c r="A421" s="3" t="s">
        <v>48</v>
      </c>
      <c r="B421" s="3">
        <v>418</v>
      </c>
      <c r="C421" s="3">
        <v>418</v>
      </c>
      <c r="D421" s="2">
        <f t="shared" si="99"/>
        <v>5.305559800000001</v>
      </c>
      <c r="E421" s="2">
        <f t="shared" si="100"/>
        <v>5.3055555555555562</v>
      </c>
      <c r="F421" s="10">
        <v>19.100000000000001</v>
      </c>
      <c r="G421" s="17">
        <f t="shared" si="111"/>
        <v>1.3888888888889086E-2</v>
      </c>
      <c r="H421" s="17">
        <f t="shared" si="112"/>
        <v>5.0000000000000711E-2</v>
      </c>
      <c r="I421" s="17">
        <f t="shared" si="101"/>
        <v>18.444444444444706</v>
      </c>
      <c r="J421">
        <f t="shared" si="102"/>
        <v>12.251535833333335</v>
      </c>
      <c r="K421" s="17">
        <f t="shared" si="103"/>
        <v>237.99060000000003</v>
      </c>
      <c r="L421" s="17">
        <f t="shared" si="104"/>
        <v>268.68658027777803</v>
      </c>
      <c r="M421" s="17">
        <f t="shared" si="105"/>
        <v>1425.5315786959893</v>
      </c>
      <c r="N421" s="17">
        <f t="shared" si="106"/>
        <v>268.68658027777809</v>
      </c>
      <c r="O421" s="17">
        <f t="shared" si="107"/>
        <v>1242.8407942718402</v>
      </c>
      <c r="P421" s="17">
        <f t="shared" si="108"/>
        <v>653337.60646966705</v>
      </c>
      <c r="Q421" s="17">
        <f t="shared" si="97"/>
        <v>0.12808641975309004</v>
      </c>
      <c r="R421" s="17">
        <f t="shared" si="109"/>
        <v>52734.612401851882</v>
      </c>
      <c r="S421" s="17">
        <f t="shared" si="110"/>
        <v>68988.242283950662</v>
      </c>
      <c r="T421" s="17">
        <f t="shared" si="98"/>
        <v>18690.912621473697</v>
      </c>
      <c r="U421" s="17"/>
      <c r="V421" s="17"/>
      <c r="W421" s="17"/>
      <c r="X421" s="26"/>
    </row>
    <row r="422" spans="1:24" x14ac:dyDescent="0.3">
      <c r="A422" s="3" t="s">
        <v>48</v>
      </c>
      <c r="B422" s="3">
        <v>419</v>
      </c>
      <c r="C422" s="3">
        <v>419</v>
      </c>
      <c r="D422" s="2">
        <f t="shared" si="99"/>
        <v>5.2222264000000003</v>
      </c>
      <c r="E422" s="2">
        <f t="shared" si="100"/>
        <v>5.2222222222222223</v>
      </c>
      <c r="F422" s="10">
        <v>18.8</v>
      </c>
      <c r="G422" s="17">
        <f t="shared" si="111"/>
        <v>-0.20833333333333331</v>
      </c>
      <c r="H422" s="17">
        <f t="shared" si="112"/>
        <v>-0.75</v>
      </c>
      <c r="I422" s="17">
        <f t="shared" si="101"/>
        <v>-276.66666666666663</v>
      </c>
      <c r="J422">
        <f t="shared" si="102"/>
        <v>11.869693333333332</v>
      </c>
      <c r="K422" s="17">
        <f t="shared" si="103"/>
        <v>237.99060000000003</v>
      </c>
      <c r="L422" s="17">
        <f t="shared" si="104"/>
        <v>-26.806373333333255</v>
      </c>
      <c r="M422" s="17">
        <f t="shared" si="105"/>
        <v>-139.98883851851812</v>
      </c>
      <c r="N422" s="17">
        <f t="shared" si="106"/>
        <v>-26.806373333333283</v>
      </c>
      <c r="O422" s="17">
        <f t="shared" si="107"/>
        <v>1163.5105308076802</v>
      </c>
      <c r="P422" s="17">
        <f t="shared" si="108"/>
        <v>654501.11700047471</v>
      </c>
      <c r="Q422" s="17">
        <f t="shared" si="97"/>
        <v>28.819444444444439</v>
      </c>
      <c r="R422" s="17">
        <f t="shared" si="109"/>
        <v>52756.641985185212</v>
      </c>
      <c r="S422" s="17">
        <f t="shared" si="110"/>
        <v>69017.0617283951</v>
      </c>
      <c r="T422" s="17">
        <f t="shared" si="98"/>
        <v>18108.374652377024</v>
      </c>
      <c r="U422" s="17"/>
      <c r="V422" s="17"/>
      <c r="W422" s="17"/>
      <c r="X422" s="26"/>
    </row>
    <row r="423" spans="1:24" x14ac:dyDescent="0.3">
      <c r="A423" s="3" t="s">
        <v>48</v>
      </c>
      <c r="B423" s="3">
        <v>420</v>
      </c>
      <c r="C423" s="3">
        <v>420</v>
      </c>
      <c r="D423" s="2">
        <f t="shared" si="99"/>
        <v>4.8888928000000007</v>
      </c>
      <c r="E423" s="2">
        <f t="shared" si="100"/>
        <v>4.8888888888888893</v>
      </c>
      <c r="F423" s="10">
        <v>17.600000000000001</v>
      </c>
      <c r="G423" s="17">
        <f t="shared" si="111"/>
        <v>-0.30555555555555547</v>
      </c>
      <c r="H423" s="17">
        <f t="shared" si="112"/>
        <v>-1.0999999999999996</v>
      </c>
      <c r="I423" s="17">
        <f t="shared" si="101"/>
        <v>-405.77777777777766</v>
      </c>
      <c r="J423">
        <f t="shared" si="102"/>
        <v>10.402773333333334</v>
      </c>
      <c r="K423" s="17">
        <f t="shared" si="103"/>
        <v>237.99060000000003</v>
      </c>
      <c r="L423" s="17">
        <f t="shared" si="104"/>
        <v>-157.3844044444443</v>
      </c>
      <c r="M423" s="17">
        <f t="shared" si="105"/>
        <v>-769.43486617283884</v>
      </c>
      <c r="N423" s="17">
        <f t="shared" si="106"/>
        <v>-157.38440444444427</v>
      </c>
      <c r="O423" s="17">
        <f t="shared" si="107"/>
        <v>1097.4019779208804</v>
      </c>
      <c r="P423" s="17">
        <f t="shared" si="108"/>
        <v>655598.51897839562</v>
      </c>
      <c r="Q423" s="17">
        <f t="shared" si="97"/>
        <v>61.993827160493787</v>
      </c>
      <c r="R423" s="17">
        <f t="shared" si="109"/>
        <v>52804.030066666688</v>
      </c>
      <c r="S423" s="17">
        <f t="shared" si="110"/>
        <v>69079.055555555591</v>
      </c>
      <c r="T423" s="17">
        <f t="shared" si="98"/>
        <v>15870.445145768186</v>
      </c>
      <c r="U423" s="17"/>
      <c r="V423" s="17"/>
      <c r="W423" s="17"/>
      <c r="X423" s="26"/>
    </row>
    <row r="424" spans="1:24" x14ac:dyDescent="0.3">
      <c r="A424" s="3" t="s">
        <v>48</v>
      </c>
      <c r="B424" s="3">
        <v>421</v>
      </c>
      <c r="C424" s="3">
        <v>421</v>
      </c>
      <c r="D424" s="2">
        <f t="shared" si="99"/>
        <v>4.6111148000000011</v>
      </c>
      <c r="E424" s="2">
        <f t="shared" si="100"/>
        <v>4.6111111111111116</v>
      </c>
      <c r="F424" s="10">
        <v>16.600000000000001</v>
      </c>
      <c r="G424" s="17">
        <f t="shared" si="111"/>
        <v>-0.19444444444444473</v>
      </c>
      <c r="H424" s="17">
        <f t="shared" si="112"/>
        <v>-0.70000000000000107</v>
      </c>
      <c r="I424" s="17">
        <f t="shared" si="101"/>
        <v>-258.22222222222257</v>
      </c>
      <c r="J424">
        <f t="shared" si="102"/>
        <v>9.2542233333333357</v>
      </c>
      <c r="K424" s="17">
        <f t="shared" si="103"/>
        <v>237.99060000000003</v>
      </c>
      <c r="L424" s="17">
        <f t="shared" si="104"/>
        <v>-10.977398888889212</v>
      </c>
      <c r="M424" s="17">
        <f t="shared" si="105"/>
        <v>-50.618005987655813</v>
      </c>
      <c r="N424" s="17">
        <f t="shared" si="106"/>
        <v>-10.977398888889212</v>
      </c>
      <c r="O424" s="17">
        <f t="shared" si="107"/>
        <v>1070.9585567661602</v>
      </c>
      <c r="P424" s="17">
        <f t="shared" si="108"/>
        <v>656669.47753516177</v>
      </c>
      <c r="Q424" s="17">
        <f t="shared" si="97"/>
        <v>25.104938271605015</v>
      </c>
      <c r="R424" s="17">
        <f t="shared" si="109"/>
        <v>52823.220281481503</v>
      </c>
      <c r="S424" s="17">
        <f t="shared" si="110"/>
        <v>69104.160493827192</v>
      </c>
      <c r="T424" s="17">
        <f t="shared" si="98"/>
        <v>14118.22011998929</v>
      </c>
      <c r="U424" s="17"/>
      <c r="V424" s="17"/>
      <c r="W424" s="17"/>
      <c r="X424" s="26"/>
    </row>
    <row r="425" spans="1:24" x14ac:dyDescent="0.3">
      <c r="A425" s="3" t="s">
        <v>48</v>
      </c>
      <c r="B425" s="3">
        <v>422</v>
      </c>
      <c r="C425" s="3">
        <v>422</v>
      </c>
      <c r="D425" s="2">
        <f t="shared" si="99"/>
        <v>4.5000036000000003</v>
      </c>
      <c r="E425" s="2">
        <f t="shared" si="100"/>
        <v>4.5</v>
      </c>
      <c r="F425" s="10">
        <v>16.2</v>
      </c>
      <c r="G425" s="17">
        <f t="shared" si="111"/>
        <v>-2.7777777777778172E-2</v>
      </c>
      <c r="H425" s="17">
        <f t="shared" si="112"/>
        <v>-0.10000000000000142</v>
      </c>
      <c r="I425" s="17">
        <f t="shared" si="101"/>
        <v>-36.888888888889412</v>
      </c>
      <c r="J425">
        <f t="shared" si="102"/>
        <v>8.8136099999999988</v>
      </c>
      <c r="K425" s="17">
        <f t="shared" si="103"/>
        <v>237.99060000000003</v>
      </c>
      <c r="L425" s="17">
        <f t="shared" si="104"/>
        <v>209.91532111111064</v>
      </c>
      <c r="M425" s="17">
        <f t="shared" si="105"/>
        <v>944.61894499999789</v>
      </c>
      <c r="N425" s="17">
        <f t="shared" si="106"/>
        <v>209.91532111111061</v>
      </c>
      <c r="O425" s="17">
        <f t="shared" si="107"/>
        <v>1084.1802673435202</v>
      </c>
      <c r="P425" s="17">
        <f t="shared" si="108"/>
        <v>657753.6578025053</v>
      </c>
      <c r="Q425" s="17">
        <f t="shared" si="97"/>
        <v>0.51234567901236017</v>
      </c>
      <c r="R425" s="17">
        <f t="shared" si="109"/>
        <v>52823.611918518545</v>
      </c>
      <c r="S425" s="17">
        <f t="shared" si="110"/>
        <v>69104.672839506209</v>
      </c>
      <c r="T425" s="17">
        <f t="shared" si="98"/>
        <v>13446.021513608606</v>
      </c>
      <c r="U425" s="17"/>
      <c r="V425" s="17"/>
      <c r="W425" s="17"/>
      <c r="X425" s="26"/>
    </row>
    <row r="426" spans="1:24" x14ac:dyDescent="0.3">
      <c r="A426" s="3" t="s">
        <v>48</v>
      </c>
      <c r="B426" s="3">
        <v>423</v>
      </c>
      <c r="C426" s="3">
        <v>423</v>
      </c>
      <c r="D426" s="2">
        <f t="shared" si="99"/>
        <v>4.5555592000000003</v>
      </c>
      <c r="E426" s="2">
        <f t="shared" si="100"/>
        <v>4.5555555555555554</v>
      </c>
      <c r="F426" s="10">
        <v>16.399999999999999</v>
      </c>
      <c r="G426" s="17">
        <f t="shared" si="111"/>
        <v>0.1388888888888889</v>
      </c>
      <c r="H426" s="17">
        <f t="shared" si="112"/>
        <v>0.5</v>
      </c>
      <c r="I426" s="17">
        <f t="shared" si="101"/>
        <v>184.44444444444446</v>
      </c>
      <c r="J426">
        <f t="shared" si="102"/>
        <v>9.0325733333333318</v>
      </c>
      <c r="K426" s="17">
        <f t="shared" si="103"/>
        <v>237.99060000000003</v>
      </c>
      <c r="L426" s="17">
        <f t="shared" si="104"/>
        <v>431.46761777777783</v>
      </c>
      <c r="M426" s="17">
        <f t="shared" si="105"/>
        <v>1965.5747032098768</v>
      </c>
      <c r="N426" s="17">
        <f t="shared" si="106"/>
        <v>431.46761777777783</v>
      </c>
      <c r="O426" s="17">
        <f t="shared" si="107"/>
        <v>1137.0671096529602</v>
      </c>
      <c r="P426" s="17">
        <f t="shared" si="108"/>
        <v>658890.72491215821</v>
      </c>
      <c r="Q426" s="17">
        <f t="shared" si="97"/>
        <v>12.808641975308644</v>
      </c>
      <c r="R426" s="17">
        <f t="shared" si="109"/>
        <v>52833.40284444447</v>
      </c>
      <c r="S426" s="17">
        <f t="shared" si="110"/>
        <v>69117.481481481518</v>
      </c>
      <c r="T426" s="17">
        <f t="shared" si="98"/>
        <v>13780.071430803882</v>
      </c>
      <c r="U426" s="17"/>
      <c r="V426" s="17"/>
      <c r="W426" s="17"/>
      <c r="X426" s="26"/>
    </row>
    <row r="427" spans="1:24" x14ac:dyDescent="0.3">
      <c r="A427" s="3" t="s">
        <v>48</v>
      </c>
      <c r="B427" s="3">
        <v>424</v>
      </c>
      <c r="C427" s="3">
        <v>424</v>
      </c>
      <c r="D427" s="2">
        <f t="shared" si="99"/>
        <v>4.7777816</v>
      </c>
      <c r="E427" s="2">
        <f t="shared" si="100"/>
        <v>4.7777777777777777</v>
      </c>
      <c r="F427" s="10">
        <v>17.2</v>
      </c>
      <c r="G427" s="17">
        <f t="shared" si="111"/>
        <v>0.37500000000000039</v>
      </c>
      <c r="H427" s="17">
        <f t="shared" si="112"/>
        <v>1.3500000000000014</v>
      </c>
      <c r="I427" s="17">
        <f t="shared" si="101"/>
        <v>498.00000000000051</v>
      </c>
      <c r="J427">
        <f t="shared" si="102"/>
        <v>9.9352933333333322</v>
      </c>
      <c r="K427" s="17">
        <f t="shared" si="103"/>
        <v>237.99060000000003</v>
      </c>
      <c r="L427" s="17">
        <f t="shared" si="104"/>
        <v>745.92589333333387</v>
      </c>
      <c r="M427" s="17">
        <f t="shared" si="105"/>
        <v>3563.8681570370395</v>
      </c>
      <c r="N427" s="17">
        <f t="shared" si="106"/>
        <v>745.92589333333387</v>
      </c>
      <c r="O427" s="17">
        <f t="shared" si="107"/>
        <v>1262.6733601378803</v>
      </c>
      <c r="P427" s="17">
        <f t="shared" si="108"/>
        <v>660153.39827229606</v>
      </c>
      <c r="Q427" s="17">
        <f t="shared" si="97"/>
        <v>93.375000000000185</v>
      </c>
      <c r="R427" s="17">
        <f t="shared" si="109"/>
        <v>52904.778694444467</v>
      </c>
      <c r="S427" s="17">
        <f t="shared" si="110"/>
        <v>69210.856481481518</v>
      </c>
      <c r="T427" s="17">
        <f t="shared" si="98"/>
        <v>15157.258819486244</v>
      </c>
      <c r="U427" s="17"/>
      <c r="V427" s="17"/>
      <c r="W427" s="17"/>
      <c r="X427" s="26"/>
    </row>
    <row r="428" spans="1:24" x14ac:dyDescent="0.3">
      <c r="A428" s="3" t="s">
        <v>48</v>
      </c>
      <c r="B428" s="3">
        <v>425</v>
      </c>
      <c r="C428" s="3">
        <v>425</v>
      </c>
      <c r="D428" s="2">
        <f t="shared" si="99"/>
        <v>5.305559800000001</v>
      </c>
      <c r="E428" s="2">
        <f t="shared" si="100"/>
        <v>5.3055555555555562</v>
      </c>
      <c r="F428" s="10">
        <v>19.100000000000001</v>
      </c>
      <c r="G428" s="17">
        <f t="shared" si="111"/>
        <v>0.75000000000000022</v>
      </c>
      <c r="H428" s="17">
        <f t="shared" si="112"/>
        <v>2.7000000000000011</v>
      </c>
      <c r="I428" s="17">
        <f t="shared" si="101"/>
        <v>996.00000000000034</v>
      </c>
      <c r="J428">
        <f t="shared" si="102"/>
        <v>12.251535833333335</v>
      </c>
      <c r="K428" s="17">
        <f t="shared" si="103"/>
        <v>237.99060000000003</v>
      </c>
      <c r="L428" s="17">
        <f t="shared" si="104"/>
        <v>1246.2421358333336</v>
      </c>
      <c r="M428" s="17">
        <f t="shared" si="105"/>
        <v>6612.0068873379651</v>
      </c>
      <c r="N428" s="17">
        <f t="shared" si="106"/>
        <v>1246.2421358333338</v>
      </c>
      <c r="O428" s="17">
        <f t="shared" si="107"/>
        <v>1494.0532952416804</v>
      </c>
      <c r="P428" s="17">
        <f t="shared" si="108"/>
        <v>661647.45156753773</v>
      </c>
      <c r="Q428" s="17">
        <f t="shared" si="97"/>
        <v>373.50000000000023</v>
      </c>
      <c r="R428" s="17">
        <f t="shared" si="109"/>
        <v>53190.282094444468</v>
      </c>
      <c r="S428" s="17">
        <f t="shared" si="110"/>
        <v>69584.356481481518</v>
      </c>
      <c r="T428" s="17">
        <f t="shared" si="98"/>
        <v>18690.912621473697</v>
      </c>
      <c r="U428" s="17"/>
      <c r="V428" s="17"/>
      <c r="W428" s="17"/>
      <c r="X428" s="26"/>
    </row>
    <row r="429" spans="1:24" x14ac:dyDescent="0.3">
      <c r="A429" s="3" t="s">
        <v>48</v>
      </c>
      <c r="B429" s="3">
        <v>426</v>
      </c>
      <c r="C429" s="3">
        <v>426</v>
      </c>
      <c r="D429" s="2">
        <f t="shared" si="99"/>
        <v>6.2777828000000007</v>
      </c>
      <c r="E429" s="2">
        <f t="shared" si="100"/>
        <v>6.2777777777777786</v>
      </c>
      <c r="F429" s="10">
        <v>22.6</v>
      </c>
      <c r="G429" s="17">
        <f t="shared" si="111"/>
        <v>1.1527777777777775</v>
      </c>
      <c r="H429" s="17">
        <f t="shared" si="112"/>
        <v>4.1499999999999986</v>
      </c>
      <c r="I429" s="17">
        <f t="shared" si="101"/>
        <v>1530.8888888888885</v>
      </c>
      <c r="J429">
        <f t="shared" si="102"/>
        <v>17.153023333333334</v>
      </c>
      <c r="K429" s="17">
        <f t="shared" si="103"/>
        <v>237.99060000000003</v>
      </c>
      <c r="L429" s="17">
        <f t="shared" si="104"/>
        <v>1786.0325122222218</v>
      </c>
      <c r="M429" s="17">
        <f t="shared" si="105"/>
        <v>11212.315215617284</v>
      </c>
      <c r="N429" s="17">
        <f t="shared" si="106"/>
        <v>1786.0325122222218</v>
      </c>
      <c r="O429" s="17">
        <f t="shared" si="107"/>
        <v>1811.3743490983204</v>
      </c>
      <c r="P429" s="17">
        <f t="shared" si="108"/>
        <v>663458.82591663604</v>
      </c>
      <c r="Q429" s="17">
        <f t="shared" si="97"/>
        <v>882.3873456790119</v>
      </c>
      <c r="R429" s="17">
        <f t="shared" si="109"/>
        <v>53864.778981481511</v>
      </c>
      <c r="S429" s="17">
        <f t="shared" si="110"/>
        <v>70466.743827160535</v>
      </c>
      <c r="T429" s="17">
        <f t="shared" si="98"/>
        <v>26168.609770959963</v>
      </c>
      <c r="U429" s="17"/>
      <c r="V429" s="17"/>
      <c r="W429" s="17"/>
      <c r="X429" s="26"/>
    </row>
    <row r="430" spans="1:24" x14ac:dyDescent="0.3">
      <c r="A430" s="3" t="s">
        <v>48</v>
      </c>
      <c r="B430" s="3">
        <v>427</v>
      </c>
      <c r="C430" s="3">
        <v>427</v>
      </c>
      <c r="D430" s="2">
        <f t="shared" si="99"/>
        <v>7.6111172000000007</v>
      </c>
      <c r="E430" s="2">
        <f t="shared" si="100"/>
        <v>7.6111111111111107</v>
      </c>
      <c r="F430" s="10">
        <v>27.4</v>
      </c>
      <c r="G430" s="17">
        <f t="shared" si="111"/>
        <v>1.25</v>
      </c>
      <c r="H430" s="17">
        <f t="shared" si="112"/>
        <v>4.5</v>
      </c>
      <c r="I430" s="17">
        <f t="shared" si="101"/>
        <v>1660</v>
      </c>
      <c r="J430">
        <f t="shared" si="102"/>
        <v>25.213023333333329</v>
      </c>
      <c r="K430" s="17">
        <f t="shared" si="103"/>
        <v>237.99060000000003</v>
      </c>
      <c r="L430" s="17">
        <f t="shared" si="104"/>
        <v>1923.2036233333333</v>
      </c>
      <c r="M430" s="17">
        <f t="shared" si="105"/>
        <v>14637.716466481481</v>
      </c>
      <c r="N430" s="17">
        <f t="shared" si="106"/>
        <v>1923.2036233333333</v>
      </c>
      <c r="O430" s="17">
        <f t="shared" si="107"/>
        <v>2089.0302712228804</v>
      </c>
      <c r="P430" s="17">
        <f t="shared" si="108"/>
        <v>665547.85618785897</v>
      </c>
      <c r="Q430" s="17">
        <f t="shared" si="97"/>
        <v>1037.5</v>
      </c>
      <c r="R430" s="17">
        <f t="shared" si="109"/>
        <v>54657.843981481514</v>
      </c>
      <c r="S430" s="17">
        <f t="shared" si="110"/>
        <v>71504.243827160535</v>
      </c>
      <c r="T430" s="17">
        <f t="shared" si="98"/>
        <v>38464.925741338207</v>
      </c>
      <c r="U430" s="17"/>
      <c r="V430" s="17"/>
      <c r="W430" s="17"/>
      <c r="X430" s="26"/>
    </row>
    <row r="431" spans="1:24" x14ac:dyDescent="0.3">
      <c r="A431" s="3" t="s">
        <v>48</v>
      </c>
      <c r="B431" s="3">
        <v>428</v>
      </c>
      <c r="C431" s="3">
        <v>428</v>
      </c>
      <c r="D431" s="2">
        <f t="shared" si="99"/>
        <v>8.7777848000000009</v>
      </c>
      <c r="E431" s="2">
        <f t="shared" si="100"/>
        <v>8.7777777777777786</v>
      </c>
      <c r="F431" s="10">
        <v>31.6</v>
      </c>
      <c r="G431" s="17">
        <f t="shared" si="111"/>
        <v>0.83333333333333326</v>
      </c>
      <c r="H431" s="17">
        <f t="shared" si="112"/>
        <v>3</v>
      </c>
      <c r="I431" s="17">
        <f t="shared" si="101"/>
        <v>1106.6666666666665</v>
      </c>
      <c r="J431">
        <f t="shared" si="102"/>
        <v>33.534973333333333</v>
      </c>
      <c r="K431" s="17">
        <f t="shared" si="103"/>
        <v>237.99060000000003</v>
      </c>
      <c r="L431" s="17">
        <f t="shared" si="104"/>
        <v>1378.1922399999999</v>
      </c>
      <c r="M431" s="17">
        <f t="shared" si="105"/>
        <v>12097.465217777777</v>
      </c>
      <c r="N431" s="17">
        <f t="shared" si="106"/>
        <v>1378.1922399999999</v>
      </c>
      <c r="O431" s="17">
        <f t="shared" si="107"/>
        <v>2208.0256664191202</v>
      </c>
      <c r="P431" s="17">
        <f t="shared" si="108"/>
        <v>667755.88185427804</v>
      </c>
      <c r="Q431" s="17">
        <f t="shared" si="97"/>
        <v>461.11111111111103</v>
      </c>
      <c r="R431" s="17">
        <f t="shared" si="109"/>
        <v>55010.317314814842</v>
      </c>
      <c r="S431" s="17">
        <f t="shared" si="110"/>
        <v>71965.354938271645</v>
      </c>
      <c r="T431" s="17">
        <f t="shared" si="98"/>
        <v>51160.871980753742</v>
      </c>
      <c r="U431" s="17"/>
      <c r="V431" s="17"/>
      <c r="W431" s="17"/>
      <c r="X431" s="26"/>
    </row>
    <row r="432" spans="1:24" x14ac:dyDescent="0.3">
      <c r="A432" s="3" t="s">
        <v>48</v>
      </c>
      <c r="B432" s="3">
        <v>429</v>
      </c>
      <c r="C432" s="3">
        <v>429</v>
      </c>
      <c r="D432" s="2">
        <f t="shared" si="99"/>
        <v>9.2777852000000003</v>
      </c>
      <c r="E432" s="2">
        <f t="shared" si="100"/>
        <v>9.2777777777777786</v>
      </c>
      <c r="F432" s="10">
        <v>33.4</v>
      </c>
      <c r="G432" s="17">
        <f t="shared" si="111"/>
        <v>0.26388888888888867</v>
      </c>
      <c r="H432" s="17">
        <f t="shared" si="112"/>
        <v>0.94999999999999929</v>
      </c>
      <c r="I432" s="17">
        <f t="shared" si="101"/>
        <v>350.44444444444417</v>
      </c>
      <c r="J432">
        <f t="shared" si="102"/>
        <v>37.464223333333337</v>
      </c>
      <c r="K432" s="17">
        <f t="shared" si="103"/>
        <v>237.99060000000003</v>
      </c>
      <c r="L432" s="17">
        <f t="shared" si="104"/>
        <v>625.8992677777776</v>
      </c>
      <c r="M432" s="17">
        <f t="shared" si="105"/>
        <v>5806.9543177160485</v>
      </c>
      <c r="N432" s="17">
        <f t="shared" si="106"/>
        <v>625.8992677777776</v>
      </c>
      <c r="O432" s="17">
        <f t="shared" si="107"/>
        <v>2214.6365217078005</v>
      </c>
      <c r="P432" s="17">
        <f t="shared" si="108"/>
        <v>669970.51837598579</v>
      </c>
      <c r="Q432" s="17">
        <f t="shared" si="97"/>
        <v>46.239197530864125</v>
      </c>
      <c r="R432" s="17">
        <f t="shared" si="109"/>
        <v>55045.662557407442</v>
      </c>
      <c r="S432" s="17">
        <f t="shared" si="110"/>
        <v>72011.594135802516</v>
      </c>
      <c r="T432" s="17">
        <f t="shared" si="98"/>
        <v>57155.326016313127</v>
      </c>
      <c r="U432" s="17"/>
      <c r="V432" s="17"/>
      <c r="W432" s="17"/>
      <c r="X432" s="26"/>
    </row>
    <row r="433" spans="1:24" x14ac:dyDescent="0.3">
      <c r="A433" s="3" t="s">
        <v>48</v>
      </c>
      <c r="B433" s="3">
        <v>430</v>
      </c>
      <c r="C433" s="3">
        <v>430</v>
      </c>
      <c r="D433" s="2">
        <f t="shared" si="99"/>
        <v>9.3055630000000011</v>
      </c>
      <c r="E433" s="2">
        <f t="shared" si="100"/>
        <v>9.3055555555555554</v>
      </c>
      <c r="F433" s="10">
        <v>33.5</v>
      </c>
      <c r="G433" s="17">
        <f t="shared" si="111"/>
        <v>-8.3333333333333523E-2</v>
      </c>
      <c r="H433" s="17">
        <f t="shared" si="112"/>
        <v>-0.30000000000000071</v>
      </c>
      <c r="I433" s="17">
        <f t="shared" si="101"/>
        <v>-110.66666666666691</v>
      </c>
      <c r="J433">
        <f t="shared" si="102"/>
        <v>37.688895833333326</v>
      </c>
      <c r="K433" s="17">
        <f t="shared" si="103"/>
        <v>237.99060000000003</v>
      </c>
      <c r="L433" s="17">
        <f t="shared" si="104"/>
        <v>165.01282916666645</v>
      </c>
      <c r="M433" s="17">
        <f t="shared" si="105"/>
        <v>1535.5360491898127</v>
      </c>
      <c r="N433" s="17">
        <f t="shared" si="106"/>
        <v>165.01282916666645</v>
      </c>
      <c r="O433" s="17">
        <f t="shared" si="107"/>
        <v>2168.3605346870404</v>
      </c>
      <c r="P433" s="17">
        <f t="shared" si="108"/>
        <v>672138.87891067285</v>
      </c>
      <c r="Q433" s="17">
        <f t="shared" si="97"/>
        <v>4.611111111111132</v>
      </c>
      <c r="R433" s="17">
        <f t="shared" si="109"/>
        <v>55049.187290740774</v>
      </c>
      <c r="S433" s="17">
        <f t="shared" si="110"/>
        <v>72016.205246913625</v>
      </c>
      <c r="T433" s="17">
        <f t="shared" si="98"/>
        <v>57498.085823987429</v>
      </c>
      <c r="U433" s="17"/>
      <c r="V433" s="17"/>
      <c r="W433" s="17"/>
      <c r="X433" s="26"/>
    </row>
    <row r="434" spans="1:24" x14ac:dyDescent="0.3">
      <c r="A434" s="3" t="s">
        <v>48</v>
      </c>
      <c r="B434" s="3">
        <v>431</v>
      </c>
      <c r="C434" s="3">
        <v>431</v>
      </c>
      <c r="D434" s="2">
        <f t="shared" si="99"/>
        <v>9.1111184000000005</v>
      </c>
      <c r="E434" s="2">
        <f t="shared" si="100"/>
        <v>9.1111111111111107</v>
      </c>
      <c r="F434" s="10">
        <v>32.799999999999997</v>
      </c>
      <c r="G434" s="17">
        <f t="shared" si="111"/>
        <v>-0.2222222222222224</v>
      </c>
      <c r="H434" s="17">
        <f t="shared" si="112"/>
        <v>-0.80000000000000071</v>
      </c>
      <c r="I434" s="17">
        <f t="shared" si="101"/>
        <v>-295.11111111111137</v>
      </c>
      <c r="J434">
        <f t="shared" si="102"/>
        <v>36.130293333333327</v>
      </c>
      <c r="K434" s="17">
        <f t="shared" si="103"/>
        <v>237.99060000000003</v>
      </c>
      <c r="L434" s="17">
        <f t="shared" si="104"/>
        <v>-20.990217777778014</v>
      </c>
      <c r="M434" s="17">
        <f t="shared" si="105"/>
        <v>-191.24420641975522</v>
      </c>
      <c r="N434" s="17">
        <f t="shared" si="106"/>
        <v>-20.990217777778014</v>
      </c>
      <c r="O434" s="17">
        <f t="shared" si="107"/>
        <v>2108.8628370889201</v>
      </c>
      <c r="P434" s="17">
        <f t="shared" si="108"/>
        <v>674247.74174776173</v>
      </c>
      <c r="Q434" s="17">
        <f t="shared" si="97"/>
        <v>32.790123456790177</v>
      </c>
      <c r="R434" s="17">
        <f t="shared" si="109"/>
        <v>55074.252061111139</v>
      </c>
      <c r="S434" s="17">
        <f t="shared" si="110"/>
        <v>72048.995370370409</v>
      </c>
      <c r="T434" s="17">
        <f t="shared" si="98"/>
        <v>55120.285723215529</v>
      </c>
      <c r="U434" s="17"/>
      <c r="V434" s="17"/>
      <c r="W434" s="17"/>
      <c r="X434" s="26"/>
    </row>
    <row r="435" spans="1:24" x14ac:dyDescent="0.3">
      <c r="A435" s="3" t="s">
        <v>48</v>
      </c>
      <c r="B435" s="3">
        <v>432</v>
      </c>
      <c r="C435" s="3">
        <v>432</v>
      </c>
      <c r="D435" s="2">
        <f t="shared" si="99"/>
        <v>8.8611181999999999</v>
      </c>
      <c r="E435" s="2">
        <f t="shared" si="100"/>
        <v>8.8611111111111107</v>
      </c>
      <c r="F435" s="10">
        <v>31.9</v>
      </c>
      <c r="G435" s="17">
        <f t="shared" si="111"/>
        <v>-0.20833333333333284</v>
      </c>
      <c r="H435" s="17">
        <f t="shared" si="112"/>
        <v>-0.74999999999999822</v>
      </c>
      <c r="I435" s="17">
        <f t="shared" si="101"/>
        <v>-276.666666666666</v>
      </c>
      <c r="J435">
        <f t="shared" si="102"/>
        <v>34.17473583333333</v>
      </c>
      <c r="K435" s="17">
        <f t="shared" si="103"/>
        <v>237.99060000000003</v>
      </c>
      <c r="L435" s="17">
        <f t="shared" si="104"/>
        <v>-4.5013308333326449</v>
      </c>
      <c r="M435" s="17">
        <f t="shared" si="105"/>
        <v>-39.886792662030935</v>
      </c>
      <c r="N435" s="17">
        <f t="shared" si="106"/>
        <v>-4.5013308333326449</v>
      </c>
      <c r="O435" s="17">
        <f t="shared" si="107"/>
        <v>2069.1977053568403</v>
      </c>
      <c r="P435" s="17">
        <f t="shared" si="108"/>
        <v>676316.9394531186</v>
      </c>
      <c r="Q435" s="17">
        <f t="shared" si="97"/>
        <v>28.819444444444311</v>
      </c>
      <c r="R435" s="17">
        <f t="shared" si="109"/>
        <v>55096.281644444469</v>
      </c>
      <c r="S435" s="17">
        <f t="shared" si="110"/>
        <v>72077.814814814847</v>
      </c>
      <c r="T435" s="17">
        <f t="shared" si="98"/>
        <v>52136.892060902501</v>
      </c>
      <c r="U435" s="17"/>
      <c r="V435" s="17"/>
      <c r="W435" s="17"/>
      <c r="X435" s="26"/>
    </row>
    <row r="436" spans="1:24" x14ac:dyDescent="0.3">
      <c r="A436" s="3" t="s">
        <v>48</v>
      </c>
      <c r="B436" s="3">
        <v>433</v>
      </c>
      <c r="C436" s="3">
        <v>433</v>
      </c>
      <c r="D436" s="2">
        <f t="shared" si="99"/>
        <v>8.6944514000000002</v>
      </c>
      <c r="E436" s="2">
        <f t="shared" si="100"/>
        <v>8.6944444444444446</v>
      </c>
      <c r="F436" s="10">
        <v>31.3</v>
      </c>
      <c r="G436" s="17">
        <f t="shared" si="111"/>
        <v>-0.11111111111111072</v>
      </c>
      <c r="H436" s="17">
        <f t="shared" si="112"/>
        <v>-0.39999999999999858</v>
      </c>
      <c r="I436" s="17">
        <f t="shared" si="101"/>
        <v>-147.55555555555503</v>
      </c>
      <c r="J436">
        <f t="shared" si="102"/>
        <v>32.901255833333337</v>
      </c>
      <c r="K436" s="17">
        <f t="shared" si="103"/>
        <v>237.99060000000003</v>
      </c>
      <c r="L436" s="17">
        <f t="shared" si="104"/>
        <v>123.33630027777832</v>
      </c>
      <c r="M436" s="17">
        <f t="shared" si="105"/>
        <v>1072.3406107484616</v>
      </c>
      <c r="N436" s="17">
        <f t="shared" si="106"/>
        <v>123.33630027777834</v>
      </c>
      <c r="O436" s="17">
        <f t="shared" si="107"/>
        <v>2055.9759947794805</v>
      </c>
      <c r="P436" s="17">
        <f t="shared" si="108"/>
        <v>678372.91544789809</v>
      </c>
      <c r="Q436" s="17">
        <f t="shared" si="97"/>
        <v>8.1975308641974731</v>
      </c>
      <c r="R436" s="17">
        <f t="shared" si="109"/>
        <v>55102.547837037062</v>
      </c>
      <c r="S436" s="17">
        <f t="shared" si="110"/>
        <v>72086.012345679046</v>
      </c>
      <c r="T436" s="17">
        <f t="shared" si="98"/>
        <v>50194.074137582749</v>
      </c>
      <c r="U436" s="17"/>
      <c r="V436" s="17"/>
      <c r="W436" s="17"/>
      <c r="X436" s="26"/>
    </row>
    <row r="437" spans="1:24" x14ac:dyDescent="0.3">
      <c r="A437" s="3" t="s">
        <v>48</v>
      </c>
      <c r="B437" s="3">
        <v>434</v>
      </c>
      <c r="C437" s="3">
        <v>434</v>
      </c>
      <c r="D437" s="2">
        <f t="shared" si="99"/>
        <v>8.638895800000002</v>
      </c>
      <c r="E437" s="2">
        <f t="shared" si="100"/>
        <v>8.6388888888888893</v>
      </c>
      <c r="F437" s="10">
        <v>31.1</v>
      </c>
      <c r="G437" s="17">
        <f t="shared" si="111"/>
        <v>-9.7222222222222127E-2</v>
      </c>
      <c r="H437" s="17">
        <f t="shared" si="112"/>
        <v>-0.34999999999999964</v>
      </c>
      <c r="I437" s="17">
        <f t="shared" si="101"/>
        <v>-129.11111111111097</v>
      </c>
      <c r="J437">
        <f t="shared" si="102"/>
        <v>32.482135833333338</v>
      </c>
      <c r="K437" s="17">
        <f t="shared" si="103"/>
        <v>237.99060000000003</v>
      </c>
      <c r="L437" s="17">
        <f t="shared" si="104"/>
        <v>141.36162472222242</v>
      </c>
      <c r="M437" s="17">
        <f t="shared" si="105"/>
        <v>1221.2073691280882</v>
      </c>
      <c r="N437" s="17">
        <f t="shared" si="106"/>
        <v>141.36162472222239</v>
      </c>
      <c r="O437" s="17">
        <f t="shared" si="107"/>
        <v>2022.9217183360806</v>
      </c>
      <c r="P437" s="17">
        <f t="shared" si="108"/>
        <v>680395.83716623415</v>
      </c>
      <c r="Q437" s="17">
        <f t="shared" si="97"/>
        <v>6.2762345679012217</v>
      </c>
      <c r="R437" s="17">
        <f t="shared" si="109"/>
        <v>55107.345390740767</v>
      </c>
      <c r="S437" s="17">
        <f t="shared" si="110"/>
        <v>72092.288580246954</v>
      </c>
      <c r="T437" s="17">
        <f t="shared" si="98"/>
        <v>49554.665707123095</v>
      </c>
      <c r="U437" s="17"/>
      <c r="V437" s="17"/>
      <c r="W437" s="17"/>
      <c r="X437" s="26"/>
    </row>
    <row r="438" spans="1:24" x14ac:dyDescent="0.3">
      <c r="A438" s="3" t="s">
        <v>48</v>
      </c>
      <c r="B438" s="3">
        <v>435</v>
      </c>
      <c r="C438" s="3">
        <v>435</v>
      </c>
      <c r="D438" s="2">
        <f t="shared" si="99"/>
        <v>8.5000068000000013</v>
      </c>
      <c r="E438" s="2">
        <f t="shared" si="100"/>
        <v>8.5</v>
      </c>
      <c r="F438" s="10">
        <v>30.6</v>
      </c>
      <c r="G438" s="17">
        <f t="shared" si="111"/>
        <v>-0.26388888888888917</v>
      </c>
      <c r="H438" s="17">
        <f t="shared" si="112"/>
        <v>-0.95000000000000107</v>
      </c>
      <c r="I438" s="17">
        <f t="shared" si="101"/>
        <v>-350.4444444444448</v>
      </c>
      <c r="J438">
        <f t="shared" si="102"/>
        <v>31.446089999999998</v>
      </c>
      <c r="K438" s="17">
        <f t="shared" si="103"/>
        <v>237.99060000000003</v>
      </c>
      <c r="L438" s="17">
        <f t="shared" si="104"/>
        <v>-81.007754444444799</v>
      </c>
      <c r="M438" s="17">
        <f t="shared" si="105"/>
        <v>-688.5659127777808</v>
      </c>
      <c r="N438" s="17">
        <f t="shared" si="106"/>
        <v>-81.007754444444743</v>
      </c>
      <c r="O438" s="17">
        <f t="shared" si="107"/>
        <v>1930.3697442945602</v>
      </c>
      <c r="P438" s="17">
        <f t="shared" si="108"/>
        <v>682326.20691052871</v>
      </c>
      <c r="Q438" s="17">
        <f t="shared" si="97"/>
        <v>46.239197530864303</v>
      </c>
      <c r="R438" s="17">
        <f t="shared" si="109"/>
        <v>55142.690633333368</v>
      </c>
      <c r="S438" s="17">
        <f t="shared" si="110"/>
        <v>72138.527777777825</v>
      </c>
      <c r="T438" s="17">
        <f t="shared" si="98"/>
        <v>47974.076758430718</v>
      </c>
      <c r="U438" s="17"/>
      <c r="V438" s="17"/>
      <c r="W438" s="17"/>
      <c r="X438" s="26"/>
    </row>
    <row r="439" spans="1:24" x14ac:dyDescent="0.3">
      <c r="A439" s="3" t="s">
        <v>48</v>
      </c>
      <c r="B439" s="3">
        <v>436</v>
      </c>
      <c r="C439" s="3">
        <v>436</v>
      </c>
      <c r="D439" s="2">
        <f t="shared" si="99"/>
        <v>8.1111176</v>
      </c>
      <c r="E439" s="2">
        <f t="shared" si="100"/>
        <v>8.1111111111111107</v>
      </c>
      <c r="F439" s="10">
        <v>29.2</v>
      </c>
      <c r="G439" s="17">
        <f t="shared" si="111"/>
        <v>-0.54166666666666696</v>
      </c>
      <c r="H439" s="17">
        <f t="shared" si="112"/>
        <v>-1.9500000000000011</v>
      </c>
      <c r="I439" s="17">
        <f t="shared" si="101"/>
        <v>-719.33333333333371</v>
      </c>
      <c r="J439">
        <f t="shared" si="102"/>
        <v>28.634493333333324</v>
      </c>
      <c r="K439" s="17">
        <f t="shared" si="103"/>
        <v>237.99060000000003</v>
      </c>
      <c r="L439" s="17">
        <f t="shared" si="104"/>
        <v>-452.70824000000039</v>
      </c>
      <c r="M439" s="17">
        <f t="shared" si="105"/>
        <v>-3671.9668355555586</v>
      </c>
      <c r="N439" s="17">
        <f t="shared" si="106"/>
        <v>-452.70824000000033</v>
      </c>
      <c r="O439" s="17">
        <f t="shared" si="107"/>
        <v>1765.0983620775603</v>
      </c>
      <c r="P439" s="17">
        <f t="shared" si="108"/>
        <v>684091.30527260632</v>
      </c>
      <c r="Q439" s="17">
        <f t="shared" si="97"/>
        <v>194.81944444444468</v>
      </c>
      <c r="R439" s="17">
        <f t="shared" si="109"/>
        <v>55291.610616666694</v>
      </c>
      <c r="S439" s="17">
        <f t="shared" si="110"/>
        <v>72333.347222222263</v>
      </c>
      <c r="T439" s="17">
        <f t="shared" si="98"/>
        <v>43684.711870763764</v>
      </c>
      <c r="U439" s="17"/>
      <c r="V439" s="17"/>
      <c r="W439" s="17"/>
      <c r="X439" s="26"/>
    </row>
    <row r="440" spans="1:24" x14ac:dyDescent="0.3">
      <c r="A440" s="3" t="s">
        <v>48</v>
      </c>
      <c r="B440" s="3">
        <v>437</v>
      </c>
      <c r="C440" s="3">
        <v>437</v>
      </c>
      <c r="D440" s="2">
        <f t="shared" si="99"/>
        <v>7.4166726000000001</v>
      </c>
      <c r="E440" s="2">
        <f t="shared" si="100"/>
        <v>7.416666666666667</v>
      </c>
      <c r="F440" s="10">
        <v>26.7</v>
      </c>
      <c r="G440" s="17">
        <f t="shared" si="111"/>
        <v>-0.86111111111111094</v>
      </c>
      <c r="H440" s="17">
        <f t="shared" si="112"/>
        <v>-3.0999999999999996</v>
      </c>
      <c r="I440" s="17">
        <f t="shared" si="101"/>
        <v>-1143.5555555555554</v>
      </c>
      <c r="J440">
        <f t="shared" si="102"/>
        <v>23.941222499999999</v>
      </c>
      <c r="K440" s="17">
        <f t="shared" si="103"/>
        <v>237.99060000000003</v>
      </c>
      <c r="L440" s="17">
        <f t="shared" si="104"/>
        <v>-881.62373305555548</v>
      </c>
      <c r="M440" s="17">
        <f t="shared" si="105"/>
        <v>-6538.7093534953701</v>
      </c>
      <c r="N440" s="17">
        <f t="shared" si="106"/>
        <v>-881.62373305555525</v>
      </c>
      <c r="O440" s="17">
        <f t="shared" si="107"/>
        <v>1520.4967163964004</v>
      </c>
      <c r="P440" s="17">
        <f t="shared" si="108"/>
        <v>685611.80198900274</v>
      </c>
      <c r="Q440" s="17">
        <f t="shared" si="97"/>
        <v>492.36419753086398</v>
      </c>
      <c r="R440" s="17">
        <f t="shared" si="109"/>
        <v>55667.973809259296</v>
      </c>
      <c r="S440" s="17">
        <f t="shared" si="110"/>
        <v>72825.711419753134</v>
      </c>
      <c r="T440" s="17">
        <f t="shared" si="98"/>
        <v>36524.669550512263</v>
      </c>
      <c r="U440" s="17"/>
      <c r="V440" s="17"/>
      <c r="W440" s="17"/>
      <c r="X440" s="26"/>
    </row>
    <row r="441" spans="1:24" x14ac:dyDescent="0.3">
      <c r="A441" s="3" t="s">
        <v>48</v>
      </c>
      <c r="B441" s="3">
        <v>438</v>
      </c>
      <c r="C441" s="3">
        <v>438</v>
      </c>
      <c r="D441" s="2">
        <f t="shared" si="99"/>
        <v>6.3888940000000005</v>
      </c>
      <c r="E441" s="2">
        <f t="shared" si="100"/>
        <v>6.3888888888888893</v>
      </c>
      <c r="F441" s="10">
        <v>23</v>
      </c>
      <c r="G441" s="17">
        <f t="shared" si="111"/>
        <v>-1.1805555555555556</v>
      </c>
      <c r="H441" s="17">
        <f t="shared" si="112"/>
        <v>-4.25</v>
      </c>
      <c r="I441" s="17">
        <f t="shared" si="101"/>
        <v>-1567.7777777777778</v>
      </c>
      <c r="J441">
        <f t="shared" si="102"/>
        <v>17.765583333333332</v>
      </c>
      <c r="K441" s="17">
        <f t="shared" si="103"/>
        <v>237.99060000000003</v>
      </c>
      <c r="L441" s="17">
        <f t="shared" si="104"/>
        <v>-1312.0215944444444</v>
      </c>
      <c r="M441" s="17">
        <f t="shared" si="105"/>
        <v>-8382.360186728396</v>
      </c>
      <c r="N441" s="17">
        <f t="shared" si="106"/>
        <v>-1312.0215944444444</v>
      </c>
      <c r="O441" s="17">
        <f t="shared" si="107"/>
        <v>1203.1756625397602</v>
      </c>
      <c r="P441" s="17">
        <f t="shared" si="108"/>
        <v>686814.97765154252</v>
      </c>
      <c r="Q441" s="17">
        <f t="shared" si="97"/>
        <v>925.42438271604942</v>
      </c>
      <c r="R441" s="17">
        <f t="shared" si="109"/>
        <v>56375.368207407446</v>
      </c>
      <c r="S441" s="17">
        <f t="shared" si="110"/>
        <v>73751.135802469187</v>
      </c>
      <c r="T441" s="17">
        <f t="shared" si="98"/>
        <v>27103.129784708708</v>
      </c>
      <c r="U441" s="17"/>
      <c r="V441" s="17"/>
      <c r="W441" s="17"/>
      <c r="X441" s="26"/>
    </row>
    <row r="442" spans="1:24" x14ac:dyDescent="0.3">
      <c r="A442" s="3" t="s">
        <v>48</v>
      </c>
      <c r="B442" s="3">
        <v>439</v>
      </c>
      <c r="C442" s="3">
        <v>439</v>
      </c>
      <c r="D442" s="2">
        <f t="shared" si="99"/>
        <v>5.0555596000000005</v>
      </c>
      <c r="E442" s="2">
        <f t="shared" si="100"/>
        <v>5.0555555555555554</v>
      </c>
      <c r="F442" s="10">
        <v>18.2</v>
      </c>
      <c r="G442" s="17">
        <f t="shared" si="111"/>
        <v>-1.4027777777777777</v>
      </c>
      <c r="H442" s="17">
        <f t="shared" si="112"/>
        <v>-5.05</v>
      </c>
      <c r="I442" s="17">
        <f t="shared" si="101"/>
        <v>-1862.8888888888887</v>
      </c>
      <c r="J442">
        <f t="shared" si="102"/>
        <v>11.124143333333331</v>
      </c>
      <c r="K442" s="17">
        <f t="shared" si="103"/>
        <v>237.99060000000003</v>
      </c>
      <c r="L442" s="17">
        <f t="shared" si="104"/>
        <v>-1613.7741455555554</v>
      </c>
      <c r="M442" s="17">
        <f t="shared" si="105"/>
        <v>-8158.5248469753078</v>
      </c>
      <c r="N442" s="17">
        <f t="shared" si="106"/>
        <v>-1613.7741455555554</v>
      </c>
      <c r="O442" s="17">
        <f t="shared" si="107"/>
        <v>852.80033223972021</v>
      </c>
      <c r="P442" s="17">
        <f t="shared" si="108"/>
        <v>687667.77798378223</v>
      </c>
      <c r="Q442" s="17">
        <f t="shared" si="97"/>
        <v>1306.6095679012344</v>
      </c>
      <c r="R442" s="17">
        <f t="shared" si="109"/>
        <v>57374.140561111148</v>
      </c>
      <c r="S442" s="17">
        <f t="shared" si="110"/>
        <v>75057.745370370423</v>
      </c>
      <c r="T442" s="17">
        <f t="shared" si="98"/>
        <v>16970.965425117036</v>
      </c>
      <c r="U442" s="17"/>
      <c r="V442" s="17"/>
      <c r="W442" s="17"/>
      <c r="X442" s="26"/>
    </row>
    <row r="443" spans="1:24" x14ac:dyDescent="0.3">
      <c r="A443" s="3" t="s">
        <v>48</v>
      </c>
      <c r="B443" s="3">
        <v>440</v>
      </c>
      <c r="C443" s="3">
        <v>440</v>
      </c>
      <c r="D443" s="2">
        <f t="shared" si="99"/>
        <v>3.5833362000000006</v>
      </c>
      <c r="E443" s="2">
        <f t="shared" si="100"/>
        <v>3.5833333333333335</v>
      </c>
      <c r="F443" s="10">
        <v>12.9</v>
      </c>
      <c r="G443" s="17">
        <f t="shared" si="111"/>
        <v>-1.4583333333333333</v>
      </c>
      <c r="H443" s="17">
        <f t="shared" si="112"/>
        <v>-5.25</v>
      </c>
      <c r="I443" s="17">
        <f t="shared" si="101"/>
        <v>-1936.6666666666665</v>
      </c>
      <c r="J443">
        <f t="shared" si="102"/>
        <v>5.5886024999999995</v>
      </c>
      <c r="K443" s="17">
        <f t="shared" si="103"/>
        <v>237.99060000000003</v>
      </c>
      <c r="L443" s="17">
        <f t="shared" si="104"/>
        <v>-1693.0874641666665</v>
      </c>
      <c r="M443" s="17">
        <f t="shared" si="105"/>
        <v>-6066.8967465972219</v>
      </c>
      <c r="N443" s="17">
        <f t="shared" si="106"/>
        <v>-1693.0874641666665</v>
      </c>
      <c r="O443" s="17">
        <f t="shared" si="107"/>
        <v>509.03585722836016</v>
      </c>
      <c r="P443" s="17">
        <f t="shared" si="108"/>
        <v>688176.81384101056</v>
      </c>
      <c r="Q443" s="17">
        <f t="shared" si="97"/>
        <v>1412.1527777777776</v>
      </c>
      <c r="R443" s="17">
        <f t="shared" si="109"/>
        <v>58453.590144444483</v>
      </c>
      <c r="S443" s="17">
        <f t="shared" si="110"/>
        <v>76469.898148148204</v>
      </c>
      <c r="T443" s="17">
        <f t="shared" si="98"/>
        <v>8525.9580859610141</v>
      </c>
      <c r="U443" s="17"/>
      <c r="V443" s="17"/>
      <c r="W443" s="17"/>
      <c r="X443" s="26"/>
    </row>
    <row r="444" spans="1:24" x14ac:dyDescent="0.3">
      <c r="A444" s="3" t="s">
        <v>48</v>
      </c>
      <c r="B444" s="3">
        <v>441</v>
      </c>
      <c r="C444" s="3">
        <v>441</v>
      </c>
      <c r="D444" s="2">
        <f t="shared" si="99"/>
        <v>2.1388906000000003</v>
      </c>
      <c r="E444" s="2">
        <f t="shared" si="100"/>
        <v>2.1388888888888888</v>
      </c>
      <c r="F444" s="10">
        <v>7.7</v>
      </c>
      <c r="G444" s="17">
        <f t="shared" si="111"/>
        <v>-1.2638888888888891</v>
      </c>
      <c r="H444" s="17">
        <f t="shared" si="112"/>
        <v>-4.5500000000000007</v>
      </c>
      <c r="I444" s="17">
        <f t="shared" si="101"/>
        <v>-1678.4444444444446</v>
      </c>
      <c r="J444">
        <f t="shared" si="102"/>
        <v>1.9911558333333332</v>
      </c>
      <c r="K444" s="17">
        <f t="shared" si="103"/>
        <v>237.99060000000003</v>
      </c>
      <c r="L444" s="17">
        <f t="shared" si="104"/>
        <v>-1438.4626886111112</v>
      </c>
      <c r="M444" s="17">
        <f t="shared" si="105"/>
        <v>-3076.7118617515434</v>
      </c>
      <c r="N444" s="17">
        <f t="shared" si="106"/>
        <v>-1438.4626886111112</v>
      </c>
      <c r="O444" s="17">
        <f t="shared" si="107"/>
        <v>251.21250096984002</v>
      </c>
      <c r="P444" s="17">
        <f t="shared" si="108"/>
        <v>688428.02634198044</v>
      </c>
      <c r="Q444" s="17">
        <f t="shared" si="97"/>
        <v>1060.683641975309</v>
      </c>
      <c r="R444" s="17">
        <f t="shared" si="109"/>
        <v>59264.376720370412</v>
      </c>
      <c r="S444" s="17">
        <f t="shared" si="110"/>
        <v>77530.581790123513</v>
      </c>
      <c r="T444" s="17">
        <f t="shared" si="98"/>
        <v>3037.7023911821921</v>
      </c>
      <c r="U444" s="17"/>
      <c r="V444" s="17"/>
      <c r="W444" s="17"/>
      <c r="X444" s="26"/>
    </row>
    <row r="445" spans="1:24" x14ac:dyDescent="0.3">
      <c r="A445" s="3" t="s">
        <v>48</v>
      </c>
      <c r="B445" s="3">
        <v>442</v>
      </c>
      <c r="C445" s="3">
        <v>442</v>
      </c>
      <c r="D445" s="2">
        <f t="shared" si="99"/>
        <v>1.0555564</v>
      </c>
      <c r="E445" s="2">
        <f t="shared" si="100"/>
        <v>1.0555555555555556</v>
      </c>
      <c r="F445" s="10">
        <v>3.8</v>
      </c>
      <c r="G445" s="17">
        <f t="shared" si="111"/>
        <v>-0.88888888888888895</v>
      </c>
      <c r="H445" s="17">
        <f t="shared" si="112"/>
        <v>-3.2</v>
      </c>
      <c r="I445" s="17">
        <f t="shared" si="101"/>
        <v>-1180.4444444444446</v>
      </c>
      <c r="J445">
        <f t="shared" si="102"/>
        <v>0.48494333333333334</v>
      </c>
      <c r="K445" s="17">
        <f t="shared" si="103"/>
        <v>237.99060000000003</v>
      </c>
      <c r="L445" s="17">
        <f t="shared" si="104"/>
        <v>-941.96890111111122</v>
      </c>
      <c r="M445" s="17">
        <f t="shared" si="105"/>
        <v>-994.30050672839525</v>
      </c>
      <c r="N445" s="17">
        <f t="shared" si="106"/>
        <v>-941.96890111111111</v>
      </c>
      <c r="O445" s="17">
        <f t="shared" si="107"/>
        <v>85.941118752840012</v>
      </c>
      <c r="P445" s="17">
        <f t="shared" si="108"/>
        <v>688513.96746073326</v>
      </c>
      <c r="Q445" s="17">
        <f t="shared" si="97"/>
        <v>524.64197530864203</v>
      </c>
      <c r="R445" s="17">
        <f t="shared" si="109"/>
        <v>59665.413046296337</v>
      </c>
      <c r="S445" s="17">
        <f t="shared" si="110"/>
        <v>78055.223765432151</v>
      </c>
      <c r="T445" s="17">
        <f t="shared" si="98"/>
        <v>739.82834421775726</v>
      </c>
      <c r="U445" s="17"/>
      <c r="V445" s="17"/>
      <c r="W445" s="17"/>
      <c r="X445" s="26"/>
    </row>
    <row r="446" spans="1:24" x14ac:dyDescent="0.3">
      <c r="A446" s="3" t="s">
        <v>48</v>
      </c>
      <c r="B446" s="3">
        <v>443</v>
      </c>
      <c r="C446" s="3">
        <v>443</v>
      </c>
      <c r="D446" s="2">
        <f t="shared" si="99"/>
        <v>0.36111140000000003</v>
      </c>
      <c r="E446" s="2">
        <f t="shared" si="100"/>
        <v>0.36111111111111116</v>
      </c>
      <c r="F446" s="10">
        <v>1.3</v>
      </c>
      <c r="G446" s="17">
        <f t="shared" si="111"/>
        <v>-0.49999999999999994</v>
      </c>
      <c r="H446" s="17">
        <f t="shared" si="112"/>
        <v>-1.7999999999999998</v>
      </c>
      <c r="I446" s="17">
        <f t="shared" si="101"/>
        <v>-663.99999999999989</v>
      </c>
      <c r="J446">
        <f t="shared" si="102"/>
        <v>5.6755833333333339E-2</v>
      </c>
      <c r="K446" s="17">
        <f t="shared" si="103"/>
        <v>237.99060000000003</v>
      </c>
      <c r="L446" s="17">
        <f t="shared" si="104"/>
        <v>-425.95264416666652</v>
      </c>
      <c r="M446" s="17">
        <f t="shared" si="105"/>
        <v>-153.81623261574072</v>
      </c>
      <c r="N446" s="17">
        <f t="shared" si="106"/>
        <v>-425.95264416666652</v>
      </c>
      <c r="O446" s="17">
        <f t="shared" si="107"/>
        <v>13.221710577360005</v>
      </c>
      <c r="P446" s="17">
        <f t="shared" si="108"/>
        <v>688527.18917131063</v>
      </c>
      <c r="Q446" s="17">
        <f t="shared" si="97"/>
        <v>165.99999999999997</v>
      </c>
      <c r="R446" s="17">
        <f t="shared" si="109"/>
        <v>59792.303446296333</v>
      </c>
      <c r="S446" s="17">
        <f t="shared" si="110"/>
        <v>78221.223765432151</v>
      </c>
      <c r="T446" s="17">
        <f t="shared" si="98"/>
        <v>86.586558291413454</v>
      </c>
      <c r="U446" s="17"/>
      <c r="V446" s="17"/>
      <c r="W446" s="17"/>
      <c r="X446" s="26"/>
    </row>
    <row r="447" spans="1:24" x14ac:dyDescent="0.3">
      <c r="A447" s="3" t="s">
        <v>48</v>
      </c>
      <c r="B447" s="3">
        <v>444</v>
      </c>
      <c r="C447" s="3">
        <v>444</v>
      </c>
      <c r="D447" s="2">
        <f t="shared" si="99"/>
        <v>5.5555600000000011E-2</v>
      </c>
      <c r="E447" s="2">
        <f t="shared" si="100"/>
        <v>5.5555555555555559E-2</v>
      </c>
      <c r="F447" s="10">
        <v>0.2</v>
      </c>
      <c r="G447" s="17">
        <f t="shared" si="111"/>
        <v>-0.18055555555555555</v>
      </c>
      <c r="H447" s="17">
        <f t="shared" si="112"/>
        <v>-0.65</v>
      </c>
      <c r="I447" s="17">
        <f t="shared" si="101"/>
        <v>-239.77777777777777</v>
      </c>
      <c r="J447">
        <f t="shared" si="102"/>
        <v>1.3433333333333333E-3</v>
      </c>
      <c r="K447" s="17">
        <f t="shared" si="103"/>
        <v>237.99060000000003</v>
      </c>
      <c r="L447" s="17">
        <f t="shared" si="104"/>
        <v>-1.7858344444444185</v>
      </c>
      <c r="M447" s="17">
        <f t="shared" si="105"/>
        <v>-9.9213024691356594E-2</v>
      </c>
      <c r="N447" s="17">
        <f t="shared" si="106"/>
        <v>-1.7858344444444185</v>
      </c>
      <c r="O447" s="17">
        <f t="shared" si="107"/>
        <v>0</v>
      </c>
      <c r="P447" s="17">
        <f t="shared" si="108"/>
        <v>688527.18917131063</v>
      </c>
      <c r="Q447" s="17">
        <f t="shared" si="97"/>
        <v>21.646604938271604</v>
      </c>
      <c r="R447" s="17">
        <f t="shared" si="109"/>
        <v>59808.850111111147</v>
      </c>
      <c r="S447" s="17">
        <f t="shared" si="110"/>
        <v>78242.870370370423</v>
      </c>
      <c r="T447" s="17">
        <f t="shared" si="98"/>
        <v>2.0493859950630409</v>
      </c>
      <c r="U447" s="17"/>
      <c r="V447" s="17"/>
      <c r="W447" s="17"/>
      <c r="X447" s="26"/>
    </row>
    <row r="448" spans="1:24" x14ac:dyDescent="0.3">
      <c r="A448" s="3" t="s">
        <v>48</v>
      </c>
      <c r="B448" s="3">
        <v>445</v>
      </c>
      <c r="C448" s="3">
        <v>445</v>
      </c>
      <c r="D448" s="2">
        <f t="shared" si="99"/>
        <v>0</v>
      </c>
      <c r="E448" s="2">
        <f t="shared" si="100"/>
        <v>0</v>
      </c>
      <c r="F448" s="10">
        <v>0</v>
      </c>
      <c r="G448" s="17">
        <f t="shared" si="111"/>
        <v>-2.777777777777778E-2</v>
      </c>
      <c r="H448" s="17">
        <f t="shared" si="112"/>
        <v>-0.1</v>
      </c>
      <c r="I448" s="17">
        <f t="shared" si="101"/>
        <v>-36.888888888888893</v>
      </c>
      <c r="J448">
        <f t="shared" si="102"/>
        <v>0</v>
      </c>
      <c r="K448" s="17">
        <f t="shared" si="103"/>
        <v>0</v>
      </c>
      <c r="L448" s="17">
        <f t="shared" si="104"/>
        <v>-36.888888888888893</v>
      </c>
      <c r="M448" s="17">
        <f t="shared" si="105"/>
        <v>0</v>
      </c>
      <c r="N448" s="17">
        <f t="shared" si="106"/>
        <v>-36.888888888888893</v>
      </c>
      <c r="O448" s="17">
        <f t="shared" si="107"/>
        <v>0</v>
      </c>
      <c r="P448" s="17">
        <f t="shared" si="108"/>
        <v>688527.18917131063</v>
      </c>
      <c r="Q448" s="17">
        <f t="shared" si="97"/>
        <v>0.51234567901234573</v>
      </c>
      <c r="R448" s="17">
        <f t="shared" si="109"/>
        <v>59809.24174814819</v>
      </c>
      <c r="S448" s="17">
        <f t="shared" si="110"/>
        <v>78243.38271604944</v>
      </c>
      <c r="T448" s="17">
        <f t="shared" si="98"/>
        <v>0</v>
      </c>
      <c r="U448" s="17"/>
      <c r="V448" s="17"/>
      <c r="W448" s="17"/>
      <c r="X448" s="26"/>
    </row>
    <row r="449" spans="1:24" x14ac:dyDescent="0.3">
      <c r="A449" s="3" t="s">
        <v>48</v>
      </c>
      <c r="B449" s="3">
        <v>446</v>
      </c>
      <c r="C449" s="3">
        <v>446</v>
      </c>
      <c r="D449" s="2">
        <f t="shared" si="99"/>
        <v>0</v>
      </c>
      <c r="E449" s="2">
        <f t="shared" si="100"/>
        <v>0</v>
      </c>
      <c r="F449" s="10">
        <v>0</v>
      </c>
      <c r="G449" s="17">
        <f t="shared" si="111"/>
        <v>0</v>
      </c>
      <c r="H449" s="17">
        <f t="shared" si="112"/>
        <v>0</v>
      </c>
      <c r="I449" s="17">
        <f t="shared" si="101"/>
        <v>0</v>
      </c>
      <c r="J449">
        <f t="shared" si="102"/>
        <v>0</v>
      </c>
      <c r="K449" s="17">
        <f t="shared" si="103"/>
        <v>0</v>
      </c>
      <c r="L449" s="17">
        <f t="shared" si="104"/>
        <v>0</v>
      </c>
      <c r="M449" s="17">
        <f t="shared" si="105"/>
        <v>0</v>
      </c>
      <c r="N449" s="17">
        <f t="shared" si="106"/>
        <v>0</v>
      </c>
      <c r="O449" s="17">
        <f t="shared" si="107"/>
        <v>0</v>
      </c>
      <c r="P449" s="17">
        <f t="shared" si="108"/>
        <v>688527.18917131063</v>
      </c>
      <c r="Q449" s="17">
        <f t="shared" si="97"/>
        <v>0</v>
      </c>
      <c r="R449" s="17">
        <f t="shared" si="109"/>
        <v>59809.24174814819</v>
      </c>
      <c r="S449" s="17">
        <f t="shared" si="110"/>
        <v>78243.38271604944</v>
      </c>
      <c r="T449" s="17">
        <f t="shared" si="98"/>
        <v>0</v>
      </c>
      <c r="U449" s="17"/>
      <c r="V449" s="17"/>
      <c r="W449" s="17"/>
      <c r="X449" s="26"/>
    </row>
    <row r="450" spans="1:24" x14ac:dyDescent="0.3">
      <c r="A450" s="3" t="s">
        <v>48</v>
      </c>
      <c r="B450" s="3">
        <v>447</v>
      </c>
      <c r="C450" s="3">
        <v>447</v>
      </c>
      <c r="D450" s="2">
        <f t="shared" si="99"/>
        <v>0</v>
      </c>
      <c r="E450" s="2">
        <f t="shared" si="100"/>
        <v>0</v>
      </c>
      <c r="F450" s="10">
        <v>0</v>
      </c>
      <c r="G450" s="17">
        <f t="shared" si="111"/>
        <v>0</v>
      </c>
      <c r="H450" s="17">
        <f t="shared" si="112"/>
        <v>0</v>
      </c>
      <c r="I450" s="17">
        <f t="shared" si="101"/>
        <v>0</v>
      </c>
      <c r="J450">
        <f t="shared" si="102"/>
        <v>0</v>
      </c>
      <c r="K450" s="17">
        <f t="shared" si="103"/>
        <v>0</v>
      </c>
      <c r="L450" s="17">
        <f t="shared" si="104"/>
        <v>0</v>
      </c>
      <c r="M450" s="17">
        <f t="shared" si="105"/>
        <v>0</v>
      </c>
      <c r="N450" s="17">
        <f t="shared" si="106"/>
        <v>0</v>
      </c>
      <c r="O450" s="17">
        <f t="shared" si="107"/>
        <v>0</v>
      </c>
      <c r="P450" s="17">
        <f t="shared" si="108"/>
        <v>688527.18917131063</v>
      </c>
      <c r="Q450" s="17">
        <f t="shared" si="97"/>
        <v>0</v>
      </c>
      <c r="R450" s="17">
        <f t="shared" si="109"/>
        <v>59809.24174814819</v>
      </c>
      <c r="S450" s="17">
        <f t="shared" si="110"/>
        <v>78243.38271604944</v>
      </c>
      <c r="T450" s="17">
        <f t="shared" si="98"/>
        <v>0</v>
      </c>
      <c r="U450" s="17"/>
      <c r="V450" s="17"/>
      <c r="W450" s="17"/>
      <c r="X450" s="26"/>
    </row>
    <row r="451" spans="1:24" x14ac:dyDescent="0.3">
      <c r="A451" s="3" t="s">
        <v>48</v>
      </c>
      <c r="B451" s="3">
        <v>448</v>
      </c>
      <c r="C451" s="3">
        <v>448</v>
      </c>
      <c r="D451" s="2">
        <f t="shared" si="99"/>
        <v>0</v>
      </c>
      <c r="E451" s="2">
        <f t="shared" si="100"/>
        <v>0</v>
      </c>
      <c r="F451" s="10">
        <v>0</v>
      </c>
      <c r="G451" s="17">
        <f t="shared" si="111"/>
        <v>0</v>
      </c>
      <c r="H451" s="17">
        <f t="shared" si="112"/>
        <v>0</v>
      </c>
      <c r="I451" s="17">
        <f t="shared" si="101"/>
        <v>0</v>
      </c>
      <c r="J451">
        <f t="shared" si="102"/>
        <v>0</v>
      </c>
      <c r="K451" s="17">
        <f t="shared" si="103"/>
        <v>0</v>
      </c>
      <c r="L451" s="17">
        <f t="shared" si="104"/>
        <v>0</v>
      </c>
      <c r="M451" s="17">
        <f t="shared" si="105"/>
        <v>0</v>
      </c>
      <c r="N451" s="17">
        <f t="shared" si="106"/>
        <v>0</v>
      </c>
      <c r="O451" s="17">
        <f t="shared" si="107"/>
        <v>0</v>
      </c>
      <c r="P451" s="17">
        <f t="shared" si="108"/>
        <v>688527.18917131063</v>
      </c>
      <c r="Q451" s="17">
        <f t="shared" ref="Q451:Q514" si="113">0.5*1328*G451^2</f>
        <v>0</v>
      </c>
      <c r="R451" s="17">
        <f t="shared" si="109"/>
        <v>59809.24174814819</v>
      </c>
      <c r="S451" s="17">
        <f t="shared" si="110"/>
        <v>78243.38271604944</v>
      </c>
      <c r="T451" s="17">
        <f t="shared" ref="T451:T514" si="114">0.5*1328*D451^2</f>
        <v>0</v>
      </c>
      <c r="U451" s="17"/>
      <c r="V451" s="17"/>
      <c r="W451" s="17"/>
      <c r="X451" s="26"/>
    </row>
    <row r="452" spans="1:24" x14ac:dyDescent="0.3">
      <c r="A452" s="3" t="s">
        <v>48</v>
      </c>
      <c r="B452" s="3">
        <v>449</v>
      </c>
      <c r="C452" s="3">
        <v>449</v>
      </c>
      <c r="D452" s="2">
        <f t="shared" ref="D452:D515" si="115">F452*0.277778</f>
        <v>0</v>
      </c>
      <c r="E452" s="2">
        <f t="shared" ref="E452:E515" si="116">F452*(1000/(60^2))</f>
        <v>0</v>
      </c>
      <c r="F452" s="10">
        <v>0</v>
      </c>
      <c r="G452" s="17">
        <f t="shared" si="111"/>
        <v>0</v>
      </c>
      <c r="H452" s="17">
        <f t="shared" si="112"/>
        <v>0</v>
      </c>
      <c r="I452" s="17">
        <f t="shared" ref="I452:I515" si="117">1328 * G452</f>
        <v>0</v>
      </c>
      <c r="J452">
        <f t="shared" ref="J452:J515" si="118">0.5*2.34*0.31*1.2*E452^2</f>
        <v>0</v>
      </c>
      <c r="K452" s="17">
        <f t="shared" ref="K452:K515" si="119">IF(F452&gt;0,0.02*1213*9.81,0)</f>
        <v>0</v>
      </c>
      <c r="L452" s="17">
        <f t="shared" ref="L452:L515" si="120">K452+J452+I452</f>
        <v>0</v>
      </c>
      <c r="M452" s="17">
        <f t="shared" ref="M452:M515" si="121">L452*E452</f>
        <v>0</v>
      </c>
      <c r="N452" s="17">
        <f t="shared" ref="N452:N515" si="122">I452+J452+K452</f>
        <v>0</v>
      </c>
      <c r="O452" s="17">
        <f t="shared" ref="O452:O515" si="123">(K452*D453)</f>
        <v>0</v>
      </c>
      <c r="P452" s="17">
        <f t="shared" ref="P452:P515" si="124">P451+O452</f>
        <v>688527.18917131063</v>
      </c>
      <c r="Q452" s="17">
        <f t="shared" si="113"/>
        <v>0</v>
      </c>
      <c r="R452" s="17">
        <f t="shared" ref="R452:R515" si="125">S452*0.7644</f>
        <v>59809.24174814819</v>
      </c>
      <c r="S452" s="17">
        <f t="shared" ref="S452:S515" si="126">S451+Q452</f>
        <v>78243.38271604944</v>
      </c>
      <c r="T452" s="17">
        <f t="shared" si="114"/>
        <v>0</v>
      </c>
      <c r="U452" s="17"/>
      <c r="V452" s="17"/>
      <c r="W452" s="17"/>
      <c r="X452" s="26"/>
    </row>
    <row r="453" spans="1:24" x14ac:dyDescent="0.3">
      <c r="A453" s="3" t="s">
        <v>48</v>
      </c>
      <c r="B453" s="3">
        <v>450</v>
      </c>
      <c r="C453" s="3">
        <v>450</v>
      </c>
      <c r="D453" s="2">
        <f t="shared" si="115"/>
        <v>0</v>
      </c>
      <c r="E453" s="2">
        <f t="shared" si="116"/>
        <v>0</v>
      </c>
      <c r="F453" s="10">
        <v>0</v>
      </c>
      <c r="G453" s="17">
        <f t="shared" ref="G453:G516" si="127">($F454-$F452)/2/3.6</f>
        <v>0</v>
      </c>
      <c r="H453" s="17">
        <f t="shared" ref="H453:H516" si="128">($F454-$F452)/2</f>
        <v>0</v>
      </c>
      <c r="I453" s="17">
        <f t="shared" si="117"/>
        <v>0</v>
      </c>
      <c r="J453">
        <f t="shared" si="118"/>
        <v>0</v>
      </c>
      <c r="K453" s="17">
        <f t="shared" si="119"/>
        <v>0</v>
      </c>
      <c r="L453" s="17">
        <f t="shared" si="120"/>
        <v>0</v>
      </c>
      <c r="M453" s="17">
        <f t="shared" si="121"/>
        <v>0</v>
      </c>
      <c r="N453" s="17">
        <f t="shared" si="122"/>
        <v>0</v>
      </c>
      <c r="O453" s="17">
        <f t="shared" si="123"/>
        <v>0</v>
      </c>
      <c r="P453" s="17">
        <f t="shared" si="124"/>
        <v>688527.18917131063</v>
      </c>
      <c r="Q453" s="17">
        <f t="shared" si="113"/>
        <v>0</v>
      </c>
      <c r="R453" s="17">
        <f t="shared" si="125"/>
        <v>59809.24174814819</v>
      </c>
      <c r="S453" s="17">
        <f t="shared" si="126"/>
        <v>78243.38271604944</v>
      </c>
      <c r="T453" s="17">
        <f t="shared" si="114"/>
        <v>0</v>
      </c>
      <c r="U453" s="17"/>
      <c r="V453" s="17"/>
      <c r="W453" s="17"/>
      <c r="X453" s="26"/>
    </row>
    <row r="454" spans="1:24" x14ac:dyDescent="0.3">
      <c r="A454" s="3" t="s">
        <v>48</v>
      </c>
      <c r="B454" s="3">
        <v>451</v>
      </c>
      <c r="C454" s="3">
        <v>451</v>
      </c>
      <c r="D454" s="2">
        <f t="shared" si="115"/>
        <v>0</v>
      </c>
      <c r="E454" s="2">
        <f t="shared" si="116"/>
        <v>0</v>
      </c>
      <c r="F454" s="10">
        <v>0</v>
      </c>
      <c r="G454" s="17">
        <f t="shared" si="127"/>
        <v>0</v>
      </c>
      <c r="H454" s="17">
        <f t="shared" si="128"/>
        <v>0</v>
      </c>
      <c r="I454" s="17">
        <f t="shared" si="117"/>
        <v>0</v>
      </c>
      <c r="J454">
        <f t="shared" si="118"/>
        <v>0</v>
      </c>
      <c r="K454" s="17">
        <f t="shared" si="119"/>
        <v>0</v>
      </c>
      <c r="L454" s="17">
        <f t="shared" si="120"/>
        <v>0</v>
      </c>
      <c r="M454" s="17">
        <f t="shared" si="121"/>
        <v>0</v>
      </c>
      <c r="N454" s="17">
        <f t="shared" si="122"/>
        <v>0</v>
      </c>
      <c r="O454" s="17">
        <f t="shared" si="123"/>
        <v>0</v>
      </c>
      <c r="P454" s="17">
        <f t="shared" si="124"/>
        <v>688527.18917131063</v>
      </c>
      <c r="Q454" s="17">
        <f t="shared" si="113"/>
        <v>0</v>
      </c>
      <c r="R454" s="17">
        <f t="shared" si="125"/>
        <v>59809.24174814819</v>
      </c>
      <c r="S454" s="17">
        <f t="shared" si="126"/>
        <v>78243.38271604944</v>
      </c>
      <c r="T454" s="17">
        <f t="shared" si="114"/>
        <v>0</v>
      </c>
      <c r="U454" s="17"/>
      <c r="V454" s="17"/>
      <c r="W454" s="17"/>
      <c r="X454" s="26"/>
    </row>
    <row r="455" spans="1:24" x14ac:dyDescent="0.3">
      <c r="A455" s="3" t="s">
        <v>48</v>
      </c>
      <c r="B455" s="3">
        <v>452</v>
      </c>
      <c r="C455" s="3">
        <v>452</v>
      </c>
      <c r="D455" s="2">
        <f t="shared" si="115"/>
        <v>0</v>
      </c>
      <c r="E455" s="2">
        <f t="shared" si="116"/>
        <v>0</v>
      </c>
      <c r="F455" s="10">
        <v>0</v>
      </c>
      <c r="G455" s="17">
        <f t="shared" si="127"/>
        <v>0</v>
      </c>
      <c r="H455" s="17">
        <f t="shared" si="128"/>
        <v>0</v>
      </c>
      <c r="I455" s="17">
        <f t="shared" si="117"/>
        <v>0</v>
      </c>
      <c r="J455">
        <f t="shared" si="118"/>
        <v>0</v>
      </c>
      <c r="K455" s="17">
        <f t="shared" si="119"/>
        <v>0</v>
      </c>
      <c r="L455" s="17">
        <f t="shared" si="120"/>
        <v>0</v>
      </c>
      <c r="M455" s="17">
        <f t="shared" si="121"/>
        <v>0</v>
      </c>
      <c r="N455" s="17">
        <f t="shared" si="122"/>
        <v>0</v>
      </c>
      <c r="O455" s="17">
        <f t="shared" si="123"/>
        <v>0</v>
      </c>
      <c r="P455" s="17">
        <f t="shared" si="124"/>
        <v>688527.18917131063</v>
      </c>
      <c r="Q455" s="17">
        <f t="shared" si="113"/>
        <v>0</v>
      </c>
      <c r="R455" s="17">
        <f t="shared" si="125"/>
        <v>59809.24174814819</v>
      </c>
      <c r="S455" s="17">
        <f t="shared" si="126"/>
        <v>78243.38271604944</v>
      </c>
      <c r="T455" s="17">
        <f t="shared" si="114"/>
        <v>0</v>
      </c>
      <c r="U455" s="17"/>
      <c r="V455" s="17"/>
      <c r="W455" s="17"/>
      <c r="X455" s="26"/>
    </row>
    <row r="456" spans="1:24" x14ac:dyDescent="0.3">
      <c r="A456" s="3" t="s">
        <v>48</v>
      </c>
      <c r="B456" s="3">
        <v>453</v>
      </c>
      <c r="C456" s="3">
        <v>453</v>
      </c>
      <c r="D456" s="2">
        <f t="shared" si="115"/>
        <v>0</v>
      </c>
      <c r="E456" s="2">
        <f t="shared" si="116"/>
        <v>0</v>
      </c>
      <c r="F456" s="10">
        <v>0</v>
      </c>
      <c r="G456" s="17">
        <f t="shared" si="127"/>
        <v>0</v>
      </c>
      <c r="H456" s="17">
        <f t="shared" si="128"/>
        <v>0</v>
      </c>
      <c r="I456" s="17">
        <f t="shared" si="117"/>
        <v>0</v>
      </c>
      <c r="J456">
        <f t="shared" si="118"/>
        <v>0</v>
      </c>
      <c r="K456" s="17">
        <f t="shared" si="119"/>
        <v>0</v>
      </c>
      <c r="L456" s="17">
        <f t="shared" si="120"/>
        <v>0</v>
      </c>
      <c r="M456" s="17">
        <f t="shared" si="121"/>
        <v>0</v>
      </c>
      <c r="N456" s="17">
        <f t="shared" si="122"/>
        <v>0</v>
      </c>
      <c r="O456" s="17">
        <f t="shared" si="123"/>
        <v>0</v>
      </c>
      <c r="P456" s="17">
        <f t="shared" si="124"/>
        <v>688527.18917131063</v>
      </c>
      <c r="Q456" s="17">
        <f t="shared" si="113"/>
        <v>0</v>
      </c>
      <c r="R456" s="17">
        <f t="shared" si="125"/>
        <v>59809.24174814819</v>
      </c>
      <c r="S456" s="17">
        <f t="shared" si="126"/>
        <v>78243.38271604944</v>
      </c>
      <c r="T456" s="17">
        <f t="shared" si="114"/>
        <v>0</v>
      </c>
      <c r="U456" s="17"/>
      <c r="V456" s="17"/>
      <c r="W456" s="17"/>
      <c r="X456" s="26"/>
    </row>
    <row r="457" spans="1:24" x14ac:dyDescent="0.3">
      <c r="A457" s="3" t="s">
        <v>48</v>
      </c>
      <c r="B457" s="3">
        <v>454</v>
      </c>
      <c r="C457" s="3">
        <v>454</v>
      </c>
      <c r="D457" s="2">
        <f t="shared" si="115"/>
        <v>0</v>
      </c>
      <c r="E457" s="2">
        <f t="shared" si="116"/>
        <v>0</v>
      </c>
      <c r="F457" s="10">
        <v>0</v>
      </c>
      <c r="G457" s="17">
        <f t="shared" si="127"/>
        <v>0</v>
      </c>
      <c r="H457" s="17">
        <f t="shared" si="128"/>
        <v>0</v>
      </c>
      <c r="I457" s="17">
        <f t="shared" si="117"/>
        <v>0</v>
      </c>
      <c r="J457">
        <f t="shared" si="118"/>
        <v>0</v>
      </c>
      <c r="K457" s="17">
        <f t="shared" si="119"/>
        <v>0</v>
      </c>
      <c r="L457" s="17">
        <f t="shared" si="120"/>
        <v>0</v>
      </c>
      <c r="M457" s="17">
        <f t="shared" si="121"/>
        <v>0</v>
      </c>
      <c r="N457" s="17">
        <f t="shared" si="122"/>
        <v>0</v>
      </c>
      <c r="O457" s="17">
        <f t="shared" si="123"/>
        <v>0</v>
      </c>
      <c r="P457" s="17">
        <f t="shared" si="124"/>
        <v>688527.18917131063</v>
      </c>
      <c r="Q457" s="17">
        <f t="shared" si="113"/>
        <v>0</v>
      </c>
      <c r="R457" s="17">
        <f t="shared" si="125"/>
        <v>59809.24174814819</v>
      </c>
      <c r="S457" s="17">
        <f t="shared" si="126"/>
        <v>78243.38271604944</v>
      </c>
      <c r="T457" s="17">
        <f t="shared" si="114"/>
        <v>0</v>
      </c>
      <c r="U457" s="17"/>
      <c r="V457" s="17"/>
      <c r="W457" s="17"/>
      <c r="X457" s="26"/>
    </row>
    <row r="458" spans="1:24" x14ac:dyDescent="0.3">
      <c r="A458" s="3" t="s">
        <v>48</v>
      </c>
      <c r="B458" s="3">
        <v>455</v>
      </c>
      <c r="C458" s="3">
        <v>455</v>
      </c>
      <c r="D458" s="2">
        <f t="shared" si="115"/>
        <v>0</v>
      </c>
      <c r="E458" s="2">
        <f t="shared" si="116"/>
        <v>0</v>
      </c>
      <c r="F458" s="10">
        <v>0</v>
      </c>
      <c r="G458" s="17">
        <f t="shared" si="127"/>
        <v>0</v>
      </c>
      <c r="H458" s="17">
        <f t="shared" si="128"/>
        <v>0</v>
      </c>
      <c r="I458" s="17">
        <f t="shared" si="117"/>
        <v>0</v>
      </c>
      <c r="J458">
        <f t="shared" si="118"/>
        <v>0</v>
      </c>
      <c r="K458" s="17">
        <f t="shared" si="119"/>
        <v>0</v>
      </c>
      <c r="L458" s="17">
        <f t="shared" si="120"/>
        <v>0</v>
      </c>
      <c r="M458" s="17">
        <f t="shared" si="121"/>
        <v>0</v>
      </c>
      <c r="N458" s="17">
        <f t="shared" si="122"/>
        <v>0</v>
      </c>
      <c r="O458" s="17">
        <f t="shared" si="123"/>
        <v>0</v>
      </c>
      <c r="P458" s="17">
        <f t="shared" si="124"/>
        <v>688527.18917131063</v>
      </c>
      <c r="Q458" s="17">
        <f t="shared" si="113"/>
        <v>0</v>
      </c>
      <c r="R458" s="17">
        <f t="shared" si="125"/>
        <v>59809.24174814819</v>
      </c>
      <c r="S458" s="17">
        <f t="shared" si="126"/>
        <v>78243.38271604944</v>
      </c>
      <c r="T458" s="17">
        <f t="shared" si="114"/>
        <v>0</v>
      </c>
      <c r="U458" s="17"/>
      <c r="V458" s="17"/>
      <c r="W458" s="17"/>
      <c r="X458" s="26"/>
    </row>
    <row r="459" spans="1:24" x14ac:dyDescent="0.3">
      <c r="A459" s="3" t="s">
        <v>48</v>
      </c>
      <c r="B459" s="3">
        <v>456</v>
      </c>
      <c r="C459" s="3">
        <v>456</v>
      </c>
      <c r="D459" s="2">
        <f t="shared" si="115"/>
        <v>0</v>
      </c>
      <c r="E459" s="2">
        <f t="shared" si="116"/>
        <v>0</v>
      </c>
      <c r="F459" s="10">
        <v>0</v>
      </c>
      <c r="G459" s="17">
        <f t="shared" si="127"/>
        <v>0</v>
      </c>
      <c r="H459" s="17">
        <f t="shared" si="128"/>
        <v>0</v>
      </c>
      <c r="I459" s="17">
        <f t="shared" si="117"/>
        <v>0</v>
      </c>
      <c r="J459">
        <f t="shared" si="118"/>
        <v>0</v>
      </c>
      <c r="K459" s="17">
        <f t="shared" si="119"/>
        <v>0</v>
      </c>
      <c r="L459" s="17">
        <f t="shared" si="120"/>
        <v>0</v>
      </c>
      <c r="M459" s="17">
        <f t="shared" si="121"/>
        <v>0</v>
      </c>
      <c r="N459" s="17">
        <f t="shared" si="122"/>
        <v>0</v>
      </c>
      <c r="O459" s="17">
        <f t="shared" si="123"/>
        <v>0</v>
      </c>
      <c r="P459" s="17">
        <f t="shared" si="124"/>
        <v>688527.18917131063</v>
      </c>
      <c r="Q459" s="17">
        <f t="shared" si="113"/>
        <v>0</v>
      </c>
      <c r="R459" s="17">
        <f t="shared" si="125"/>
        <v>59809.24174814819</v>
      </c>
      <c r="S459" s="17">
        <f t="shared" si="126"/>
        <v>78243.38271604944</v>
      </c>
      <c r="T459" s="17">
        <f t="shared" si="114"/>
        <v>0</v>
      </c>
      <c r="U459" s="17"/>
      <c r="V459" s="17"/>
      <c r="W459" s="17"/>
      <c r="X459" s="26"/>
    </row>
    <row r="460" spans="1:24" x14ac:dyDescent="0.3">
      <c r="A460" s="3" t="s">
        <v>48</v>
      </c>
      <c r="B460" s="3">
        <v>457</v>
      </c>
      <c r="C460" s="3">
        <v>457</v>
      </c>
      <c r="D460" s="2">
        <f t="shared" si="115"/>
        <v>0</v>
      </c>
      <c r="E460" s="2">
        <f t="shared" si="116"/>
        <v>0</v>
      </c>
      <c r="F460" s="10">
        <v>0</v>
      </c>
      <c r="G460" s="17">
        <f t="shared" si="127"/>
        <v>0</v>
      </c>
      <c r="H460" s="17">
        <f t="shared" si="128"/>
        <v>0</v>
      </c>
      <c r="I460" s="17">
        <f t="shared" si="117"/>
        <v>0</v>
      </c>
      <c r="J460">
        <f t="shared" si="118"/>
        <v>0</v>
      </c>
      <c r="K460" s="17">
        <f t="shared" si="119"/>
        <v>0</v>
      </c>
      <c r="L460" s="17">
        <f t="shared" si="120"/>
        <v>0</v>
      </c>
      <c r="M460" s="17">
        <f t="shared" si="121"/>
        <v>0</v>
      </c>
      <c r="N460" s="17">
        <f t="shared" si="122"/>
        <v>0</v>
      </c>
      <c r="O460" s="17">
        <f t="shared" si="123"/>
        <v>0</v>
      </c>
      <c r="P460" s="17">
        <f t="shared" si="124"/>
        <v>688527.18917131063</v>
      </c>
      <c r="Q460" s="17">
        <f t="shared" si="113"/>
        <v>0</v>
      </c>
      <c r="R460" s="17">
        <f t="shared" si="125"/>
        <v>59809.24174814819</v>
      </c>
      <c r="S460" s="17">
        <f t="shared" si="126"/>
        <v>78243.38271604944</v>
      </c>
      <c r="T460" s="17">
        <f t="shared" si="114"/>
        <v>0</v>
      </c>
      <c r="U460" s="17"/>
      <c r="V460" s="17"/>
      <c r="W460" s="17"/>
      <c r="X460" s="26"/>
    </row>
    <row r="461" spans="1:24" x14ac:dyDescent="0.3">
      <c r="A461" s="3" t="s">
        <v>48</v>
      </c>
      <c r="B461" s="3">
        <v>458</v>
      </c>
      <c r="C461" s="3">
        <v>458</v>
      </c>
      <c r="D461" s="2">
        <f t="shared" si="115"/>
        <v>0</v>
      </c>
      <c r="E461" s="2">
        <f t="shared" si="116"/>
        <v>0</v>
      </c>
      <c r="F461" s="10">
        <v>0</v>
      </c>
      <c r="G461" s="17">
        <f t="shared" si="127"/>
        <v>0</v>
      </c>
      <c r="H461" s="17">
        <f t="shared" si="128"/>
        <v>0</v>
      </c>
      <c r="I461" s="17">
        <f t="shared" si="117"/>
        <v>0</v>
      </c>
      <c r="J461">
        <f t="shared" si="118"/>
        <v>0</v>
      </c>
      <c r="K461" s="17">
        <f t="shared" si="119"/>
        <v>0</v>
      </c>
      <c r="L461" s="17">
        <f t="shared" si="120"/>
        <v>0</v>
      </c>
      <c r="M461" s="17">
        <f t="shared" si="121"/>
        <v>0</v>
      </c>
      <c r="N461" s="17">
        <f t="shared" si="122"/>
        <v>0</v>
      </c>
      <c r="O461" s="17">
        <f t="shared" si="123"/>
        <v>0</v>
      </c>
      <c r="P461" s="17">
        <f t="shared" si="124"/>
        <v>688527.18917131063</v>
      </c>
      <c r="Q461" s="17">
        <f t="shared" si="113"/>
        <v>0</v>
      </c>
      <c r="R461" s="17">
        <f t="shared" si="125"/>
        <v>59809.24174814819</v>
      </c>
      <c r="S461" s="17">
        <f t="shared" si="126"/>
        <v>78243.38271604944</v>
      </c>
      <c r="T461" s="17">
        <f t="shared" si="114"/>
        <v>0</v>
      </c>
      <c r="U461" s="17"/>
      <c r="V461" s="17"/>
      <c r="W461" s="17"/>
      <c r="X461" s="26"/>
    </row>
    <row r="462" spans="1:24" x14ac:dyDescent="0.3">
      <c r="A462" s="3" t="s">
        <v>48</v>
      </c>
      <c r="B462" s="3">
        <v>459</v>
      </c>
      <c r="C462" s="3">
        <v>459</v>
      </c>
      <c r="D462" s="2">
        <f t="shared" si="115"/>
        <v>0</v>
      </c>
      <c r="E462" s="2">
        <f t="shared" si="116"/>
        <v>0</v>
      </c>
      <c r="F462" s="10">
        <v>0</v>
      </c>
      <c r="G462" s="17">
        <f t="shared" si="127"/>
        <v>0</v>
      </c>
      <c r="H462" s="17">
        <f t="shared" si="128"/>
        <v>0</v>
      </c>
      <c r="I462" s="17">
        <f t="shared" si="117"/>
        <v>0</v>
      </c>
      <c r="J462">
        <f t="shared" si="118"/>
        <v>0</v>
      </c>
      <c r="K462" s="17">
        <f t="shared" si="119"/>
        <v>0</v>
      </c>
      <c r="L462" s="17">
        <f t="shared" si="120"/>
        <v>0</v>
      </c>
      <c r="M462" s="17">
        <f t="shared" si="121"/>
        <v>0</v>
      </c>
      <c r="N462" s="17">
        <f t="shared" si="122"/>
        <v>0</v>
      </c>
      <c r="O462" s="17">
        <f t="shared" si="123"/>
        <v>0</v>
      </c>
      <c r="P462" s="17">
        <f t="shared" si="124"/>
        <v>688527.18917131063</v>
      </c>
      <c r="Q462" s="17">
        <f t="shared" si="113"/>
        <v>0</v>
      </c>
      <c r="R462" s="17">
        <f t="shared" si="125"/>
        <v>59809.24174814819</v>
      </c>
      <c r="S462" s="17">
        <f t="shared" si="126"/>
        <v>78243.38271604944</v>
      </c>
      <c r="T462" s="17">
        <f t="shared" si="114"/>
        <v>0</v>
      </c>
      <c r="U462" s="17"/>
      <c r="V462" s="17"/>
      <c r="W462" s="17"/>
      <c r="X462" s="26"/>
    </row>
    <row r="463" spans="1:24" x14ac:dyDescent="0.3">
      <c r="A463" s="3" t="s">
        <v>48</v>
      </c>
      <c r="B463" s="3">
        <v>460</v>
      </c>
      <c r="C463" s="3">
        <v>460</v>
      </c>
      <c r="D463" s="2">
        <f t="shared" si="115"/>
        <v>0</v>
      </c>
      <c r="E463" s="2">
        <f t="shared" si="116"/>
        <v>0</v>
      </c>
      <c r="F463" s="10">
        <v>0</v>
      </c>
      <c r="G463" s="17">
        <f t="shared" si="127"/>
        <v>0</v>
      </c>
      <c r="H463" s="17">
        <f t="shared" si="128"/>
        <v>0</v>
      </c>
      <c r="I463" s="17">
        <f t="shared" si="117"/>
        <v>0</v>
      </c>
      <c r="J463">
        <f t="shared" si="118"/>
        <v>0</v>
      </c>
      <c r="K463" s="17">
        <f t="shared" si="119"/>
        <v>0</v>
      </c>
      <c r="L463" s="17">
        <f t="shared" si="120"/>
        <v>0</v>
      </c>
      <c r="M463" s="17">
        <f t="shared" si="121"/>
        <v>0</v>
      </c>
      <c r="N463" s="17">
        <f t="shared" si="122"/>
        <v>0</v>
      </c>
      <c r="O463" s="17">
        <f t="shared" si="123"/>
        <v>0</v>
      </c>
      <c r="P463" s="17">
        <f t="shared" si="124"/>
        <v>688527.18917131063</v>
      </c>
      <c r="Q463" s="17">
        <f t="shared" si="113"/>
        <v>0</v>
      </c>
      <c r="R463" s="17">
        <f t="shared" si="125"/>
        <v>59809.24174814819</v>
      </c>
      <c r="S463" s="17">
        <f t="shared" si="126"/>
        <v>78243.38271604944</v>
      </c>
      <c r="T463" s="17">
        <f t="shared" si="114"/>
        <v>0</v>
      </c>
      <c r="U463" s="17"/>
      <c r="V463" s="17"/>
      <c r="W463" s="17"/>
      <c r="X463" s="26"/>
    </row>
    <row r="464" spans="1:24" x14ac:dyDescent="0.3">
      <c r="A464" s="3" t="s">
        <v>48</v>
      </c>
      <c r="B464" s="3">
        <v>461</v>
      </c>
      <c r="C464" s="3">
        <v>461</v>
      </c>
      <c r="D464" s="2">
        <f t="shared" si="115"/>
        <v>0</v>
      </c>
      <c r="E464" s="2">
        <f t="shared" si="116"/>
        <v>0</v>
      </c>
      <c r="F464" s="10">
        <v>0</v>
      </c>
      <c r="G464" s="17">
        <f t="shared" si="127"/>
        <v>0</v>
      </c>
      <c r="H464" s="17">
        <f t="shared" si="128"/>
        <v>0</v>
      </c>
      <c r="I464" s="17">
        <f t="shared" si="117"/>
        <v>0</v>
      </c>
      <c r="J464">
        <f t="shared" si="118"/>
        <v>0</v>
      </c>
      <c r="K464" s="17">
        <f t="shared" si="119"/>
        <v>0</v>
      </c>
      <c r="L464" s="17">
        <f t="shared" si="120"/>
        <v>0</v>
      </c>
      <c r="M464" s="17">
        <f t="shared" si="121"/>
        <v>0</v>
      </c>
      <c r="N464" s="17">
        <f t="shared" si="122"/>
        <v>0</v>
      </c>
      <c r="O464" s="17">
        <f t="shared" si="123"/>
        <v>0</v>
      </c>
      <c r="P464" s="17">
        <f t="shared" si="124"/>
        <v>688527.18917131063</v>
      </c>
      <c r="Q464" s="17">
        <f t="shared" si="113"/>
        <v>0</v>
      </c>
      <c r="R464" s="17">
        <f t="shared" si="125"/>
        <v>59809.24174814819</v>
      </c>
      <c r="S464" s="17">
        <f t="shared" si="126"/>
        <v>78243.38271604944</v>
      </c>
      <c r="T464" s="17">
        <f t="shared" si="114"/>
        <v>0</v>
      </c>
      <c r="U464" s="17"/>
      <c r="V464" s="17"/>
      <c r="W464" s="17"/>
      <c r="X464" s="26"/>
    </row>
    <row r="465" spans="1:24" x14ac:dyDescent="0.3">
      <c r="A465" s="3" t="s">
        <v>48</v>
      </c>
      <c r="B465" s="3">
        <v>462</v>
      </c>
      <c r="C465" s="3">
        <v>462</v>
      </c>
      <c r="D465" s="2">
        <f t="shared" si="115"/>
        <v>0</v>
      </c>
      <c r="E465" s="2">
        <f t="shared" si="116"/>
        <v>0</v>
      </c>
      <c r="F465" s="10">
        <v>0</v>
      </c>
      <c r="G465" s="17">
        <f t="shared" si="127"/>
        <v>0</v>
      </c>
      <c r="H465" s="17">
        <f t="shared" si="128"/>
        <v>0</v>
      </c>
      <c r="I465" s="17">
        <f t="shared" si="117"/>
        <v>0</v>
      </c>
      <c r="J465">
        <f t="shared" si="118"/>
        <v>0</v>
      </c>
      <c r="K465" s="17">
        <f t="shared" si="119"/>
        <v>0</v>
      </c>
      <c r="L465" s="17">
        <f t="shared" si="120"/>
        <v>0</v>
      </c>
      <c r="M465" s="17">
        <f t="shared" si="121"/>
        <v>0</v>
      </c>
      <c r="N465" s="17">
        <f t="shared" si="122"/>
        <v>0</v>
      </c>
      <c r="O465" s="17">
        <f t="shared" si="123"/>
        <v>0</v>
      </c>
      <c r="P465" s="17">
        <f t="shared" si="124"/>
        <v>688527.18917131063</v>
      </c>
      <c r="Q465" s="17">
        <f t="shared" si="113"/>
        <v>0</v>
      </c>
      <c r="R465" s="17">
        <f t="shared" si="125"/>
        <v>59809.24174814819</v>
      </c>
      <c r="S465" s="17">
        <f t="shared" si="126"/>
        <v>78243.38271604944</v>
      </c>
      <c r="T465" s="17">
        <f t="shared" si="114"/>
        <v>0</v>
      </c>
      <c r="U465" s="17"/>
      <c r="V465" s="17"/>
      <c r="W465" s="17"/>
      <c r="X465" s="26"/>
    </row>
    <row r="466" spans="1:24" x14ac:dyDescent="0.3">
      <c r="A466" s="3" t="s">
        <v>48</v>
      </c>
      <c r="B466" s="3">
        <v>463</v>
      </c>
      <c r="C466" s="3">
        <v>463</v>
      </c>
      <c r="D466" s="2">
        <f t="shared" si="115"/>
        <v>0</v>
      </c>
      <c r="E466" s="2">
        <f t="shared" si="116"/>
        <v>0</v>
      </c>
      <c r="F466" s="10">
        <v>0</v>
      </c>
      <c r="G466" s="17">
        <f t="shared" si="127"/>
        <v>0</v>
      </c>
      <c r="H466" s="17">
        <f t="shared" si="128"/>
        <v>0</v>
      </c>
      <c r="I466" s="17">
        <f t="shared" si="117"/>
        <v>0</v>
      </c>
      <c r="J466">
        <f t="shared" si="118"/>
        <v>0</v>
      </c>
      <c r="K466" s="17">
        <f t="shared" si="119"/>
        <v>0</v>
      </c>
      <c r="L466" s="17">
        <f t="shared" si="120"/>
        <v>0</v>
      </c>
      <c r="M466" s="17">
        <f t="shared" si="121"/>
        <v>0</v>
      </c>
      <c r="N466" s="17">
        <f t="shared" si="122"/>
        <v>0</v>
      </c>
      <c r="O466" s="17">
        <f t="shared" si="123"/>
        <v>0</v>
      </c>
      <c r="P466" s="17">
        <f t="shared" si="124"/>
        <v>688527.18917131063</v>
      </c>
      <c r="Q466" s="17">
        <f t="shared" si="113"/>
        <v>0</v>
      </c>
      <c r="R466" s="17">
        <f t="shared" si="125"/>
        <v>59809.24174814819</v>
      </c>
      <c r="S466" s="17">
        <f t="shared" si="126"/>
        <v>78243.38271604944</v>
      </c>
      <c r="T466" s="17">
        <f t="shared" si="114"/>
        <v>0</v>
      </c>
      <c r="U466" s="17"/>
      <c r="V466" s="17"/>
      <c r="W466" s="17"/>
      <c r="X466" s="26"/>
    </row>
    <row r="467" spans="1:24" x14ac:dyDescent="0.3">
      <c r="A467" s="3" t="s">
        <v>48</v>
      </c>
      <c r="B467" s="3">
        <v>464</v>
      </c>
      <c r="C467" s="3">
        <v>464</v>
      </c>
      <c r="D467" s="2">
        <f t="shared" si="115"/>
        <v>0</v>
      </c>
      <c r="E467" s="2">
        <f t="shared" si="116"/>
        <v>0</v>
      </c>
      <c r="F467" s="10">
        <v>0</v>
      </c>
      <c r="G467" s="17">
        <f t="shared" si="127"/>
        <v>0</v>
      </c>
      <c r="H467" s="17">
        <f t="shared" si="128"/>
        <v>0</v>
      </c>
      <c r="I467" s="17">
        <f t="shared" si="117"/>
        <v>0</v>
      </c>
      <c r="J467">
        <f t="shared" si="118"/>
        <v>0</v>
      </c>
      <c r="K467" s="17">
        <f t="shared" si="119"/>
        <v>0</v>
      </c>
      <c r="L467" s="17">
        <f t="shared" si="120"/>
        <v>0</v>
      </c>
      <c r="M467" s="17">
        <f t="shared" si="121"/>
        <v>0</v>
      </c>
      <c r="N467" s="17">
        <f t="shared" si="122"/>
        <v>0</v>
      </c>
      <c r="O467" s="17">
        <f t="shared" si="123"/>
        <v>0</v>
      </c>
      <c r="P467" s="17">
        <f t="shared" si="124"/>
        <v>688527.18917131063</v>
      </c>
      <c r="Q467" s="17">
        <f t="shared" si="113"/>
        <v>0</v>
      </c>
      <c r="R467" s="17">
        <f t="shared" si="125"/>
        <v>59809.24174814819</v>
      </c>
      <c r="S467" s="17">
        <f t="shared" si="126"/>
        <v>78243.38271604944</v>
      </c>
      <c r="T467" s="17">
        <f t="shared" si="114"/>
        <v>0</v>
      </c>
      <c r="U467" s="17"/>
      <c r="V467" s="17"/>
      <c r="W467" s="17"/>
      <c r="X467" s="26"/>
    </row>
    <row r="468" spans="1:24" x14ac:dyDescent="0.3">
      <c r="A468" s="3" t="s">
        <v>48</v>
      </c>
      <c r="B468" s="3">
        <v>465</v>
      </c>
      <c r="C468" s="3">
        <v>465</v>
      </c>
      <c r="D468" s="2">
        <f t="shared" si="115"/>
        <v>0</v>
      </c>
      <c r="E468" s="2">
        <f t="shared" si="116"/>
        <v>0</v>
      </c>
      <c r="F468" s="10">
        <v>0</v>
      </c>
      <c r="G468" s="17">
        <f t="shared" si="127"/>
        <v>0</v>
      </c>
      <c r="H468" s="17">
        <f t="shared" si="128"/>
        <v>0</v>
      </c>
      <c r="I468" s="17">
        <f t="shared" si="117"/>
        <v>0</v>
      </c>
      <c r="J468">
        <f t="shared" si="118"/>
        <v>0</v>
      </c>
      <c r="K468" s="17">
        <f t="shared" si="119"/>
        <v>0</v>
      </c>
      <c r="L468" s="17">
        <f t="shared" si="120"/>
        <v>0</v>
      </c>
      <c r="M468" s="17">
        <f t="shared" si="121"/>
        <v>0</v>
      </c>
      <c r="N468" s="17">
        <f t="shared" si="122"/>
        <v>0</v>
      </c>
      <c r="O468" s="17">
        <f t="shared" si="123"/>
        <v>0</v>
      </c>
      <c r="P468" s="17">
        <f t="shared" si="124"/>
        <v>688527.18917131063</v>
      </c>
      <c r="Q468" s="17">
        <f t="shared" si="113"/>
        <v>0</v>
      </c>
      <c r="R468" s="17">
        <f t="shared" si="125"/>
        <v>59809.24174814819</v>
      </c>
      <c r="S468" s="17">
        <f t="shared" si="126"/>
        <v>78243.38271604944</v>
      </c>
      <c r="T468" s="17">
        <f t="shared" si="114"/>
        <v>0</v>
      </c>
      <c r="U468" s="17"/>
      <c r="V468" s="17"/>
      <c r="W468" s="17"/>
      <c r="X468" s="26"/>
    </row>
    <row r="469" spans="1:24" x14ac:dyDescent="0.3">
      <c r="A469" s="3" t="s">
        <v>48</v>
      </c>
      <c r="B469" s="3">
        <v>466</v>
      </c>
      <c r="C469" s="3">
        <v>466</v>
      </c>
      <c r="D469" s="2">
        <f t="shared" si="115"/>
        <v>0</v>
      </c>
      <c r="E469" s="2">
        <f t="shared" si="116"/>
        <v>0</v>
      </c>
      <c r="F469" s="10">
        <v>0</v>
      </c>
      <c r="G469" s="17">
        <f t="shared" si="127"/>
        <v>0</v>
      </c>
      <c r="H469" s="17">
        <f t="shared" si="128"/>
        <v>0</v>
      </c>
      <c r="I469" s="17">
        <f t="shared" si="117"/>
        <v>0</v>
      </c>
      <c r="J469">
        <f t="shared" si="118"/>
        <v>0</v>
      </c>
      <c r="K469" s="17">
        <f t="shared" si="119"/>
        <v>0</v>
      </c>
      <c r="L469" s="17">
        <f t="shared" si="120"/>
        <v>0</v>
      </c>
      <c r="M469" s="17">
        <f t="shared" si="121"/>
        <v>0</v>
      </c>
      <c r="N469" s="17">
        <f t="shared" si="122"/>
        <v>0</v>
      </c>
      <c r="O469" s="17">
        <f t="shared" si="123"/>
        <v>0</v>
      </c>
      <c r="P469" s="17">
        <f t="shared" si="124"/>
        <v>688527.18917131063</v>
      </c>
      <c r="Q469" s="17">
        <f t="shared" si="113"/>
        <v>0</v>
      </c>
      <c r="R469" s="17">
        <f t="shared" si="125"/>
        <v>59809.24174814819</v>
      </c>
      <c r="S469" s="17">
        <f t="shared" si="126"/>
        <v>78243.38271604944</v>
      </c>
      <c r="T469" s="17">
        <f t="shared" si="114"/>
        <v>0</v>
      </c>
      <c r="U469" s="17"/>
      <c r="V469" s="17"/>
      <c r="W469" s="17"/>
      <c r="X469" s="26"/>
    </row>
    <row r="470" spans="1:24" x14ac:dyDescent="0.3">
      <c r="A470" s="3" t="s">
        <v>48</v>
      </c>
      <c r="B470" s="3">
        <v>467</v>
      </c>
      <c r="C470" s="3">
        <v>467</v>
      </c>
      <c r="D470" s="2">
        <f t="shared" si="115"/>
        <v>0</v>
      </c>
      <c r="E470" s="2">
        <f t="shared" si="116"/>
        <v>0</v>
      </c>
      <c r="F470" s="10">
        <v>0</v>
      </c>
      <c r="G470" s="17">
        <f t="shared" si="127"/>
        <v>0</v>
      </c>
      <c r="H470" s="17">
        <f t="shared" si="128"/>
        <v>0</v>
      </c>
      <c r="I470" s="17">
        <f t="shared" si="117"/>
        <v>0</v>
      </c>
      <c r="J470">
        <f t="shared" si="118"/>
        <v>0</v>
      </c>
      <c r="K470" s="17">
        <f t="shared" si="119"/>
        <v>0</v>
      </c>
      <c r="L470" s="17">
        <f t="shared" si="120"/>
        <v>0</v>
      </c>
      <c r="M470" s="17">
        <f t="shared" si="121"/>
        <v>0</v>
      </c>
      <c r="N470" s="17">
        <f t="shared" si="122"/>
        <v>0</v>
      </c>
      <c r="O470" s="17">
        <f t="shared" si="123"/>
        <v>0</v>
      </c>
      <c r="P470" s="17">
        <f t="shared" si="124"/>
        <v>688527.18917131063</v>
      </c>
      <c r="Q470" s="17">
        <f t="shared" si="113"/>
        <v>0</v>
      </c>
      <c r="R470" s="17">
        <f t="shared" si="125"/>
        <v>59809.24174814819</v>
      </c>
      <c r="S470" s="17">
        <f t="shared" si="126"/>
        <v>78243.38271604944</v>
      </c>
      <c r="T470" s="17">
        <f t="shared" si="114"/>
        <v>0</v>
      </c>
      <c r="U470" s="17"/>
      <c r="V470" s="17"/>
      <c r="W470" s="17"/>
      <c r="X470" s="26"/>
    </row>
    <row r="471" spans="1:24" x14ac:dyDescent="0.3">
      <c r="A471" s="3" t="s">
        <v>48</v>
      </c>
      <c r="B471" s="3">
        <v>468</v>
      </c>
      <c r="C471" s="3">
        <v>468</v>
      </c>
      <c r="D471" s="2">
        <f t="shared" si="115"/>
        <v>0</v>
      </c>
      <c r="E471" s="2">
        <f t="shared" si="116"/>
        <v>0</v>
      </c>
      <c r="F471" s="10">
        <v>0</v>
      </c>
      <c r="G471" s="17">
        <f t="shared" si="127"/>
        <v>0</v>
      </c>
      <c r="H471" s="17">
        <f t="shared" si="128"/>
        <v>0</v>
      </c>
      <c r="I471" s="17">
        <f t="shared" si="117"/>
        <v>0</v>
      </c>
      <c r="J471">
        <f t="shared" si="118"/>
        <v>0</v>
      </c>
      <c r="K471" s="17">
        <f t="shared" si="119"/>
        <v>0</v>
      </c>
      <c r="L471" s="17">
        <f t="shared" si="120"/>
        <v>0</v>
      </c>
      <c r="M471" s="17">
        <f t="shared" si="121"/>
        <v>0</v>
      </c>
      <c r="N471" s="17">
        <f t="shared" si="122"/>
        <v>0</v>
      </c>
      <c r="O471" s="17">
        <f t="shared" si="123"/>
        <v>0</v>
      </c>
      <c r="P471" s="17">
        <f t="shared" si="124"/>
        <v>688527.18917131063</v>
      </c>
      <c r="Q471" s="17">
        <f t="shared" si="113"/>
        <v>0</v>
      </c>
      <c r="R471" s="17">
        <f t="shared" si="125"/>
        <v>59809.24174814819</v>
      </c>
      <c r="S471" s="17">
        <f t="shared" si="126"/>
        <v>78243.38271604944</v>
      </c>
      <c r="T471" s="17">
        <f t="shared" si="114"/>
        <v>0</v>
      </c>
      <c r="U471" s="17"/>
      <c r="V471" s="17"/>
      <c r="W471" s="17"/>
      <c r="X471" s="26"/>
    </row>
    <row r="472" spans="1:24" x14ac:dyDescent="0.3">
      <c r="A472" s="3" t="s">
        <v>48</v>
      </c>
      <c r="B472" s="3">
        <v>469</v>
      </c>
      <c r="C472" s="3">
        <v>469</v>
      </c>
      <c r="D472" s="2">
        <f t="shared" si="115"/>
        <v>0</v>
      </c>
      <c r="E472" s="2">
        <f t="shared" si="116"/>
        <v>0</v>
      </c>
      <c r="F472" s="10">
        <v>0</v>
      </c>
      <c r="G472" s="17">
        <f t="shared" si="127"/>
        <v>0</v>
      </c>
      <c r="H472" s="17">
        <f t="shared" si="128"/>
        <v>0</v>
      </c>
      <c r="I472" s="17">
        <f t="shared" si="117"/>
        <v>0</v>
      </c>
      <c r="J472">
        <f t="shared" si="118"/>
        <v>0</v>
      </c>
      <c r="K472" s="17">
        <f t="shared" si="119"/>
        <v>0</v>
      </c>
      <c r="L472" s="17">
        <f t="shared" si="120"/>
        <v>0</v>
      </c>
      <c r="M472" s="17">
        <f t="shared" si="121"/>
        <v>0</v>
      </c>
      <c r="N472" s="17">
        <f t="shared" si="122"/>
        <v>0</v>
      </c>
      <c r="O472" s="17">
        <f t="shared" si="123"/>
        <v>0</v>
      </c>
      <c r="P472" s="17">
        <f t="shared" si="124"/>
        <v>688527.18917131063</v>
      </c>
      <c r="Q472" s="17">
        <f t="shared" si="113"/>
        <v>0</v>
      </c>
      <c r="R472" s="17">
        <f t="shared" si="125"/>
        <v>59809.24174814819</v>
      </c>
      <c r="S472" s="17">
        <f t="shared" si="126"/>
        <v>78243.38271604944</v>
      </c>
      <c r="T472" s="17">
        <f t="shared" si="114"/>
        <v>0</v>
      </c>
      <c r="U472" s="17"/>
      <c r="V472" s="17"/>
      <c r="W472" s="17"/>
      <c r="X472" s="26"/>
    </row>
    <row r="473" spans="1:24" x14ac:dyDescent="0.3">
      <c r="A473" s="3" t="s">
        <v>48</v>
      </c>
      <c r="B473" s="3">
        <v>470</v>
      </c>
      <c r="C473" s="3">
        <v>470</v>
      </c>
      <c r="D473" s="2">
        <f t="shared" si="115"/>
        <v>0</v>
      </c>
      <c r="E473" s="2">
        <f t="shared" si="116"/>
        <v>0</v>
      </c>
      <c r="F473" s="10">
        <v>0</v>
      </c>
      <c r="G473" s="17">
        <f t="shared" si="127"/>
        <v>0</v>
      </c>
      <c r="H473" s="17">
        <f t="shared" si="128"/>
        <v>0</v>
      </c>
      <c r="I473" s="17">
        <f t="shared" si="117"/>
        <v>0</v>
      </c>
      <c r="J473">
        <f t="shared" si="118"/>
        <v>0</v>
      </c>
      <c r="K473" s="17">
        <f t="shared" si="119"/>
        <v>0</v>
      </c>
      <c r="L473" s="17">
        <f t="shared" si="120"/>
        <v>0</v>
      </c>
      <c r="M473" s="17">
        <f t="shared" si="121"/>
        <v>0</v>
      </c>
      <c r="N473" s="17">
        <f t="shared" si="122"/>
        <v>0</v>
      </c>
      <c r="O473" s="17">
        <f t="shared" si="123"/>
        <v>0</v>
      </c>
      <c r="P473" s="17">
        <f t="shared" si="124"/>
        <v>688527.18917131063</v>
      </c>
      <c r="Q473" s="17">
        <f t="shared" si="113"/>
        <v>0</v>
      </c>
      <c r="R473" s="17">
        <f t="shared" si="125"/>
        <v>59809.24174814819</v>
      </c>
      <c r="S473" s="17">
        <f t="shared" si="126"/>
        <v>78243.38271604944</v>
      </c>
      <c r="T473" s="17">
        <f t="shared" si="114"/>
        <v>0</v>
      </c>
      <c r="U473" s="17"/>
      <c r="V473" s="17"/>
      <c r="W473" s="17"/>
      <c r="X473" s="26"/>
    </row>
    <row r="474" spans="1:24" x14ac:dyDescent="0.3">
      <c r="A474" s="3" t="s">
        <v>48</v>
      </c>
      <c r="B474" s="3">
        <v>471</v>
      </c>
      <c r="C474" s="3">
        <v>471</v>
      </c>
      <c r="D474" s="2">
        <f t="shared" si="115"/>
        <v>0</v>
      </c>
      <c r="E474" s="2">
        <f t="shared" si="116"/>
        <v>0</v>
      </c>
      <c r="F474" s="10">
        <v>0</v>
      </c>
      <c r="G474" s="17">
        <f t="shared" si="127"/>
        <v>0</v>
      </c>
      <c r="H474" s="17">
        <f t="shared" si="128"/>
        <v>0</v>
      </c>
      <c r="I474" s="17">
        <f t="shared" si="117"/>
        <v>0</v>
      </c>
      <c r="J474">
        <f t="shared" si="118"/>
        <v>0</v>
      </c>
      <c r="K474" s="17">
        <f t="shared" si="119"/>
        <v>0</v>
      </c>
      <c r="L474" s="17">
        <f t="shared" si="120"/>
        <v>0</v>
      </c>
      <c r="M474" s="17">
        <f t="shared" si="121"/>
        <v>0</v>
      </c>
      <c r="N474" s="17">
        <f t="shared" si="122"/>
        <v>0</v>
      </c>
      <c r="O474" s="17">
        <f t="shared" si="123"/>
        <v>0</v>
      </c>
      <c r="P474" s="17">
        <f t="shared" si="124"/>
        <v>688527.18917131063</v>
      </c>
      <c r="Q474" s="17">
        <f t="shared" si="113"/>
        <v>0</v>
      </c>
      <c r="R474" s="17">
        <f t="shared" si="125"/>
        <v>59809.24174814819</v>
      </c>
      <c r="S474" s="17">
        <f t="shared" si="126"/>
        <v>78243.38271604944</v>
      </c>
      <c r="T474" s="17">
        <f t="shared" si="114"/>
        <v>0</v>
      </c>
      <c r="U474" s="17"/>
      <c r="V474" s="17"/>
      <c r="W474" s="17"/>
      <c r="X474" s="26"/>
    </row>
    <row r="475" spans="1:24" x14ac:dyDescent="0.3">
      <c r="A475" s="3" t="s">
        <v>48</v>
      </c>
      <c r="B475" s="3">
        <v>472</v>
      </c>
      <c r="C475" s="3">
        <v>472</v>
      </c>
      <c r="D475" s="2">
        <f t="shared" si="115"/>
        <v>0</v>
      </c>
      <c r="E475" s="2">
        <f t="shared" si="116"/>
        <v>0</v>
      </c>
      <c r="F475" s="10">
        <v>0</v>
      </c>
      <c r="G475" s="17">
        <f t="shared" si="127"/>
        <v>0</v>
      </c>
      <c r="H475" s="17">
        <f t="shared" si="128"/>
        <v>0</v>
      </c>
      <c r="I475" s="17">
        <f t="shared" si="117"/>
        <v>0</v>
      </c>
      <c r="J475">
        <f t="shared" si="118"/>
        <v>0</v>
      </c>
      <c r="K475" s="17">
        <f t="shared" si="119"/>
        <v>0</v>
      </c>
      <c r="L475" s="17">
        <f t="shared" si="120"/>
        <v>0</v>
      </c>
      <c r="M475" s="17">
        <f t="shared" si="121"/>
        <v>0</v>
      </c>
      <c r="N475" s="17">
        <f t="shared" si="122"/>
        <v>0</v>
      </c>
      <c r="O475" s="17">
        <f t="shared" si="123"/>
        <v>0</v>
      </c>
      <c r="P475" s="17">
        <f t="shared" si="124"/>
        <v>688527.18917131063</v>
      </c>
      <c r="Q475" s="17">
        <f t="shared" si="113"/>
        <v>0</v>
      </c>
      <c r="R475" s="17">
        <f t="shared" si="125"/>
        <v>59809.24174814819</v>
      </c>
      <c r="S475" s="17">
        <f t="shared" si="126"/>
        <v>78243.38271604944</v>
      </c>
      <c r="T475" s="17">
        <f t="shared" si="114"/>
        <v>0</v>
      </c>
      <c r="U475" s="17"/>
      <c r="V475" s="17"/>
      <c r="W475" s="17"/>
      <c r="X475" s="26"/>
    </row>
    <row r="476" spans="1:24" x14ac:dyDescent="0.3">
      <c r="A476" s="3" t="s">
        <v>48</v>
      </c>
      <c r="B476" s="3">
        <v>473</v>
      </c>
      <c r="C476" s="3">
        <v>473</v>
      </c>
      <c r="D476" s="2">
        <f t="shared" si="115"/>
        <v>0</v>
      </c>
      <c r="E476" s="2">
        <f t="shared" si="116"/>
        <v>0</v>
      </c>
      <c r="F476" s="10">
        <v>0</v>
      </c>
      <c r="G476" s="17">
        <f t="shared" si="127"/>
        <v>0</v>
      </c>
      <c r="H476" s="17">
        <f t="shared" si="128"/>
        <v>0</v>
      </c>
      <c r="I476" s="17">
        <f t="shared" si="117"/>
        <v>0</v>
      </c>
      <c r="J476">
        <f t="shared" si="118"/>
        <v>0</v>
      </c>
      <c r="K476" s="17">
        <f t="shared" si="119"/>
        <v>0</v>
      </c>
      <c r="L476" s="17">
        <f t="shared" si="120"/>
        <v>0</v>
      </c>
      <c r="M476" s="17">
        <f t="shared" si="121"/>
        <v>0</v>
      </c>
      <c r="N476" s="17">
        <f t="shared" si="122"/>
        <v>0</v>
      </c>
      <c r="O476" s="17">
        <f t="shared" si="123"/>
        <v>0</v>
      </c>
      <c r="P476" s="17">
        <f t="shared" si="124"/>
        <v>688527.18917131063</v>
      </c>
      <c r="Q476" s="17">
        <f t="shared" si="113"/>
        <v>0</v>
      </c>
      <c r="R476" s="17">
        <f t="shared" si="125"/>
        <v>59809.24174814819</v>
      </c>
      <c r="S476" s="17">
        <f t="shared" si="126"/>
        <v>78243.38271604944</v>
      </c>
      <c r="T476" s="17">
        <f t="shared" si="114"/>
        <v>0</v>
      </c>
      <c r="U476" s="17"/>
      <c r="V476" s="17"/>
      <c r="W476" s="17"/>
      <c r="X476" s="26"/>
    </row>
    <row r="477" spans="1:24" x14ac:dyDescent="0.3">
      <c r="A477" s="3" t="s">
        <v>48</v>
      </c>
      <c r="B477" s="3">
        <v>474</v>
      </c>
      <c r="C477" s="3">
        <v>474</v>
      </c>
      <c r="D477" s="2">
        <f t="shared" si="115"/>
        <v>0</v>
      </c>
      <c r="E477" s="2">
        <f t="shared" si="116"/>
        <v>0</v>
      </c>
      <c r="F477" s="10">
        <v>0</v>
      </c>
      <c r="G477" s="17">
        <f t="shared" si="127"/>
        <v>0</v>
      </c>
      <c r="H477" s="17">
        <f t="shared" si="128"/>
        <v>0</v>
      </c>
      <c r="I477" s="17">
        <f t="shared" si="117"/>
        <v>0</v>
      </c>
      <c r="J477">
        <f t="shared" si="118"/>
        <v>0</v>
      </c>
      <c r="K477" s="17">
        <f t="shared" si="119"/>
        <v>0</v>
      </c>
      <c r="L477" s="17">
        <f t="shared" si="120"/>
        <v>0</v>
      </c>
      <c r="M477" s="17">
        <f t="shared" si="121"/>
        <v>0</v>
      </c>
      <c r="N477" s="17">
        <f t="shared" si="122"/>
        <v>0</v>
      </c>
      <c r="O477" s="17">
        <f t="shared" si="123"/>
        <v>0</v>
      </c>
      <c r="P477" s="17">
        <f t="shared" si="124"/>
        <v>688527.18917131063</v>
      </c>
      <c r="Q477" s="17">
        <f t="shared" si="113"/>
        <v>0</v>
      </c>
      <c r="R477" s="17">
        <f t="shared" si="125"/>
        <v>59809.24174814819</v>
      </c>
      <c r="S477" s="17">
        <f t="shared" si="126"/>
        <v>78243.38271604944</v>
      </c>
      <c r="T477" s="17">
        <f t="shared" si="114"/>
        <v>0</v>
      </c>
      <c r="U477" s="17"/>
      <c r="V477" s="17"/>
      <c r="W477" s="17"/>
      <c r="X477" s="26"/>
    </row>
    <row r="478" spans="1:24" x14ac:dyDescent="0.3">
      <c r="A478" s="3" t="s">
        <v>48</v>
      </c>
      <c r="B478" s="3">
        <v>475</v>
      </c>
      <c r="C478" s="3">
        <v>475</v>
      </c>
      <c r="D478" s="2">
        <f t="shared" si="115"/>
        <v>0</v>
      </c>
      <c r="E478" s="2">
        <f t="shared" si="116"/>
        <v>0</v>
      </c>
      <c r="F478" s="10">
        <v>0</v>
      </c>
      <c r="G478" s="17">
        <f t="shared" si="127"/>
        <v>0</v>
      </c>
      <c r="H478" s="17">
        <f t="shared" si="128"/>
        <v>0</v>
      </c>
      <c r="I478" s="17">
        <f t="shared" si="117"/>
        <v>0</v>
      </c>
      <c r="J478">
        <f t="shared" si="118"/>
        <v>0</v>
      </c>
      <c r="K478" s="17">
        <f t="shared" si="119"/>
        <v>0</v>
      </c>
      <c r="L478" s="17">
        <f t="shared" si="120"/>
        <v>0</v>
      </c>
      <c r="M478" s="17">
        <f t="shared" si="121"/>
        <v>0</v>
      </c>
      <c r="N478" s="17">
        <f t="shared" si="122"/>
        <v>0</v>
      </c>
      <c r="O478" s="17">
        <f t="shared" si="123"/>
        <v>0</v>
      </c>
      <c r="P478" s="17">
        <f t="shared" si="124"/>
        <v>688527.18917131063</v>
      </c>
      <c r="Q478" s="17">
        <f t="shared" si="113"/>
        <v>0</v>
      </c>
      <c r="R478" s="17">
        <f t="shared" si="125"/>
        <v>59809.24174814819</v>
      </c>
      <c r="S478" s="17">
        <f t="shared" si="126"/>
        <v>78243.38271604944</v>
      </c>
      <c r="T478" s="17">
        <f t="shared" si="114"/>
        <v>0</v>
      </c>
      <c r="U478" s="17"/>
      <c r="V478" s="17"/>
      <c r="W478" s="17"/>
      <c r="X478" s="26"/>
    </row>
    <row r="479" spans="1:24" x14ac:dyDescent="0.3">
      <c r="A479" s="3" t="s">
        <v>48</v>
      </c>
      <c r="B479" s="3">
        <v>476</v>
      </c>
      <c r="C479" s="3">
        <v>476</v>
      </c>
      <c r="D479" s="2">
        <f t="shared" si="115"/>
        <v>0</v>
      </c>
      <c r="E479" s="2">
        <f t="shared" si="116"/>
        <v>0</v>
      </c>
      <c r="F479" s="10">
        <v>0</v>
      </c>
      <c r="G479" s="17">
        <f t="shared" si="127"/>
        <v>0</v>
      </c>
      <c r="H479" s="17">
        <f t="shared" si="128"/>
        <v>0</v>
      </c>
      <c r="I479" s="17">
        <f t="shared" si="117"/>
        <v>0</v>
      </c>
      <c r="J479">
        <f t="shared" si="118"/>
        <v>0</v>
      </c>
      <c r="K479" s="17">
        <f t="shared" si="119"/>
        <v>0</v>
      </c>
      <c r="L479" s="17">
        <f t="shared" si="120"/>
        <v>0</v>
      </c>
      <c r="M479" s="17">
        <f t="shared" si="121"/>
        <v>0</v>
      </c>
      <c r="N479" s="17">
        <f t="shared" si="122"/>
        <v>0</v>
      </c>
      <c r="O479" s="17">
        <f t="shared" si="123"/>
        <v>0</v>
      </c>
      <c r="P479" s="17">
        <f t="shared" si="124"/>
        <v>688527.18917131063</v>
      </c>
      <c r="Q479" s="17">
        <f t="shared" si="113"/>
        <v>0</v>
      </c>
      <c r="R479" s="17">
        <f t="shared" si="125"/>
        <v>59809.24174814819</v>
      </c>
      <c r="S479" s="17">
        <f t="shared" si="126"/>
        <v>78243.38271604944</v>
      </c>
      <c r="T479" s="17">
        <f t="shared" si="114"/>
        <v>0</v>
      </c>
      <c r="U479" s="17"/>
      <c r="V479" s="17"/>
      <c r="W479" s="17"/>
      <c r="X479" s="26"/>
    </row>
    <row r="480" spans="1:24" x14ac:dyDescent="0.3">
      <c r="A480" s="3" t="s">
        <v>48</v>
      </c>
      <c r="B480" s="3">
        <v>477</v>
      </c>
      <c r="C480" s="3">
        <v>477</v>
      </c>
      <c r="D480" s="2">
        <f t="shared" si="115"/>
        <v>0</v>
      </c>
      <c r="E480" s="2">
        <f t="shared" si="116"/>
        <v>0</v>
      </c>
      <c r="F480" s="10">
        <v>0</v>
      </c>
      <c r="G480" s="17">
        <f t="shared" si="127"/>
        <v>0</v>
      </c>
      <c r="H480" s="17">
        <f t="shared" si="128"/>
        <v>0</v>
      </c>
      <c r="I480" s="17">
        <f t="shared" si="117"/>
        <v>0</v>
      </c>
      <c r="J480">
        <f t="shared" si="118"/>
        <v>0</v>
      </c>
      <c r="K480" s="17">
        <f t="shared" si="119"/>
        <v>0</v>
      </c>
      <c r="L480" s="17">
        <f t="shared" si="120"/>
        <v>0</v>
      </c>
      <c r="M480" s="17">
        <f t="shared" si="121"/>
        <v>0</v>
      </c>
      <c r="N480" s="17">
        <f t="shared" si="122"/>
        <v>0</v>
      </c>
      <c r="O480" s="17">
        <f t="shared" si="123"/>
        <v>0</v>
      </c>
      <c r="P480" s="17">
        <f t="shared" si="124"/>
        <v>688527.18917131063</v>
      </c>
      <c r="Q480" s="17">
        <f t="shared" si="113"/>
        <v>0</v>
      </c>
      <c r="R480" s="17">
        <f t="shared" si="125"/>
        <v>59809.24174814819</v>
      </c>
      <c r="S480" s="17">
        <f t="shared" si="126"/>
        <v>78243.38271604944</v>
      </c>
      <c r="T480" s="17">
        <f t="shared" si="114"/>
        <v>0</v>
      </c>
      <c r="U480" s="17"/>
      <c r="V480" s="17"/>
      <c r="W480" s="17"/>
      <c r="X480" s="26"/>
    </row>
    <row r="481" spans="1:24" x14ac:dyDescent="0.3">
      <c r="A481" s="3" t="s">
        <v>48</v>
      </c>
      <c r="B481" s="3">
        <v>478</v>
      </c>
      <c r="C481" s="3">
        <v>478</v>
      </c>
      <c r="D481" s="2">
        <f t="shared" si="115"/>
        <v>0</v>
      </c>
      <c r="E481" s="2">
        <f t="shared" si="116"/>
        <v>0</v>
      </c>
      <c r="F481" s="10">
        <v>0</v>
      </c>
      <c r="G481" s="17">
        <f t="shared" si="127"/>
        <v>0</v>
      </c>
      <c r="H481" s="17">
        <f t="shared" si="128"/>
        <v>0</v>
      </c>
      <c r="I481" s="17">
        <f t="shared" si="117"/>
        <v>0</v>
      </c>
      <c r="J481">
        <f t="shared" si="118"/>
        <v>0</v>
      </c>
      <c r="K481" s="17">
        <f t="shared" si="119"/>
        <v>0</v>
      </c>
      <c r="L481" s="17">
        <f t="shared" si="120"/>
        <v>0</v>
      </c>
      <c r="M481" s="17">
        <f t="shared" si="121"/>
        <v>0</v>
      </c>
      <c r="N481" s="17">
        <f t="shared" si="122"/>
        <v>0</v>
      </c>
      <c r="O481" s="17">
        <f t="shared" si="123"/>
        <v>0</v>
      </c>
      <c r="P481" s="17">
        <f t="shared" si="124"/>
        <v>688527.18917131063</v>
      </c>
      <c r="Q481" s="17">
        <f t="shared" si="113"/>
        <v>0</v>
      </c>
      <c r="R481" s="17">
        <f t="shared" si="125"/>
        <v>59809.24174814819</v>
      </c>
      <c r="S481" s="17">
        <f t="shared" si="126"/>
        <v>78243.38271604944</v>
      </c>
      <c r="T481" s="17">
        <f t="shared" si="114"/>
        <v>0</v>
      </c>
      <c r="U481" s="17"/>
      <c r="V481" s="17"/>
      <c r="W481" s="17"/>
      <c r="X481" s="26"/>
    </row>
    <row r="482" spans="1:24" x14ac:dyDescent="0.3">
      <c r="A482" s="3" t="s">
        <v>48</v>
      </c>
      <c r="B482" s="3">
        <v>479</v>
      </c>
      <c r="C482" s="3">
        <v>479</v>
      </c>
      <c r="D482" s="2">
        <f t="shared" si="115"/>
        <v>0</v>
      </c>
      <c r="E482" s="2">
        <f t="shared" si="116"/>
        <v>0</v>
      </c>
      <c r="F482" s="10">
        <v>0</v>
      </c>
      <c r="G482" s="17">
        <f t="shared" si="127"/>
        <v>0</v>
      </c>
      <c r="H482" s="17">
        <f t="shared" si="128"/>
        <v>0</v>
      </c>
      <c r="I482" s="17">
        <f t="shared" si="117"/>
        <v>0</v>
      </c>
      <c r="J482">
        <f t="shared" si="118"/>
        <v>0</v>
      </c>
      <c r="K482" s="17">
        <f t="shared" si="119"/>
        <v>0</v>
      </c>
      <c r="L482" s="17">
        <f t="shared" si="120"/>
        <v>0</v>
      </c>
      <c r="M482" s="17">
        <f t="shared" si="121"/>
        <v>0</v>
      </c>
      <c r="N482" s="17">
        <f t="shared" si="122"/>
        <v>0</v>
      </c>
      <c r="O482" s="17">
        <f t="shared" si="123"/>
        <v>0</v>
      </c>
      <c r="P482" s="17">
        <f t="shared" si="124"/>
        <v>688527.18917131063</v>
      </c>
      <c r="Q482" s="17">
        <f t="shared" si="113"/>
        <v>0</v>
      </c>
      <c r="R482" s="17">
        <f t="shared" si="125"/>
        <v>59809.24174814819</v>
      </c>
      <c r="S482" s="17">
        <f t="shared" si="126"/>
        <v>78243.38271604944</v>
      </c>
      <c r="T482" s="17">
        <f t="shared" si="114"/>
        <v>0</v>
      </c>
      <c r="U482" s="17"/>
      <c r="V482" s="17"/>
      <c r="W482" s="17"/>
      <c r="X482" s="26"/>
    </row>
    <row r="483" spans="1:24" x14ac:dyDescent="0.3">
      <c r="A483" s="3" t="s">
        <v>48</v>
      </c>
      <c r="B483" s="3">
        <v>480</v>
      </c>
      <c r="C483" s="3">
        <v>480</v>
      </c>
      <c r="D483" s="2">
        <f t="shared" si="115"/>
        <v>0</v>
      </c>
      <c r="E483" s="2">
        <f t="shared" si="116"/>
        <v>0</v>
      </c>
      <c r="F483" s="10">
        <v>0</v>
      </c>
      <c r="G483" s="17">
        <f t="shared" si="127"/>
        <v>0</v>
      </c>
      <c r="H483" s="17">
        <f t="shared" si="128"/>
        <v>0</v>
      </c>
      <c r="I483" s="17">
        <f t="shared" si="117"/>
        <v>0</v>
      </c>
      <c r="J483">
        <f t="shared" si="118"/>
        <v>0</v>
      </c>
      <c r="K483" s="17">
        <f t="shared" si="119"/>
        <v>0</v>
      </c>
      <c r="L483" s="17">
        <f t="shared" si="120"/>
        <v>0</v>
      </c>
      <c r="M483" s="17">
        <f t="shared" si="121"/>
        <v>0</v>
      </c>
      <c r="N483" s="17">
        <f t="shared" si="122"/>
        <v>0</v>
      </c>
      <c r="O483" s="17">
        <f t="shared" si="123"/>
        <v>0</v>
      </c>
      <c r="P483" s="17">
        <f t="shared" si="124"/>
        <v>688527.18917131063</v>
      </c>
      <c r="Q483" s="17">
        <f t="shared" si="113"/>
        <v>0</v>
      </c>
      <c r="R483" s="17">
        <f t="shared" si="125"/>
        <v>59809.24174814819</v>
      </c>
      <c r="S483" s="17">
        <f t="shared" si="126"/>
        <v>78243.38271604944</v>
      </c>
      <c r="T483" s="17">
        <f t="shared" si="114"/>
        <v>0</v>
      </c>
      <c r="U483" s="17"/>
      <c r="V483" s="17"/>
      <c r="W483" s="17"/>
      <c r="X483" s="26"/>
    </row>
    <row r="484" spans="1:24" x14ac:dyDescent="0.3">
      <c r="A484" s="3" t="s">
        <v>48</v>
      </c>
      <c r="B484" s="3">
        <v>481</v>
      </c>
      <c r="C484" s="3">
        <v>481</v>
      </c>
      <c r="D484" s="2">
        <f t="shared" si="115"/>
        <v>0</v>
      </c>
      <c r="E484" s="2">
        <f t="shared" si="116"/>
        <v>0</v>
      </c>
      <c r="F484" s="10">
        <v>0</v>
      </c>
      <c r="G484" s="17">
        <f t="shared" si="127"/>
        <v>0</v>
      </c>
      <c r="H484" s="17">
        <f t="shared" si="128"/>
        <v>0</v>
      </c>
      <c r="I484" s="17">
        <f t="shared" si="117"/>
        <v>0</v>
      </c>
      <c r="J484">
        <f t="shared" si="118"/>
        <v>0</v>
      </c>
      <c r="K484" s="17">
        <f t="shared" si="119"/>
        <v>0</v>
      </c>
      <c r="L484" s="17">
        <f t="shared" si="120"/>
        <v>0</v>
      </c>
      <c r="M484" s="17">
        <f t="shared" si="121"/>
        <v>0</v>
      </c>
      <c r="N484" s="17">
        <f t="shared" si="122"/>
        <v>0</v>
      </c>
      <c r="O484" s="17">
        <f t="shared" si="123"/>
        <v>0</v>
      </c>
      <c r="P484" s="17">
        <f t="shared" si="124"/>
        <v>688527.18917131063</v>
      </c>
      <c r="Q484" s="17">
        <f t="shared" si="113"/>
        <v>0</v>
      </c>
      <c r="R484" s="17">
        <f t="shared" si="125"/>
        <v>59809.24174814819</v>
      </c>
      <c r="S484" s="17">
        <f t="shared" si="126"/>
        <v>78243.38271604944</v>
      </c>
      <c r="T484" s="17">
        <f t="shared" si="114"/>
        <v>0</v>
      </c>
      <c r="U484" s="17"/>
      <c r="V484" s="17"/>
      <c r="W484" s="17"/>
      <c r="X484" s="26"/>
    </row>
    <row r="485" spans="1:24" x14ac:dyDescent="0.3">
      <c r="A485" s="3" t="s">
        <v>48</v>
      </c>
      <c r="B485" s="3">
        <v>482</v>
      </c>
      <c r="C485" s="3">
        <v>482</v>
      </c>
      <c r="D485" s="2">
        <f t="shared" si="115"/>
        <v>0</v>
      </c>
      <c r="E485" s="2">
        <f t="shared" si="116"/>
        <v>0</v>
      </c>
      <c r="F485" s="10">
        <v>0</v>
      </c>
      <c r="G485" s="17">
        <f t="shared" si="127"/>
        <v>0</v>
      </c>
      <c r="H485" s="17">
        <f t="shared" si="128"/>
        <v>0</v>
      </c>
      <c r="I485" s="17">
        <f t="shared" si="117"/>
        <v>0</v>
      </c>
      <c r="J485">
        <f t="shared" si="118"/>
        <v>0</v>
      </c>
      <c r="K485" s="17">
        <f t="shared" si="119"/>
        <v>0</v>
      </c>
      <c r="L485" s="17">
        <f t="shared" si="120"/>
        <v>0</v>
      </c>
      <c r="M485" s="17">
        <f t="shared" si="121"/>
        <v>0</v>
      </c>
      <c r="N485" s="17">
        <f t="shared" si="122"/>
        <v>0</v>
      </c>
      <c r="O485" s="17">
        <f t="shared" si="123"/>
        <v>0</v>
      </c>
      <c r="P485" s="17">
        <f t="shared" si="124"/>
        <v>688527.18917131063</v>
      </c>
      <c r="Q485" s="17">
        <f t="shared" si="113"/>
        <v>0</v>
      </c>
      <c r="R485" s="17">
        <f t="shared" si="125"/>
        <v>59809.24174814819</v>
      </c>
      <c r="S485" s="17">
        <f t="shared" si="126"/>
        <v>78243.38271604944</v>
      </c>
      <c r="T485" s="17">
        <f t="shared" si="114"/>
        <v>0</v>
      </c>
      <c r="U485" s="17"/>
      <c r="V485" s="17"/>
      <c r="W485" s="17"/>
      <c r="X485" s="26"/>
    </row>
    <row r="486" spans="1:24" x14ac:dyDescent="0.3">
      <c r="A486" s="3" t="s">
        <v>48</v>
      </c>
      <c r="B486" s="3">
        <v>483</v>
      </c>
      <c r="C486" s="3">
        <v>483</v>
      </c>
      <c r="D486" s="2">
        <f t="shared" si="115"/>
        <v>0</v>
      </c>
      <c r="E486" s="2">
        <f t="shared" si="116"/>
        <v>0</v>
      </c>
      <c r="F486" s="10">
        <v>0</v>
      </c>
      <c r="G486" s="17">
        <f t="shared" si="127"/>
        <v>0</v>
      </c>
      <c r="H486" s="17">
        <f t="shared" si="128"/>
        <v>0</v>
      </c>
      <c r="I486" s="17">
        <f t="shared" si="117"/>
        <v>0</v>
      </c>
      <c r="J486">
        <f t="shared" si="118"/>
        <v>0</v>
      </c>
      <c r="K486" s="17">
        <f t="shared" si="119"/>
        <v>0</v>
      </c>
      <c r="L486" s="17">
        <f t="shared" si="120"/>
        <v>0</v>
      </c>
      <c r="M486" s="17">
        <f t="shared" si="121"/>
        <v>0</v>
      </c>
      <c r="N486" s="17">
        <f t="shared" si="122"/>
        <v>0</v>
      </c>
      <c r="O486" s="17">
        <f t="shared" si="123"/>
        <v>0</v>
      </c>
      <c r="P486" s="17">
        <f t="shared" si="124"/>
        <v>688527.18917131063</v>
      </c>
      <c r="Q486" s="17">
        <f t="shared" si="113"/>
        <v>0</v>
      </c>
      <c r="R486" s="17">
        <f t="shared" si="125"/>
        <v>59809.24174814819</v>
      </c>
      <c r="S486" s="17">
        <f t="shared" si="126"/>
        <v>78243.38271604944</v>
      </c>
      <c r="T486" s="17">
        <f t="shared" si="114"/>
        <v>0</v>
      </c>
      <c r="U486" s="17"/>
      <c r="V486" s="17"/>
      <c r="W486" s="17"/>
      <c r="X486" s="26"/>
    </row>
    <row r="487" spans="1:24" x14ac:dyDescent="0.3">
      <c r="A487" s="3" t="s">
        <v>48</v>
      </c>
      <c r="B487" s="3">
        <v>484</v>
      </c>
      <c r="C487" s="3">
        <v>484</v>
      </c>
      <c r="D487" s="2">
        <f t="shared" si="115"/>
        <v>0</v>
      </c>
      <c r="E487" s="2">
        <f t="shared" si="116"/>
        <v>0</v>
      </c>
      <c r="F487" s="10">
        <v>0</v>
      </c>
      <c r="G487" s="17">
        <f t="shared" si="127"/>
        <v>0</v>
      </c>
      <c r="H487" s="17">
        <f t="shared" si="128"/>
        <v>0</v>
      </c>
      <c r="I487" s="17">
        <f t="shared" si="117"/>
        <v>0</v>
      </c>
      <c r="J487">
        <f t="shared" si="118"/>
        <v>0</v>
      </c>
      <c r="K487" s="17">
        <f t="shared" si="119"/>
        <v>0</v>
      </c>
      <c r="L487" s="17">
        <f t="shared" si="120"/>
        <v>0</v>
      </c>
      <c r="M487" s="17">
        <f t="shared" si="121"/>
        <v>0</v>
      </c>
      <c r="N487" s="17">
        <f t="shared" si="122"/>
        <v>0</v>
      </c>
      <c r="O487" s="17">
        <f t="shared" si="123"/>
        <v>0</v>
      </c>
      <c r="P487" s="17">
        <f t="shared" si="124"/>
        <v>688527.18917131063</v>
      </c>
      <c r="Q487" s="17">
        <f t="shared" si="113"/>
        <v>0</v>
      </c>
      <c r="R487" s="17">
        <f t="shared" si="125"/>
        <v>59809.24174814819</v>
      </c>
      <c r="S487" s="17">
        <f t="shared" si="126"/>
        <v>78243.38271604944</v>
      </c>
      <c r="T487" s="17">
        <f t="shared" si="114"/>
        <v>0</v>
      </c>
      <c r="U487" s="17"/>
      <c r="V487" s="17"/>
      <c r="W487" s="17"/>
      <c r="X487" s="26"/>
    </row>
    <row r="488" spans="1:24" x14ac:dyDescent="0.3">
      <c r="A488" s="3" t="s">
        <v>48</v>
      </c>
      <c r="B488" s="3">
        <v>485</v>
      </c>
      <c r="C488" s="3">
        <v>485</v>
      </c>
      <c r="D488" s="2">
        <f t="shared" si="115"/>
        <v>0</v>
      </c>
      <c r="E488" s="2">
        <f t="shared" si="116"/>
        <v>0</v>
      </c>
      <c r="F488" s="10">
        <v>0</v>
      </c>
      <c r="G488" s="17">
        <f t="shared" si="127"/>
        <v>0</v>
      </c>
      <c r="H488" s="17">
        <f t="shared" si="128"/>
        <v>0</v>
      </c>
      <c r="I488" s="17">
        <f t="shared" si="117"/>
        <v>0</v>
      </c>
      <c r="J488">
        <f t="shared" si="118"/>
        <v>0</v>
      </c>
      <c r="K488" s="17">
        <f t="shared" si="119"/>
        <v>0</v>
      </c>
      <c r="L488" s="17">
        <f t="shared" si="120"/>
        <v>0</v>
      </c>
      <c r="M488" s="17">
        <f t="shared" si="121"/>
        <v>0</v>
      </c>
      <c r="N488" s="17">
        <f t="shared" si="122"/>
        <v>0</v>
      </c>
      <c r="O488" s="17">
        <f t="shared" si="123"/>
        <v>0</v>
      </c>
      <c r="P488" s="17">
        <f t="shared" si="124"/>
        <v>688527.18917131063</v>
      </c>
      <c r="Q488" s="17">
        <f t="shared" si="113"/>
        <v>0</v>
      </c>
      <c r="R488" s="17">
        <f t="shared" si="125"/>
        <v>59809.24174814819</v>
      </c>
      <c r="S488" s="17">
        <f t="shared" si="126"/>
        <v>78243.38271604944</v>
      </c>
      <c r="T488" s="17">
        <f t="shared" si="114"/>
        <v>0</v>
      </c>
      <c r="U488" s="17"/>
      <c r="V488" s="17"/>
      <c r="W488" s="17"/>
      <c r="X488" s="26"/>
    </row>
    <row r="489" spans="1:24" x14ac:dyDescent="0.3">
      <c r="A489" s="3" t="s">
        <v>48</v>
      </c>
      <c r="B489" s="3">
        <v>486</v>
      </c>
      <c r="C489" s="3">
        <v>486</v>
      </c>
      <c r="D489" s="2">
        <f t="shared" si="115"/>
        <v>0</v>
      </c>
      <c r="E489" s="2">
        <f t="shared" si="116"/>
        <v>0</v>
      </c>
      <c r="F489" s="10">
        <v>0</v>
      </c>
      <c r="G489" s="17">
        <f t="shared" si="127"/>
        <v>0</v>
      </c>
      <c r="H489" s="17">
        <f t="shared" si="128"/>
        <v>0</v>
      </c>
      <c r="I489" s="17">
        <f t="shared" si="117"/>
        <v>0</v>
      </c>
      <c r="J489">
        <f t="shared" si="118"/>
        <v>0</v>
      </c>
      <c r="K489" s="17">
        <f t="shared" si="119"/>
        <v>0</v>
      </c>
      <c r="L489" s="17">
        <f t="shared" si="120"/>
        <v>0</v>
      </c>
      <c r="M489" s="17">
        <f t="shared" si="121"/>
        <v>0</v>
      </c>
      <c r="N489" s="17">
        <f t="shared" si="122"/>
        <v>0</v>
      </c>
      <c r="O489" s="17">
        <f t="shared" si="123"/>
        <v>0</v>
      </c>
      <c r="P489" s="17">
        <f t="shared" si="124"/>
        <v>688527.18917131063</v>
      </c>
      <c r="Q489" s="17">
        <f t="shared" si="113"/>
        <v>0</v>
      </c>
      <c r="R489" s="17">
        <f t="shared" si="125"/>
        <v>59809.24174814819</v>
      </c>
      <c r="S489" s="17">
        <f t="shared" si="126"/>
        <v>78243.38271604944</v>
      </c>
      <c r="T489" s="17">
        <f t="shared" si="114"/>
        <v>0</v>
      </c>
      <c r="U489" s="17"/>
      <c r="V489" s="17"/>
      <c r="W489" s="17"/>
      <c r="X489" s="26"/>
    </row>
    <row r="490" spans="1:24" x14ac:dyDescent="0.3">
      <c r="A490" s="3" t="s">
        <v>48</v>
      </c>
      <c r="B490" s="3">
        <v>487</v>
      </c>
      <c r="C490" s="3">
        <v>487</v>
      </c>
      <c r="D490" s="2">
        <f t="shared" si="115"/>
        <v>0</v>
      </c>
      <c r="E490" s="2">
        <f t="shared" si="116"/>
        <v>0</v>
      </c>
      <c r="F490" s="10">
        <v>0</v>
      </c>
      <c r="G490" s="17">
        <f t="shared" si="127"/>
        <v>0</v>
      </c>
      <c r="H490" s="17">
        <f t="shared" si="128"/>
        <v>0</v>
      </c>
      <c r="I490" s="17">
        <f t="shared" si="117"/>
        <v>0</v>
      </c>
      <c r="J490">
        <f t="shared" si="118"/>
        <v>0</v>
      </c>
      <c r="K490" s="17">
        <f t="shared" si="119"/>
        <v>0</v>
      </c>
      <c r="L490" s="17">
        <f t="shared" si="120"/>
        <v>0</v>
      </c>
      <c r="M490" s="17">
        <f t="shared" si="121"/>
        <v>0</v>
      </c>
      <c r="N490" s="17">
        <f t="shared" si="122"/>
        <v>0</v>
      </c>
      <c r="O490" s="17">
        <f t="shared" si="123"/>
        <v>0</v>
      </c>
      <c r="P490" s="17">
        <f t="shared" si="124"/>
        <v>688527.18917131063</v>
      </c>
      <c r="Q490" s="17">
        <f t="shared" si="113"/>
        <v>0</v>
      </c>
      <c r="R490" s="17">
        <f t="shared" si="125"/>
        <v>59809.24174814819</v>
      </c>
      <c r="S490" s="17">
        <f t="shared" si="126"/>
        <v>78243.38271604944</v>
      </c>
      <c r="T490" s="17">
        <f t="shared" si="114"/>
        <v>0</v>
      </c>
      <c r="U490" s="17"/>
      <c r="V490" s="17"/>
      <c r="W490" s="17"/>
      <c r="X490" s="26"/>
    </row>
    <row r="491" spans="1:24" x14ac:dyDescent="0.3">
      <c r="A491" s="3" t="s">
        <v>48</v>
      </c>
      <c r="B491" s="3">
        <v>488</v>
      </c>
      <c r="C491" s="3">
        <v>488</v>
      </c>
      <c r="D491" s="2">
        <f t="shared" si="115"/>
        <v>0</v>
      </c>
      <c r="E491" s="2">
        <f t="shared" si="116"/>
        <v>0</v>
      </c>
      <c r="F491" s="10">
        <v>0</v>
      </c>
      <c r="G491" s="17">
        <f t="shared" si="127"/>
        <v>0</v>
      </c>
      <c r="H491" s="17">
        <f t="shared" si="128"/>
        <v>0</v>
      </c>
      <c r="I491" s="17">
        <f t="shared" si="117"/>
        <v>0</v>
      </c>
      <c r="J491">
        <f t="shared" si="118"/>
        <v>0</v>
      </c>
      <c r="K491" s="17">
        <f t="shared" si="119"/>
        <v>0</v>
      </c>
      <c r="L491" s="17">
        <f t="shared" si="120"/>
        <v>0</v>
      </c>
      <c r="M491" s="17">
        <f t="shared" si="121"/>
        <v>0</v>
      </c>
      <c r="N491" s="17">
        <f t="shared" si="122"/>
        <v>0</v>
      </c>
      <c r="O491" s="17">
        <f t="shared" si="123"/>
        <v>0</v>
      </c>
      <c r="P491" s="17">
        <f t="shared" si="124"/>
        <v>688527.18917131063</v>
      </c>
      <c r="Q491" s="17">
        <f t="shared" si="113"/>
        <v>0</v>
      </c>
      <c r="R491" s="17">
        <f t="shared" si="125"/>
        <v>59809.24174814819</v>
      </c>
      <c r="S491" s="17">
        <f t="shared" si="126"/>
        <v>78243.38271604944</v>
      </c>
      <c r="T491" s="17">
        <f t="shared" si="114"/>
        <v>0</v>
      </c>
      <c r="U491" s="17"/>
      <c r="V491" s="17"/>
      <c r="W491" s="17"/>
      <c r="X491" s="26"/>
    </row>
    <row r="492" spans="1:24" x14ac:dyDescent="0.3">
      <c r="A492" s="3" t="s">
        <v>48</v>
      </c>
      <c r="B492" s="3">
        <v>489</v>
      </c>
      <c r="C492" s="3">
        <v>489</v>
      </c>
      <c r="D492" s="2">
        <f t="shared" si="115"/>
        <v>0</v>
      </c>
      <c r="E492" s="2">
        <f t="shared" si="116"/>
        <v>0</v>
      </c>
      <c r="F492" s="10">
        <v>0</v>
      </c>
      <c r="G492" s="17">
        <f t="shared" si="127"/>
        <v>0</v>
      </c>
      <c r="H492" s="17">
        <f t="shared" si="128"/>
        <v>0</v>
      </c>
      <c r="I492" s="17">
        <f t="shared" si="117"/>
        <v>0</v>
      </c>
      <c r="J492">
        <f t="shared" si="118"/>
        <v>0</v>
      </c>
      <c r="K492" s="17">
        <f t="shared" si="119"/>
        <v>0</v>
      </c>
      <c r="L492" s="17">
        <f t="shared" si="120"/>
        <v>0</v>
      </c>
      <c r="M492" s="17">
        <f t="shared" si="121"/>
        <v>0</v>
      </c>
      <c r="N492" s="17">
        <f t="shared" si="122"/>
        <v>0</v>
      </c>
      <c r="O492" s="17">
        <f t="shared" si="123"/>
        <v>0</v>
      </c>
      <c r="P492" s="17">
        <f t="shared" si="124"/>
        <v>688527.18917131063</v>
      </c>
      <c r="Q492" s="17">
        <f t="shared" si="113"/>
        <v>0</v>
      </c>
      <c r="R492" s="17">
        <f t="shared" si="125"/>
        <v>59809.24174814819</v>
      </c>
      <c r="S492" s="17">
        <f t="shared" si="126"/>
        <v>78243.38271604944</v>
      </c>
      <c r="T492" s="17">
        <f t="shared" si="114"/>
        <v>0</v>
      </c>
      <c r="U492" s="17"/>
      <c r="V492" s="17"/>
      <c r="W492" s="17"/>
      <c r="X492" s="26"/>
    </row>
    <row r="493" spans="1:24" x14ac:dyDescent="0.3">
      <c r="A493" s="3" t="s">
        <v>48</v>
      </c>
      <c r="B493" s="3">
        <v>490</v>
      </c>
      <c r="C493" s="3">
        <v>490</v>
      </c>
      <c r="D493" s="2">
        <f t="shared" si="115"/>
        <v>0</v>
      </c>
      <c r="E493" s="2">
        <f t="shared" si="116"/>
        <v>0</v>
      </c>
      <c r="F493" s="10">
        <v>0</v>
      </c>
      <c r="G493" s="17">
        <f t="shared" si="127"/>
        <v>0</v>
      </c>
      <c r="H493" s="17">
        <f t="shared" si="128"/>
        <v>0</v>
      </c>
      <c r="I493" s="17">
        <f t="shared" si="117"/>
        <v>0</v>
      </c>
      <c r="J493">
        <f t="shared" si="118"/>
        <v>0</v>
      </c>
      <c r="K493" s="17">
        <f t="shared" si="119"/>
        <v>0</v>
      </c>
      <c r="L493" s="17">
        <f t="shared" si="120"/>
        <v>0</v>
      </c>
      <c r="M493" s="17">
        <f t="shared" si="121"/>
        <v>0</v>
      </c>
      <c r="N493" s="17">
        <f t="shared" si="122"/>
        <v>0</v>
      </c>
      <c r="O493" s="17">
        <f t="shared" si="123"/>
        <v>0</v>
      </c>
      <c r="P493" s="17">
        <f t="shared" si="124"/>
        <v>688527.18917131063</v>
      </c>
      <c r="Q493" s="17">
        <f t="shared" si="113"/>
        <v>0</v>
      </c>
      <c r="R493" s="17">
        <f t="shared" si="125"/>
        <v>59809.24174814819</v>
      </c>
      <c r="S493" s="17">
        <f t="shared" si="126"/>
        <v>78243.38271604944</v>
      </c>
      <c r="T493" s="17">
        <f t="shared" si="114"/>
        <v>0</v>
      </c>
      <c r="U493" s="17"/>
      <c r="V493" s="17"/>
      <c r="W493" s="17"/>
      <c r="X493" s="26"/>
    </row>
    <row r="494" spans="1:24" x14ac:dyDescent="0.3">
      <c r="A494" s="3" t="s">
        <v>48</v>
      </c>
      <c r="B494" s="3">
        <v>491</v>
      </c>
      <c r="C494" s="3">
        <v>491</v>
      </c>
      <c r="D494" s="2">
        <f t="shared" si="115"/>
        <v>0</v>
      </c>
      <c r="E494" s="2">
        <f t="shared" si="116"/>
        <v>0</v>
      </c>
      <c r="F494" s="10">
        <v>0</v>
      </c>
      <c r="G494" s="17">
        <f t="shared" si="127"/>
        <v>0</v>
      </c>
      <c r="H494" s="17">
        <f t="shared" si="128"/>
        <v>0</v>
      </c>
      <c r="I494" s="17">
        <f t="shared" si="117"/>
        <v>0</v>
      </c>
      <c r="J494">
        <f t="shared" si="118"/>
        <v>0</v>
      </c>
      <c r="K494" s="17">
        <f t="shared" si="119"/>
        <v>0</v>
      </c>
      <c r="L494" s="17">
        <f t="shared" si="120"/>
        <v>0</v>
      </c>
      <c r="M494" s="17">
        <f t="shared" si="121"/>
        <v>0</v>
      </c>
      <c r="N494" s="17">
        <f t="shared" si="122"/>
        <v>0</v>
      </c>
      <c r="O494" s="17">
        <f t="shared" si="123"/>
        <v>0</v>
      </c>
      <c r="P494" s="17">
        <f t="shared" si="124"/>
        <v>688527.18917131063</v>
      </c>
      <c r="Q494" s="17">
        <f t="shared" si="113"/>
        <v>0</v>
      </c>
      <c r="R494" s="17">
        <f t="shared" si="125"/>
        <v>59809.24174814819</v>
      </c>
      <c r="S494" s="17">
        <f t="shared" si="126"/>
        <v>78243.38271604944</v>
      </c>
      <c r="T494" s="17">
        <f t="shared" si="114"/>
        <v>0</v>
      </c>
      <c r="U494" s="17"/>
      <c r="V494" s="17"/>
      <c r="W494" s="17"/>
      <c r="X494" s="26"/>
    </row>
    <row r="495" spans="1:24" x14ac:dyDescent="0.3">
      <c r="A495" s="3" t="s">
        <v>48</v>
      </c>
      <c r="B495" s="3">
        <v>492</v>
      </c>
      <c r="C495" s="3">
        <v>492</v>
      </c>
      <c r="D495" s="2">
        <f t="shared" si="115"/>
        <v>0</v>
      </c>
      <c r="E495" s="2">
        <f t="shared" si="116"/>
        <v>0</v>
      </c>
      <c r="F495" s="10">
        <v>0</v>
      </c>
      <c r="G495" s="17">
        <f t="shared" si="127"/>
        <v>0</v>
      </c>
      <c r="H495" s="17">
        <f t="shared" si="128"/>
        <v>0</v>
      </c>
      <c r="I495" s="17">
        <f t="shared" si="117"/>
        <v>0</v>
      </c>
      <c r="J495">
        <f t="shared" si="118"/>
        <v>0</v>
      </c>
      <c r="K495" s="17">
        <f t="shared" si="119"/>
        <v>0</v>
      </c>
      <c r="L495" s="17">
        <f t="shared" si="120"/>
        <v>0</v>
      </c>
      <c r="M495" s="17">
        <f t="shared" si="121"/>
        <v>0</v>
      </c>
      <c r="N495" s="17">
        <f t="shared" si="122"/>
        <v>0</v>
      </c>
      <c r="O495" s="17">
        <f t="shared" si="123"/>
        <v>0</v>
      </c>
      <c r="P495" s="17">
        <f t="shared" si="124"/>
        <v>688527.18917131063</v>
      </c>
      <c r="Q495" s="17">
        <f t="shared" si="113"/>
        <v>0</v>
      </c>
      <c r="R495" s="17">
        <f t="shared" si="125"/>
        <v>59809.24174814819</v>
      </c>
      <c r="S495" s="17">
        <f t="shared" si="126"/>
        <v>78243.38271604944</v>
      </c>
      <c r="T495" s="17">
        <f t="shared" si="114"/>
        <v>0</v>
      </c>
      <c r="U495" s="17"/>
      <c r="V495" s="17"/>
      <c r="W495" s="17"/>
      <c r="X495" s="26"/>
    </row>
    <row r="496" spans="1:24" x14ac:dyDescent="0.3">
      <c r="A496" s="3" t="s">
        <v>48</v>
      </c>
      <c r="B496" s="3">
        <v>493</v>
      </c>
      <c r="C496" s="3">
        <v>493</v>
      </c>
      <c r="D496" s="2">
        <f t="shared" si="115"/>
        <v>0</v>
      </c>
      <c r="E496" s="2">
        <f t="shared" si="116"/>
        <v>0</v>
      </c>
      <c r="F496" s="10">
        <v>0</v>
      </c>
      <c r="G496" s="17">
        <f t="shared" si="127"/>
        <v>0</v>
      </c>
      <c r="H496" s="17">
        <f t="shared" si="128"/>
        <v>0</v>
      </c>
      <c r="I496" s="17">
        <f t="shared" si="117"/>
        <v>0</v>
      </c>
      <c r="J496">
        <f t="shared" si="118"/>
        <v>0</v>
      </c>
      <c r="K496" s="17">
        <f t="shared" si="119"/>
        <v>0</v>
      </c>
      <c r="L496" s="17">
        <f t="shared" si="120"/>
        <v>0</v>
      </c>
      <c r="M496" s="17">
        <f t="shared" si="121"/>
        <v>0</v>
      </c>
      <c r="N496" s="17">
        <f t="shared" si="122"/>
        <v>0</v>
      </c>
      <c r="O496" s="17">
        <f t="shared" si="123"/>
        <v>0</v>
      </c>
      <c r="P496" s="17">
        <f t="shared" si="124"/>
        <v>688527.18917131063</v>
      </c>
      <c r="Q496" s="17">
        <f t="shared" si="113"/>
        <v>0</v>
      </c>
      <c r="R496" s="17">
        <f t="shared" si="125"/>
        <v>59809.24174814819</v>
      </c>
      <c r="S496" s="17">
        <f t="shared" si="126"/>
        <v>78243.38271604944</v>
      </c>
      <c r="T496" s="17">
        <f t="shared" si="114"/>
        <v>0</v>
      </c>
      <c r="U496" s="17"/>
      <c r="V496" s="17"/>
      <c r="W496" s="17"/>
      <c r="X496" s="26"/>
    </row>
    <row r="497" spans="1:24" x14ac:dyDescent="0.3">
      <c r="A497" s="3" t="s">
        <v>48</v>
      </c>
      <c r="B497" s="3">
        <v>494</v>
      </c>
      <c r="C497" s="3">
        <v>494</v>
      </c>
      <c r="D497" s="2">
        <f t="shared" si="115"/>
        <v>0</v>
      </c>
      <c r="E497" s="2">
        <f t="shared" si="116"/>
        <v>0</v>
      </c>
      <c r="F497" s="10">
        <v>0</v>
      </c>
      <c r="G497" s="17">
        <f t="shared" si="127"/>
        <v>0</v>
      </c>
      <c r="H497" s="17">
        <f t="shared" si="128"/>
        <v>0</v>
      </c>
      <c r="I497" s="17">
        <f t="shared" si="117"/>
        <v>0</v>
      </c>
      <c r="J497">
        <f t="shared" si="118"/>
        <v>0</v>
      </c>
      <c r="K497" s="17">
        <f t="shared" si="119"/>
        <v>0</v>
      </c>
      <c r="L497" s="17">
        <f t="shared" si="120"/>
        <v>0</v>
      </c>
      <c r="M497" s="17">
        <f t="shared" si="121"/>
        <v>0</v>
      </c>
      <c r="N497" s="17">
        <f t="shared" si="122"/>
        <v>0</v>
      </c>
      <c r="O497" s="17">
        <f t="shared" si="123"/>
        <v>0</v>
      </c>
      <c r="P497" s="17">
        <f t="shared" si="124"/>
        <v>688527.18917131063</v>
      </c>
      <c r="Q497" s="17">
        <f t="shared" si="113"/>
        <v>0</v>
      </c>
      <c r="R497" s="17">
        <f t="shared" si="125"/>
        <v>59809.24174814819</v>
      </c>
      <c r="S497" s="17">
        <f t="shared" si="126"/>
        <v>78243.38271604944</v>
      </c>
      <c r="T497" s="17">
        <f t="shared" si="114"/>
        <v>0</v>
      </c>
      <c r="U497" s="17"/>
      <c r="V497" s="17"/>
      <c r="W497" s="17"/>
      <c r="X497" s="26"/>
    </row>
    <row r="498" spans="1:24" x14ac:dyDescent="0.3">
      <c r="A498" s="3" t="s">
        <v>48</v>
      </c>
      <c r="B498" s="3">
        <v>495</v>
      </c>
      <c r="C498" s="3">
        <v>495</v>
      </c>
      <c r="D498" s="2">
        <f t="shared" si="115"/>
        <v>0</v>
      </c>
      <c r="E498" s="2">
        <f t="shared" si="116"/>
        <v>0</v>
      </c>
      <c r="F498" s="10">
        <v>0</v>
      </c>
      <c r="G498" s="17">
        <f t="shared" si="127"/>
        <v>0</v>
      </c>
      <c r="H498" s="17">
        <f t="shared" si="128"/>
        <v>0</v>
      </c>
      <c r="I498" s="17">
        <f t="shared" si="117"/>
        <v>0</v>
      </c>
      <c r="J498">
        <f t="shared" si="118"/>
        <v>0</v>
      </c>
      <c r="K498" s="17">
        <f t="shared" si="119"/>
        <v>0</v>
      </c>
      <c r="L498" s="17">
        <f t="shared" si="120"/>
        <v>0</v>
      </c>
      <c r="M498" s="17">
        <f t="shared" si="121"/>
        <v>0</v>
      </c>
      <c r="N498" s="17">
        <f t="shared" si="122"/>
        <v>0</v>
      </c>
      <c r="O498" s="17">
        <f t="shared" si="123"/>
        <v>0</v>
      </c>
      <c r="P498" s="17">
        <f t="shared" si="124"/>
        <v>688527.18917131063</v>
      </c>
      <c r="Q498" s="17">
        <f t="shared" si="113"/>
        <v>0</v>
      </c>
      <c r="R498" s="17">
        <f t="shared" si="125"/>
        <v>59809.24174814819</v>
      </c>
      <c r="S498" s="17">
        <f t="shared" si="126"/>
        <v>78243.38271604944</v>
      </c>
      <c r="T498" s="17">
        <f t="shared" si="114"/>
        <v>0</v>
      </c>
      <c r="U498" s="17"/>
      <c r="V498" s="17"/>
      <c r="W498" s="17"/>
      <c r="X498" s="26"/>
    </row>
    <row r="499" spans="1:24" x14ac:dyDescent="0.3">
      <c r="A499" s="3" t="s">
        <v>48</v>
      </c>
      <c r="B499" s="3">
        <v>496</v>
      </c>
      <c r="C499" s="3">
        <v>496</v>
      </c>
      <c r="D499" s="2">
        <f t="shared" si="115"/>
        <v>0</v>
      </c>
      <c r="E499" s="2">
        <f t="shared" si="116"/>
        <v>0</v>
      </c>
      <c r="F499" s="10">
        <v>0</v>
      </c>
      <c r="G499" s="17">
        <f t="shared" si="127"/>
        <v>0</v>
      </c>
      <c r="H499" s="17">
        <f t="shared" si="128"/>
        <v>0</v>
      </c>
      <c r="I499" s="17">
        <f t="shared" si="117"/>
        <v>0</v>
      </c>
      <c r="J499">
        <f t="shared" si="118"/>
        <v>0</v>
      </c>
      <c r="K499" s="17">
        <f t="shared" si="119"/>
        <v>0</v>
      </c>
      <c r="L499" s="17">
        <f t="shared" si="120"/>
        <v>0</v>
      </c>
      <c r="M499" s="17">
        <f t="shared" si="121"/>
        <v>0</v>
      </c>
      <c r="N499" s="17">
        <f t="shared" si="122"/>
        <v>0</v>
      </c>
      <c r="O499" s="17">
        <f t="shared" si="123"/>
        <v>0</v>
      </c>
      <c r="P499" s="17">
        <f t="shared" si="124"/>
        <v>688527.18917131063</v>
      </c>
      <c r="Q499" s="17">
        <f t="shared" si="113"/>
        <v>0</v>
      </c>
      <c r="R499" s="17">
        <f t="shared" si="125"/>
        <v>59809.24174814819</v>
      </c>
      <c r="S499" s="17">
        <f t="shared" si="126"/>
        <v>78243.38271604944</v>
      </c>
      <c r="T499" s="17">
        <f t="shared" si="114"/>
        <v>0</v>
      </c>
      <c r="U499" s="17"/>
      <c r="V499" s="17"/>
      <c r="W499" s="17"/>
      <c r="X499" s="26"/>
    </row>
    <row r="500" spans="1:24" x14ac:dyDescent="0.3">
      <c r="A500" s="3" t="s">
        <v>48</v>
      </c>
      <c r="B500" s="3">
        <v>497</v>
      </c>
      <c r="C500" s="3">
        <v>497</v>
      </c>
      <c r="D500" s="2">
        <f t="shared" si="115"/>
        <v>0</v>
      </c>
      <c r="E500" s="2">
        <f t="shared" si="116"/>
        <v>0</v>
      </c>
      <c r="F500" s="10">
        <v>0</v>
      </c>
      <c r="G500" s="17">
        <f t="shared" si="127"/>
        <v>0</v>
      </c>
      <c r="H500" s="17">
        <f t="shared" si="128"/>
        <v>0</v>
      </c>
      <c r="I500" s="17">
        <f t="shared" si="117"/>
        <v>0</v>
      </c>
      <c r="J500">
        <f t="shared" si="118"/>
        <v>0</v>
      </c>
      <c r="K500" s="17">
        <f t="shared" si="119"/>
        <v>0</v>
      </c>
      <c r="L500" s="17">
        <f t="shared" si="120"/>
        <v>0</v>
      </c>
      <c r="M500" s="17">
        <f t="shared" si="121"/>
        <v>0</v>
      </c>
      <c r="N500" s="17">
        <f t="shared" si="122"/>
        <v>0</v>
      </c>
      <c r="O500" s="17">
        <f t="shared" si="123"/>
        <v>0</v>
      </c>
      <c r="P500" s="17">
        <f t="shared" si="124"/>
        <v>688527.18917131063</v>
      </c>
      <c r="Q500" s="17">
        <f t="shared" si="113"/>
        <v>0</v>
      </c>
      <c r="R500" s="17">
        <f t="shared" si="125"/>
        <v>59809.24174814819</v>
      </c>
      <c r="S500" s="17">
        <f t="shared" si="126"/>
        <v>78243.38271604944</v>
      </c>
      <c r="T500" s="17">
        <f t="shared" si="114"/>
        <v>0</v>
      </c>
      <c r="U500" s="17"/>
      <c r="V500" s="17"/>
      <c r="W500" s="17"/>
      <c r="X500" s="26"/>
    </row>
    <row r="501" spans="1:24" x14ac:dyDescent="0.3">
      <c r="A501" s="3" t="s">
        <v>48</v>
      </c>
      <c r="B501" s="3">
        <v>498</v>
      </c>
      <c r="C501" s="3">
        <v>498</v>
      </c>
      <c r="D501" s="2">
        <f t="shared" si="115"/>
        <v>0</v>
      </c>
      <c r="E501" s="2">
        <f t="shared" si="116"/>
        <v>0</v>
      </c>
      <c r="F501" s="10">
        <v>0</v>
      </c>
      <c r="G501" s="17">
        <f t="shared" si="127"/>
        <v>0</v>
      </c>
      <c r="H501" s="17">
        <f t="shared" si="128"/>
        <v>0</v>
      </c>
      <c r="I501" s="17">
        <f t="shared" si="117"/>
        <v>0</v>
      </c>
      <c r="J501">
        <f t="shared" si="118"/>
        <v>0</v>
      </c>
      <c r="K501" s="17">
        <f t="shared" si="119"/>
        <v>0</v>
      </c>
      <c r="L501" s="17">
        <f t="shared" si="120"/>
        <v>0</v>
      </c>
      <c r="M501" s="17">
        <f t="shared" si="121"/>
        <v>0</v>
      </c>
      <c r="N501" s="17">
        <f t="shared" si="122"/>
        <v>0</v>
      </c>
      <c r="O501" s="17">
        <f t="shared" si="123"/>
        <v>0</v>
      </c>
      <c r="P501" s="17">
        <f t="shared" si="124"/>
        <v>688527.18917131063</v>
      </c>
      <c r="Q501" s="17">
        <f t="shared" si="113"/>
        <v>0</v>
      </c>
      <c r="R501" s="17">
        <f t="shared" si="125"/>
        <v>59809.24174814819</v>
      </c>
      <c r="S501" s="17">
        <f t="shared" si="126"/>
        <v>78243.38271604944</v>
      </c>
      <c r="T501" s="17">
        <f t="shared" si="114"/>
        <v>0</v>
      </c>
      <c r="U501" s="17"/>
      <c r="V501" s="17"/>
      <c r="W501" s="17"/>
      <c r="X501" s="26"/>
    </row>
    <row r="502" spans="1:24" x14ac:dyDescent="0.3">
      <c r="A502" s="3" t="s">
        <v>48</v>
      </c>
      <c r="B502" s="3">
        <v>499</v>
      </c>
      <c r="C502" s="3">
        <v>499</v>
      </c>
      <c r="D502" s="2">
        <f t="shared" si="115"/>
        <v>0</v>
      </c>
      <c r="E502" s="2">
        <f t="shared" si="116"/>
        <v>0</v>
      </c>
      <c r="F502" s="10">
        <v>0</v>
      </c>
      <c r="G502" s="17">
        <f t="shared" si="127"/>
        <v>0</v>
      </c>
      <c r="H502" s="17">
        <f t="shared" si="128"/>
        <v>0</v>
      </c>
      <c r="I502" s="17">
        <f t="shared" si="117"/>
        <v>0</v>
      </c>
      <c r="J502">
        <f t="shared" si="118"/>
        <v>0</v>
      </c>
      <c r="K502" s="17">
        <f t="shared" si="119"/>
        <v>0</v>
      </c>
      <c r="L502" s="17">
        <f t="shared" si="120"/>
        <v>0</v>
      </c>
      <c r="M502" s="17">
        <f t="shared" si="121"/>
        <v>0</v>
      </c>
      <c r="N502" s="17">
        <f t="shared" si="122"/>
        <v>0</v>
      </c>
      <c r="O502" s="17">
        <f t="shared" si="123"/>
        <v>0</v>
      </c>
      <c r="P502" s="17">
        <f t="shared" si="124"/>
        <v>688527.18917131063</v>
      </c>
      <c r="Q502" s="17">
        <f t="shared" si="113"/>
        <v>0</v>
      </c>
      <c r="R502" s="17">
        <f t="shared" si="125"/>
        <v>59809.24174814819</v>
      </c>
      <c r="S502" s="17">
        <f t="shared" si="126"/>
        <v>78243.38271604944</v>
      </c>
      <c r="T502" s="17">
        <f t="shared" si="114"/>
        <v>0</v>
      </c>
      <c r="U502" s="17"/>
      <c r="V502" s="17"/>
      <c r="W502" s="17"/>
      <c r="X502" s="26"/>
    </row>
    <row r="503" spans="1:24" x14ac:dyDescent="0.3">
      <c r="A503" s="3" t="s">
        <v>48</v>
      </c>
      <c r="B503" s="3">
        <v>500</v>
      </c>
      <c r="C503" s="3">
        <v>500</v>
      </c>
      <c r="D503" s="2">
        <f t="shared" si="115"/>
        <v>0</v>
      </c>
      <c r="E503" s="2">
        <f t="shared" si="116"/>
        <v>0</v>
      </c>
      <c r="F503" s="10">
        <v>0</v>
      </c>
      <c r="G503" s="17">
        <f t="shared" si="127"/>
        <v>0</v>
      </c>
      <c r="H503" s="17">
        <f t="shared" si="128"/>
        <v>0</v>
      </c>
      <c r="I503" s="17">
        <f t="shared" si="117"/>
        <v>0</v>
      </c>
      <c r="J503">
        <f t="shared" si="118"/>
        <v>0</v>
      </c>
      <c r="K503" s="17">
        <f t="shared" si="119"/>
        <v>0</v>
      </c>
      <c r="L503" s="17">
        <f t="shared" si="120"/>
        <v>0</v>
      </c>
      <c r="M503" s="17">
        <f t="shared" si="121"/>
        <v>0</v>
      </c>
      <c r="N503" s="17">
        <f t="shared" si="122"/>
        <v>0</v>
      </c>
      <c r="O503" s="17">
        <f t="shared" si="123"/>
        <v>0</v>
      </c>
      <c r="P503" s="17">
        <f t="shared" si="124"/>
        <v>688527.18917131063</v>
      </c>
      <c r="Q503" s="17">
        <f t="shared" si="113"/>
        <v>0</v>
      </c>
      <c r="R503" s="17">
        <f t="shared" si="125"/>
        <v>59809.24174814819</v>
      </c>
      <c r="S503" s="17">
        <f t="shared" si="126"/>
        <v>78243.38271604944</v>
      </c>
      <c r="T503" s="17">
        <f t="shared" si="114"/>
        <v>0</v>
      </c>
      <c r="U503" s="17"/>
      <c r="V503" s="17"/>
      <c r="W503" s="17"/>
      <c r="X503" s="26"/>
    </row>
    <row r="504" spans="1:24" x14ac:dyDescent="0.3">
      <c r="A504" s="3" t="s">
        <v>48</v>
      </c>
      <c r="B504" s="3">
        <v>501</v>
      </c>
      <c r="C504" s="3">
        <v>501</v>
      </c>
      <c r="D504" s="2">
        <f t="shared" si="115"/>
        <v>0</v>
      </c>
      <c r="E504" s="2">
        <f t="shared" si="116"/>
        <v>0</v>
      </c>
      <c r="F504" s="10">
        <v>0</v>
      </c>
      <c r="G504" s="17">
        <f t="shared" si="127"/>
        <v>0</v>
      </c>
      <c r="H504" s="17">
        <f t="shared" si="128"/>
        <v>0</v>
      </c>
      <c r="I504" s="17">
        <f t="shared" si="117"/>
        <v>0</v>
      </c>
      <c r="J504">
        <f t="shared" si="118"/>
        <v>0</v>
      </c>
      <c r="K504" s="17">
        <f t="shared" si="119"/>
        <v>0</v>
      </c>
      <c r="L504" s="17">
        <f t="shared" si="120"/>
        <v>0</v>
      </c>
      <c r="M504" s="17">
        <f t="shared" si="121"/>
        <v>0</v>
      </c>
      <c r="N504" s="17">
        <f t="shared" si="122"/>
        <v>0</v>
      </c>
      <c r="O504" s="17">
        <f t="shared" si="123"/>
        <v>0</v>
      </c>
      <c r="P504" s="17">
        <f t="shared" si="124"/>
        <v>688527.18917131063</v>
      </c>
      <c r="Q504" s="17">
        <f t="shared" si="113"/>
        <v>0</v>
      </c>
      <c r="R504" s="17">
        <f t="shared" si="125"/>
        <v>59809.24174814819</v>
      </c>
      <c r="S504" s="17">
        <f t="shared" si="126"/>
        <v>78243.38271604944</v>
      </c>
      <c r="T504" s="17">
        <f t="shared" si="114"/>
        <v>0</v>
      </c>
      <c r="U504" s="17"/>
      <c r="V504" s="17"/>
      <c r="W504" s="17"/>
      <c r="X504" s="26"/>
    </row>
    <row r="505" spans="1:24" x14ac:dyDescent="0.3">
      <c r="A505" s="3" t="s">
        <v>48</v>
      </c>
      <c r="B505" s="3">
        <v>502</v>
      </c>
      <c r="C505" s="3">
        <v>502</v>
      </c>
      <c r="D505" s="2">
        <f t="shared" si="115"/>
        <v>0</v>
      </c>
      <c r="E505" s="2">
        <f t="shared" si="116"/>
        <v>0</v>
      </c>
      <c r="F505" s="10">
        <v>0</v>
      </c>
      <c r="G505" s="17">
        <f t="shared" si="127"/>
        <v>0</v>
      </c>
      <c r="H505" s="17">
        <f t="shared" si="128"/>
        <v>0</v>
      </c>
      <c r="I505" s="17">
        <f t="shared" si="117"/>
        <v>0</v>
      </c>
      <c r="J505">
        <f t="shared" si="118"/>
        <v>0</v>
      </c>
      <c r="K505" s="17">
        <f t="shared" si="119"/>
        <v>0</v>
      </c>
      <c r="L505" s="17">
        <f t="shared" si="120"/>
        <v>0</v>
      </c>
      <c r="M505" s="17">
        <f t="shared" si="121"/>
        <v>0</v>
      </c>
      <c r="N505" s="17">
        <f t="shared" si="122"/>
        <v>0</v>
      </c>
      <c r="O505" s="17">
        <f t="shared" si="123"/>
        <v>0</v>
      </c>
      <c r="P505" s="17">
        <f t="shared" si="124"/>
        <v>688527.18917131063</v>
      </c>
      <c r="Q505" s="17">
        <f t="shared" si="113"/>
        <v>0</v>
      </c>
      <c r="R505" s="17">
        <f t="shared" si="125"/>
        <v>59809.24174814819</v>
      </c>
      <c r="S505" s="17">
        <f t="shared" si="126"/>
        <v>78243.38271604944</v>
      </c>
      <c r="T505" s="17">
        <f t="shared" si="114"/>
        <v>0</v>
      </c>
      <c r="U505" s="17"/>
      <c r="V505" s="17"/>
      <c r="W505" s="17"/>
      <c r="X505" s="26"/>
    </row>
    <row r="506" spans="1:24" x14ac:dyDescent="0.3">
      <c r="A506" s="3" t="s">
        <v>48</v>
      </c>
      <c r="B506" s="3">
        <v>503</v>
      </c>
      <c r="C506" s="3">
        <v>503</v>
      </c>
      <c r="D506" s="2">
        <f t="shared" si="115"/>
        <v>0</v>
      </c>
      <c r="E506" s="2">
        <f t="shared" si="116"/>
        <v>0</v>
      </c>
      <c r="F506" s="10">
        <v>0</v>
      </c>
      <c r="G506" s="17">
        <f t="shared" si="127"/>
        <v>0</v>
      </c>
      <c r="H506" s="17">
        <f t="shared" si="128"/>
        <v>0</v>
      </c>
      <c r="I506" s="17">
        <f t="shared" si="117"/>
        <v>0</v>
      </c>
      <c r="J506">
        <f t="shared" si="118"/>
        <v>0</v>
      </c>
      <c r="K506" s="17">
        <f t="shared" si="119"/>
        <v>0</v>
      </c>
      <c r="L506" s="17">
        <f t="shared" si="120"/>
        <v>0</v>
      </c>
      <c r="M506" s="17">
        <f t="shared" si="121"/>
        <v>0</v>
      </c>
      <c r="N506" s="17">
        <f t="shared" si="122"/>
        <v>0</v>
      </c>
      <c r="O506" s="17">
        <f t="shared" si="123"/>
        <v>0</v>
      </c>
      <c r="P506" s="17">
        <f t="shared" si="124"/>
        <v>688527.18917131063</v>
      </c>
      <c r="Q506" s="17">
        <f t="shared" si="113"/>
        <v>0</v>
      </c>
      <c r="R506" s="17">
        <f t="shared" si="125"/>
        <v>59809.24174814819</v>
      </c>
      <c r="S506" s="17">
        <f t="shared" si="126"/>
        <v>78243.38271604944</v>
      </c>
      <c r="T506" s="17">
        <f t="shared" si="114"/>
        <v>0</v>
      </c>
      <c r="U506" s="17"/>
      <c r="V506" s="17"/>
      <c r="W506" s="17"/>
      <c r="X506" s="26"/>
    </row>
    <row r="507" spans="1:24" x14ac:dyDescent="0.3">
      <c r="A507" s="3" t="s">
        <v>48</v>
      </c>
      <c r="B507" s="3">
        <v>504</v>
      </c>
      <c r="C507" s="3">
        <v>504</v>
      </c>
      <c r="D507" s="2">
        <f t="shared" si="115"/>
        <v>0</v>
      </c>
      <c r="E507" s="2">
        <f t="shared" si="116"/>
        <v>0</v>
      </c>
      <c r="F507" s="10">
        <v>0</v>
      </c>
      <c r="G507" s="17">
        <f t="shared" si="127"/>
        <v>0</v>
      </c>
      <c r="H507" s="17">
        <f t="shared" si="128"/>
        <v>0</v>
      </c>
      <c r="I507" s="17">
        <f t="shared" si="117"/>
        <v>0</v>
      </c>
      <c r="J507">
        <f t="shared" si="118"/>
        <v>0</v>
      </c>
      <c r="K507" s="17">
        <f t="shared" si="119"/>
        <v>0</v>
      </c>
      <c r="L507" s="17">
        <f t="shared" si="120"/>
        <v>0</v>
      </c>
      <c r="M507" s="17">
        <f t="shared" si="121"/>
        <v>0</v>
      </c>
      <c r="N507" s="17">
        <f t="shared" si="122"/>
        <v>0</v>
      </c>
      <c r="O507" s="17">
        <f t="shared" si="123"/>
        <v>0</v>
      </c>
      <c r="P507" s="17">
        <f t="shared" si="124"/>
        <v>688527.18917131063</v>
      </c>
      <c r="Q507" s="17">
        <f t="shared" si="113"/>
        <v>0</v>
      </c>
      <c r="R507" s="17">
        <f t="shared" si="125"/>
        <v>59809.24174814819</v>
      </c>
      <c r="S507" s="17">
        <f t="shared" si="126"/>
        <v>78243.38271604944</v>
      </c>
      <c r="T507" s="17">
        <f t="shared" si="114"/>
        <v>0</v>
      </c>
      <c r="U507" s="17"/>
      <c r="V507" s="17"/>
      <c r="W507" s="17"/>
      <c r="X507" s="26"/>
    </row>
    <row r="508" spans="1:24" x14ac:dyDescent="0.3">
      <c r="A508" s="3" t="s">
        <v>48</v>
      </c>
      <c r="B508" s="3">
        <v>505</v>
      </c>
      <c r="C508" s="3">
        <v>505</v>
      </c>
      <c r="D508" s="2">
        <f t="shared" si="115"/>
        <v>0</v>
      </c>
      <c r="E508" s="2">
        <f t="shared" si="116"/>
        <v>0</v>
      </c>
      <c r="F508" s="10">
        <v>0</v>
      </c>
      <c r="G508" s="17">
        <f t="shared" si="127"/>
        <v>0</v>
      </c>
      <c r="H508" s="17">
        <f t="shared" si="128"/>
        <v>0</v>
      </c>
      <c r="I508" s="17">
        <f t="shared" si="117"/>
        <v>0</v>
      </c>
      <c r="J508">
        <f t="shared" si="118"/>
        <v>0</v>
      </c>
      <c r="K508" s="17">
        <f t="shared" si="119"/>
        <v>0</v>
      </c>
      <c r="L508" s="17">
        <f t="shared" si="120"/>
        <v>0</v>
      </c>
      <c r="M508" s="17">
        <f t="shared" si="121"/>
        <v>0</v>
      </c>
      <c r="N508" s="17">
        <f t="shared" si="122"/>
        <v>0</v>
      </c>
      <c r="O508" s="17">
        <f t="shared" si="123"/>
        <v>0</v>
      </c>
      <c r="P508" s="17">
        <f t="shared" si="124"/>
        <v>688527.18917131063</v>
      </c>
      <c r="Q508" s="17">
        <f t="shared" si="113"/>
        <v>0</v>
      </c>
      <c r="R508" s="17">
        <f t="shared" si="125"/>
        <v>59809.24174814819</v>
      </c>
      <c r="S508" s="17">
        <f t="shared" si="126"/>
        <v>78243.38271604944</v>
      </c>
      <c r="T508" s="17">
        <f t="shared" si="114"/>
        <v>0</v>
      </c>
      <c r="U508" s="17"/>
      <c r="V508" s="17"/>
      <c r="W508" s="17"/>
      <c r="X508" s="26"/>
    </row>
    <row r="509" spans="1:24" x14ac:dyDescent="0.3">
      <c r="A509" s="3" t="s">
        <v>48</v>
      </c>
      <c r="B509" s="3">
        <v>506</v>
      </c>
      <c r="C509" s="3">
        <v>506</v>
      </c>
      <c r="D509" s="2">
        <f t="shared" si="115"/>
        <v>0</v>
      </c>
      <c r="E509" s="2">
        <f t="shared" si="116"/>
        <v>0</v>
      </c>
      <c r="F509" s="10">
        <v>0</v>
      </c>
      <c r="G509" s="17">
        <f t="shared" si="127"/>
        <v>0</v>
      </c>
      <c r="H509" s="17">
        <f t="shared" si="128"/>
        <v>0</v>
      </c>
      <c r="I509" s="17">
        <f t="shared" si="117"/>
        <v>0</v>
      </c>
      <c r="J509">
        <f t="shared" si="118"/>
        <v>0</v>
      </c>
      <c r="K509" s="17">
        <f t="shared" si="119"/>
        <v>0</v>
      </c>
      <c r="L509" s="17">
        <f t="shared" si="120"/>
        <v>0</v>
      </c>
      <c r="M509" s="17">
        <f t="shared" si="121"/>
        <v>0</v>
      </c>
      <c r="N509" s="17">
        <f t="shared" si="122"/>
        <v>0</v>
      </c>
      <c r="O509" s="17">
        <f t="shared" si="123"/>
        <v>0</v>
      </c>
      <c r="P509" s="17">
        <f t="shared" si="124"/>
        <v>688527.18917131063</v>
      </c>
      <c r="Q509" s="17">
        <f t="shared" si="113"/>
        <v>0</v>
      </c>
      <c r="R509" s="17">
        <f t="shared" si="125"/>
        <v>59809.24174814819</v>
      </c>
      <c r="S509" s="17">
        <f t="shared" si="126"/>
        <v>78243.38271604944</v>
      </c>
      <c r="T509" s="17">
        <f t="shared" si="114"/>
        <v>0</v>
      </c>
      <c r="U509" s="17"/>
      <c r="V509" s="17"/>
      <c r="W509" s="17"/>
      <c r="X509" s="26"/>
    </row>
    <row r="510" spans="1:24" x14ac:dyDescent="0.3">
      <c r="A510" s="3" t="s">
        <v>48</v>
      </c>
      <c r="B510" s="3">
        <v>507</v>
      </c>
      <c r="C510" s="3">
        <v>507</v>
      </c>
      <c r="D510" s="2">
        <f t="shared" si="115"/>
        <v>0</v>
      </c>
      <c r="E510" s="2">
        <f t="shared" si="116"/>
        <v>0</v>
      </c>
      <c r="F510" s="10">
        <v>0</v>
      </c>
      <c r="G510" s="17">
        <f t="shared" si="127"/>
        <v>0</v>
      </c>
      <c r="H510" s="17">
        <f t="shared" si="128"/>
        <v>0</v>
      </c>
      <c r="I510" s="17">
        <f t="shared" si="117"/>
        <v>0</v>
      </c>
      <c r="J510">
        <f t="shared" si="118"/>
        <v>0</v>
      </c>
      <c r="K510" s="17">
        <f t="shared" si="119"/>
        <v>0</v>
      </c>
      <c r="L510" s="17">
        <f t="shared" si="120"/>
        <v>0</v>
      </c>
      <c r="M510" s="17">
        <f t="shared" si="121"/>
        <v>0</v>
      </c>
      <c r="N510" s="17">
        <f t="shared" si="122"/>
        <v>0</v>
      </c>
      <c r="O510" s="17">
        <f t="shared" si="123"/>
        <v>0</v>
      </c>
      <c r="P510" s="17">
        <f t="shared" si="124"/>
        <v>688527.18917131063</v>
      </c>
      <c r="Q510" s="17">
        <f t="shared" si="113"/>
        <v>0</v>
      </c>
      <c r="R510" s="17">
        <f t="shared" si="125"/>
        <v>59809.24174814819</v>
      </c>
      <c r="S510" s="17">
        <f t="shared" si="126"/>
        <v>78243.38271604944</v>
      </c>
      <c r="T510" s="17">
        <f t="shared" si="114"/>
        <v>0</v>
      </c>
      <c r="U510" s="17"/>
      <c r="V510" s="17"/>
      <c r="W510" s="17"/>
      <c r="X510" s="26"/>
    </row>
    <row r="511" spans="1:24" x14ac:dyDescent="0.3">
      <c r="A511" s="3" t="s">
        <v>48</v>
      </c>
      <c r="B511" s="3">
        <v>508</v>
      </c>
      <c r="C511" s="3">
        <v>508</v>
      </c>
      <c r="D511" s="2">
        <f t="shared" si="115"/>
        <v>0</v>
      </c>
      <c r="E511" s="2">
        <f t="shared" si="116"/>
        <v>0</v>
      </c>
      <c r="F511" s="10">
        <v>0</v>
      </c>
      <c r="G511" s="17">
        <f t="shared" si="127"/>
        <v>0</v>
      </c>
      <c r="H511" s="17">
        <f t="shared" si="128"/>
        <v>0</v>
      </c>
      <c r="I511" s="17">
        <f t="shared" si="117"/>
        <v>0</v>
      </c>
      <c r="J511">
        <f t="shared" si="118"/>
        <v>0</v>
      </c>
      <c r="K511" s="17">
        <f t="shared" si="119"/>
        <v>0</v>
      </c>
      <c r="L511" s="17">
        <f t="shared" si="120"/>
        <v>0</v>
      </c>
      <c r="M511" s="17">
        <f t="shared" si="121"/>
        <v>0</v>
      </c>
      <c r="N511" s="17">
        <f t="shared" si="122"/>
        <v>0</v>
      </c>
      <c r="O511" s="17">
        <f t="shared" si="123"/>
        <v>0</v>
      </c>
      <c r="P511" s="17">
        <f t="shared" si="124"/>
        <v>688527.18917131063</v>
      </c>
      <c r="Q511" s="17">
        <f t="shared" si="113"/>
        <v>0</v>
      </c>
      <c r="R511" s="17">
        <f t="shared" si="125"/>
        <v>59809.24174814819</v>
      </c>
      <c r="S511" s="17">
        <f t="shared" si="126"/>
        <v>78243.38271604944</v>
      </c>
      <c r="T511" s="17">
        <f t="shared" si="114"/>
        <v>0</v>
      </c>
      <c r="U511" s="17"/>
      <c r="V511" s="17"/>
      <c r="W511" s="17"/>
      <c r="X511" s="26"/>
    </row>
    <row r="512" spans="1:24" x14ac:dyDescent="0.3">
      <c r="A512" s="3" t="s">
        <v>48</v>
      </c>
      <c r="B512" s="3">
        <v>509</v>
      </c>
      <c r="C512" s="3">
        <v>509</v>
      </c>
      <c r="D512" s="2">
        <f t="shared" si="115"/>
        <v>0</v>
      </c>
      <c r="E512" s="2">
        <f t="shared" si="116"/>
        <v>0</v>
      </c>
      <c r="F512" s="10">
        <v>0</v>
      </c>
      <c r="G512" s="17">
        <f t="shared" si="127"/>
        <v>0</v>
      </c>
      <c r="H512" s="17">
        <f t="shared" si="128"/>
        <v>0</v>
      </c>
      <c r="I512" s="17">
        <f t="shared" si="117"/>
        <v>0</v>
      </c>
      <c r="J512">
        <f t="shared" si="118"/>
        <v>0</v>
      </c>
      <c r="K512" s="17">
        <f t="shared" si="119"/>
        <v>0</v>
      </c>
      <c r="L512" s="17">
        <f t="shared" si="120"/>
        <v>0</v>
      </c>
      <c r="M512" s="17">
        <f t="shared" si="121"/>
        <v>0</v>
      </c>
      <c r="N512" s="17">
        <f t="shared" si="122"/>
        <v>0</v>
      </c>
      <c r="O512" s="17">
        <f t="shared" si="123"/>
        <v>0</v>
      </c>
      <c r="P512" s="17">
        <f t="shared" si="124"/>
        <v>688527.18917131063</v>
      </c>
      <c r="Q512" s="17">
        <f t="shared" si="113"/>
        <v>0</v>
      </c>
      <c r="R512" s="17">
        <f t="shared" si="125"/>
        <v>59809.24174814819</v>
      </c>
      <c r="S512" s="17">
        <f t="shared" si="126"/>
        <v>78243.38271604944</v>
      </c>
      <c r="T512" s="17">
        <f t="shared" si="114"/>
        <v>0</v>
      </c>
      <c r="U512" s="17"/>
      <c r="V512" s="17"/>
      <c r="W512" s="17"/>
      <c r="X512" s="26"/>
    </row>
    <row r="513" spans="1:24" x14ac:dyDescent="0.3">
      <c r="A513" s="3" t="s">
        <v>48</v>
      </c>
      <c r="B513" s="3">
        <v>510</v>
      </c>
      <c r="C513" s="3">
        <v>510</v>
      </c>
      <c r="D513" s="2">
        <f t="shared" si="115"/>
        <v>0</v>
      </c>
      <c r="E513" s="2">
        <f t="shared" si="116"/>
        <v>0</v>
      </c>
      <c r="F513" s="10">
        <v>0</v>
      </c>
      <c r="G513" s="17">
        <f t="shared" si="127"/>
        <v>0</v>
      </c>
      <c r="H513" s="17">
        <f t="shared" si="128"/>
        <v>0</v>
      </c>
      <c r="I513" s="17">
        <f t="shared" si="117"/>
        <v>0</v>
      </c>
      <c r="J513">
        <f t="shared" si="118"/>
        <v>0</v>
      </c>
      <c r="K513" s="17">
        <f t="shared" si="119"/>
        <v>0</v>
      </c>
      <c r="L513" s="17">
        <f t="shared" si="120"/>
        <v>0</v>
      </c>
      <c r="M513" s="17">
        <f t="shared" si="121"/>
        <v>0</v>
      </c>
      <c r="N513" s="17">
        <f t="shared" si="122"/>
        <v>0</v>
      </c>
      <c r="O513" s="17">
        <f t="shared" si="123"/>
        <v>0</v>
      </c>
      <c r="P513" s="17">
        <f t="shared" si="124"/>
        <v>688527.18917131063</v>
      </c>
      <c r="Q513" s="17">
        <f t="shared" si="113"/>
        <v>0</v>
      </c>
      <c r="R513" s="17">
        <f t="shared" si="125"/>
        <v>59809.24174814819</v>
      </c>
      <c r="S513" s="17">
        <f t="shared" si="126"/>
        <v>78243.38271604944</v>
      </c>
      <c r="T513" s="17">
        <f t="shared" si="114"/>
        <v>0</v>
      </c>
      <c r="U513" s="17"/>
      <c r="V513" s="17"/>
      <c r="W513" s="17"/>
      <c r="X513" s="26"/>
    </row>
    <row r="514" spans="1:24" x14ac:dyDescent="0.3">
      <c r="A514" s="3" t="s">
        <v>48</v>
      </c>
      <c r="B514" s="3">
        <v>511</v>
      </c>
      <c r="C514" s="3">
        <v>511</v>
      </c>
      <c r="D514" s="2">
        <f t="shared" si="115"/>
        <v>0</v>
      </c>
      <c r="E514" s="2">
        <f t="shared" si="116"/>
        <v>0</v>
      </c>
      <c r="F514" s="10">
        <v>0</v>
      </c>
      <c r="G514" s="17">
        <f t="shared" si="127"/>
        <v>6.9444444444444448E-2</v>
      </c>
      <c r="H514" s="17">
        <f t="shared" si="128"/>
        <v>0.25</v>
      </c>
      <c r="I514" s="17">
        <f t="shared" si="117"/>
        <v>92.222222222222229</v>
      </c>
      <c r="J514">
        <f t="shared" si="118"/>
        <v>0</v>
      </c>
      <c r="K514" s="17">
        <f t="shared" si="119"/>
        <v>0</v>
      </c>
      <c r="L514" s="17">
        <f t="shared" si="120"/>
        <v>92.222222222222229</v>
      </c>
      <c r="M514" s="17">
        <f t="shared" si="121"/>
        <v>0</v>
      </c>
      <c r="N514" s="17">
        <f t="shared" si="122"/>
        <v>92.222222222222229</v>
      </c>
      <c r="O514" s="17">
        <f t="shared" si="123"/>
        <v>0</v>
      </c>
      <c r="P514" s="17">
        <f t="shared" si="124"/>
        <v>688527.18917131063</v>
      </c>
      <c r="Q514" s="17">
        <f t="shared" si="113"/>
        <v>3.2021604938271611</v>
      </c>
      <c r="R514" s="17">
        <f t="shared" si="125"/>
        <v>59811.689479629669</v>
      </c>
      <c r="S514" s="17">
        <f t="shared" si="126"/>
        <v>78246.58487654326</v>
      </c>
      <c r="T514" s="17">
        <f t="shared" si="114"/>
        <v>0</v>
      </c>
      <c r="U514" s="17"/>
      <c r="V514" s="17"/>
      <c r="W514" s="17"/>
      <c r="X514" s="26"/>
    </row>
    <row r="515" spans="1:24" x14ac:dyDescent="0.3">
      <c r="A515" s="3" t="s">
        <v>48</v>
      </c>
      <c r="B515" s="3">
        <v>512</v>
      </c>
      <c r="C515" s="3">
        <v>512</v>
      </c>
      <c r="D515" s="2">
        <f t="shared" si="115"/>
        <v>0.13888900000000001</v>
      </c>
      <c r="E515" s="2">
        <f t="shared" si="116"/>
        <v>0.1388888888888889</v>
      </c>
      <c r="F515" s="10">
        <v>0.5</v>
      </c>
      <c r="G515" s="17">
        <f t="shared" si="127"/>
        <v>0.34722222222222221</v>
      </c>
      <c r="H515" s="17">
        <f t="shared" si="128"/>
        <v>1.25</v>
      </c>
      <c r="I515" s="17">
        <f t="shared" si="117"/>
        <v>461.11111111111109</v>
      </c>
      <c r="J515">
        <f t="shared" si="118"/>
        <v>8.3958333333333333E-3</v>
      </c>
      <c r="K515" s="17">
        <f t="shared" si="119"/>
        <v>237.99060000000003</v>
      </c>
      <c r="L515" s="17">
        <f t="shared" si="120"/>
        <v>699.1101069444444</v>
      </c>
      <c r="M515" s="17">
        <f t="shared" si="121"/>
        <v>97.098625964506169</v>
      </c>
      <c r="N515" s="17">
        <f t="shared" si="122"/>
        <v>699.1101069444444</v>
      </c>
      <c r="O515" s="17">
        <f t="shared" si="123"/>
        <v>165.27138221700005</v>
      </c>
      <c r="P515" s="17">
        <f t="shared" si="124"/>
        <v>688692.46055352758</v>
      </c>
      <c r="Q515" s="17">
        <f t="shared" ref="Q515:Q578" si="129">0.5*1328*G515^2</f>
        <v>80.054012345679013</v>
      </c>
      <c r="R515" s="17">
        <f t="shared" si="125"/>
        <v>59872.882766666698</v>
      </c>
      <c r="S515" s="17">
        <f t="shared" si="126"/>
        <v>78326.638888888934</v>
      </c>
      <c r="T515" s="17">
        <f t="shared" ref="T515:T578" si="130">0.5*1328*D515^2</f>
        <v>12.808662469144004</v>
      </c>
      <c r="U515" s="17"/>
      <c r="V515" s="17"/>
      <c r="W515" s="17"/>
      <c r="X515" s="26"/>
    </row>
    <row r="516" spans="1:24" x14ac:dyDescent="0.3">
      <c r="A516" s="3" t="s">
        <v>48</v>
      </c>
      <c r="B516" s="3">
        <v>513</v>
      </c>
      <c r="C516" s="3">
        <v>513</v>
      </c>
      <c r="D516" s="2">
        <f t="shared" ref="D516:D579" si="131">F516*0.277778</f>
        <v>0.69444500000000009</v>
      </c>
      <c r="E516" s="2">
        <f t="shared" ref="E516:E579" si="132">F516*(1000/(60^2))</f>
        <v>0.69444444444444442</v>
      </c>
      <c r="F516" s="10">
        <v>2.5</v>
      </c>
      <c r="G516" s="17">
        <f t="shared" si="127"/>
        <v>0.8472222222222221</v>
      </c>
      <c r="H516" s="17">
        <f t="shared" si="128"/>
        <v>3.05</v>
      </c>
      <c r="I516" s="17">
        <f t="shared" ref="I516:I579" si="133">1328 * G516</f>
        <v>1125.1111111111109</v>
      </c>
      <c r="J516">
        <f t="shared" ref="J516:J579" si="134">0.5*2.34*0.31*1.2*E516^2</f>
        <v>0.20989583333333331</v>
      </c>
      <c r="K516" s="17">
        <f t="shared" ref="K516:K579" si="135">IF(F516&gt;0,0.02*1213*9.81,0)</f>
        <v>237.99060000000003</v>
      </c>
      <c r="L516" s="17">
        <f t="shared" ref="L516:L579" si="136">K516+J516+I516</f>
        <v>1363.3116069444443</v>
      </c>
      <c r="M516" s="17">
        <f t="shared" ref="M516:M579" si="137">L516*E516</f>
        <v>946.74417148919736</v>
      </c>
      <c r="N516" s="17">
        <f t="shared" ref="N516:N579" si="138">I516+J516+K516</f>
        <v>1363.3116069444443</v>
      </c>
      <c r="O516" s="17">
        <f t="shared" ref="O516:O579" si="139">(K516*D517)</f>
        <v>436.31644905288005</v>
      </c>
      <c r="P516" s="17">
        <f t="shared" ref="P516:P579" si="140">P515+O516</f>
        <v>689128.77700258046</v>
      </c>
      <c r="Q516" s="17">
        <f t="shared" si="129"/>
        <v>476.60956790123441</v>
      </c>
      <c r="R516" s="17">
        <f t="shared" ref="R516:R579" si="141">S516*0.7644</f>
        <v>60237.203120370403</v>
      </c>
      <c r="S516" s="17">
        <f t="shared" ref="S516:S579" si="142">S515+Q516</f>
        <v>78803.24845679017</v>
      </c>
      <c r="T516" s="17">
        <f t="shared" si="130"/>
        <v>320.21656172860008</v>
      </c>
      <c r="U516" s="17"/>
      <c r="V516" s="17"/>
      <c r="W516" s="17"/>
      <c r="X516" s="26"/>
    </row>
    <row r="517" spans="1:24" x14ac:dyDescent="0.3">
      <c r="A517" s="3" t="s">
        <v>48</v>
      </c>
      <c r="B517" s="3">
        <v>514</v>
      </c>
      <c r="C517" s="3">
        <v>514</v>
      </c>
      <c r="D517" s="2">
        <f t="shared" si="131"/>
        <v>1.8333348</v>
      </c>
      <c r="E517" s="2">
        <f t="shared" si="132"/>
        <v>1.8333333333333333</v>
      </c>
      <c r="F517" s="10">
        <v>6.6</v>
      </c>
      <c r="G517" s="17">
        <f t="shared" ref="G517:G580" si="143">($F518-$F516)/2/3.6</f>
        <v>1.2916666666666667</v>
      </c>
      <c r="H517" s="17">
        <f t="shared" ref="H517:H580" si="144">($F518-$F516)/2</f>
        <v>4.6500000000000004</v>
      </c>
      <c r="I517" s="17">
        <f t="shared" si="133"/>
        <v>1715.3333333333335</v>
      </c>
      <c r="J517">
        <f t="shared" si="134"/>
        <v>1.4628899999999998</v>
      </c>
      <c r="K517" s="17">
        <f t="shared" si="135"/>
        <v>237.99060000000003</v>
      </c>
      <c r="L517" s="17">
        <f t="shared" si="136"/>
        <v>1954.7868233333336</v>
      </c>
      <c r="M517" s="17">
        <f t="shared" si="137"/>
        <v>3583.7758427777781</v>
      </c>
      <c r="N517" s="17">
        <f t="shared" si="138"/>
        <v>1954.7868233333336</v>
      </c>
      <c r="O517" s="17">
        <f t="shared" si="139"/>
        <v>780.08092406424021</v>
      </c>
      <c r="P517" s="17">
        <f t="shared" si="140"/>
        <v>689908.85792664473</v>
      </c>
      <c r="Q517" s="17">
        <f t="shared" si="129"/>
        <v>1107.8194444444446</v>
      </c>
      <c r="R517" s="17">
        <f t="shared" si="141"/>
        <v>61084.020303703735</v>
      </c>
      <c r="S517" s="17">
        <f t="shared" si="142"/>
        <v>79911.067901234608</v>
      </c>
      <c r="T517" s="17">
        <f t="shared" si="130"/>
        <v>2231.7813486236505</v>
      </c>
      <c r="U517" s="17"/>
      <c r="V517" s="17"/>
      <c r="W517" s="17"/>
      <c r="X517" s="26"/>
    </row>
    <row r="518" spans="1:24" x14ac:dyDescent="0.3">
      <c r="A518" s="3" t="s">
        <v>48</v>
      </c>
      <c r="B518" s="3">
        <v>515</v>
      </c>
      <c r="C518" s="3">
        <v>515</v>
      </c>
      <c r="D518" s="2">
        <f t="shared" si="131"/>
        <v>3.2777804000000006</v>
      </c>
      <c r="E518" s="2">
        <f t="shared" si="132"/>
        <v>3.2777777777777781</v>
      </c>
      <c r="F518" s="10">
        <v>11.8</v>
      </c>
      <c r="G518" s="17">
        <f t="shared" si="143"/>
        <v>1.4166666666666667</v>
      </c>
      <c r="H518" s="17">
        <f t="shared" si="144"/>
        <v>5.1000000000000005</v>
      </c>
      <c r="I518" s="17">
        <f t="shared" si="133"/>
        <v>1881.3333333333335</v>
      </c>
      <c r="J518">
        <f t="shared" si="134"/>
        <v>4.676143333333334</v>
      </c>
      <c r="K518" s="17">
        <f t="shared" si="135"/>
        <v>237.99060000000003</v>
      </c>
      <c r="L518" s="17">
        <f t="shared" si="136"/>
        <v>2124.0000766666667</v>
      </c>
      <c r="M518" s="17">
        <f t="shared" si="137"/>
        <v>6962.0002512962974</v>
      </c>
      <c r="N518" s="17">
        <f t="shared" si="138"/>
        <v>2124.0000766666667</v>
      </c>
      <c r="O518" s="17">
        <f t="shared" si="139"/>
        <v>1110.6236884982404</v>
      </c>
      <c r="P518" s="17">
        <f t="shared" si="140"/>
        <v>691019.48161514301</v>
      </c>
      <c r="Q518" s="17">
        <f t="shared" si="129"/>
        <v>1332.6111111111113</v>
      </c>
      <c r="R518" s="17">
        <f t="shared" si="141"/>
        <v>62102.668237037062</v>
      </c>
      <c r="S518" s="17">
        <f t="shared" si="142"/>
        <v>81243.679012345718</v>
      </c>
      <c r="T518" s="17">
        <f t="shared" si="130"/>
        <v>7133.9126488144448</v>
      </c>
      <c r="U518" s="17"/>
      <c r="V518" s="17"/>
      <c r="W518" s="17"/>
      <c r="X518" s="26"/>
    </row>
    <row r="519" spans="1:24" x14ac:dyDescent="0.3">
      <c r="A519" s="3" t="s">
        <v>48</v>
      </c>
      <c r="B519" s="3">
        <v>516</v>
      </c>
      <c r="C519" s="3">
        <v>516</v>
      </c>
      <c r="D519" s="2">
        <f t="shared" si="131"/>
        <v>4.666670400000001</v>
      </c>
      <c r="E519" s="2">
        <f t="shared" si="132"/>
        <v>4.666666666666667</v>
      </c>
      <c r="F519" s="10">
        <v>16.8</v>
      </c>
      <c r="G519" s="17">
        <f t="shared" si="143"/>
        <v>1.2083333333333333</v>
      </c>
      <c r="H519" s="17">
        <f t="shared" si="144"/>
        <v>4.3499999999999996</v>
      </c>
      <c r="I519" s="17">
        <f t="shared" si="133"/>
        <v>1604.6666666666665</v>
      </c>
      <c r="J519">
        <f t="shared" si="134"/>
        <v>9.4785600000000017</v>
      </c>
      <c r="K519" s="17">
        <f t="shared" si="135"/>
        <v>237.99060000000003</v>
      </c>
      <c r="L519" s="17">
        <f t="shared" si="136"/>
        <v>1852.1358266666666</v>
      </c>
      <c r="M519" s="17">
        <f t="shared" si="137"/>
        <v>8643.3005244444448</v>
      </c>
      <c r="N519" s="17">
        <f t="shared" si="138"/>
        <v>1852.1358266666666</v>
      </c>
      <c r="O519" s="17">
        <f t="shared" si="139"/>
        <v>1355.2253341794003</v>
      </c>
      <c r="P519" s="17">
        <f t="shared" si="140"/>
        <v>692374.70694932237</v>
      </c>
      <c r="Q519" s="17">
        <f t="shared" si="129"/>
        <v>969.48611111111097</v>
      </c>
      <c r="R519" s="17">
        <f t="shared" si="141"/>
        <v>62843.743420370396</v>
      </c>
      <c r="S519" s="17">
        <f t="shared" si="142"/>
        <v>82213.165123456827</v>
      </c>
      <c r="T519" s="17">
        <f t="shared" si="130"/>
        <v>14460.467581164816</v>
      </c>
      <c r="U519" s="17"/>
      <c r="V519" s="17"/>
      <c r="W519" s="17"/>
      <c r="X519" s="26"/>
    </row>
    <row r="520" spans="1:24" x14ac:dyDescent="0.3">
      <c r="A520" s="3" t="s">
        <v>48</v>
      </c>
      <c r="B520" s="3">
        <v>517</v>
      </c>
      <c r="C520" s="3">
        <v>517</v>
      </c>
      <c r="D520" s="2">
        <f t="shared" si="131"/>
        <v>5.6944490000000005</v>
      </c>
      <c r="E520" s="2">
        <f t="shared" si="132"/>
        <v>5.6944444444444446</v>
      </c>
      <c r="F520" s="10">
        <v>20.5</v>
      </c>
      <c r="G520" s="17">
        <f t="shared" si="143"/>
        <v>0.70833333333333304</v>
      </c>
      <c r="H520" s="17">
        <f t="shared" si="144"/>
        <v>2.5499999999999989</v>
      </c>
      <c r="I520" s="17">
        <f t="shared" si="133"/>
        <v>940.66666666666629</v>
      </c>
      <c r="J520">
        <f t="shared" si="134"/>
        <v>14.113395833333335</v>
      </c>
      <c r="K520" s="17">
        <f t="shared" si="135"/>
        <v>237.99060000000003</v>
      </c>
      <c r="L520" s="17">
        <f t="shared" si="136"/>
        <v>1192.7706624999996</v>
      </c>
      <c r="M520" s="17">
        <f t="shared" si="137"/>
        <v>6792.1662725694423</v>
      </c>
      <c r="N520" s="17">
        <f t="shared" si="138"/>
        <v>1192.7706624999996</v>
      </c>
      <c r="O520" s="17">
        <f t="shared" si="139"/>
        <v>1447.7773082209201</v>
      </c>
      <c r="P520" s="17">
        <f t="shared" si="140"/>
        <v>693822.48425754334</v>
      </c>
      <c r="Q520" s="17">
        <f t="shared" si="129"/>
        <v>333.15277777777749</v>
      </c>
      <c r="R520" s="17">
        <f t="shared" si="141"/>
        <v>63098.405403703735</v>
      </c>
      <c r="S520" s="17">
        <f t="shared" si="142"/>
        <v>82546.317901234608</v>
      </c>
      <c r="T520" s="17">
        <f t="shared" si="130"/>
        <v>21531.361610631069</v>
      </c>
      <c r="U520" s="17"/>
      <c r="V520" s="17"/>
      <c r="W520" s="17"/>
      <c r="X520" s="26"/>
    </row>
    <row r="521" spans="1:24" x14ac:dyDescent="0.3">
      <c r="A521" s="3" t="s">
        <v>48</v>
      </c>
      <c r="B521" s="3">
        <v>518</v>
      </c>
      <c r="C521" s="3">
        <v>518</v>
      </c>
      <c r="D521" s="2">
        <f t="shared" si="131"/>
        <v>6.0833382</v>
      </c>
      <c r="E521" s="2">
        <f t="shared" si="132"/>
        <v>6.083333333333333</v>
      </c>
      <c r="F521" s="10">
        <v>21.9</v>
      </c>
      <c r="G521" s="17">
        <f t="shared" si="143"/>
        <v>0.19444444444444425</v>
      </c>
      <c r="H521" s="17">
        <f t="shared" si="144"/>
        <v>0.69999999999999929</v>
      </c>
      <c r="I521" s="17">
        <f t="shared" si="133"/>
        <v>258.22222222222194</v>
      </c>
      <c r="J521">
        <f t="shared" si="134"/>
        <v>16.106902499999997</v>
      </c>
      <c r="K521" s="17">
        <f t="shared" si="135"/>
        <v>237.99060000000003</v>
      </c>
      <c r="L521" s="17">
        <f t="shared" si="136"/>
        <v>512.31972472222196</v>
      </c>
      <c r="M521" s="17">
        <f t="shared" si="137"/>
        <v>3116.6116587268502</v>
      </c>
      <c r="N521" s="17">
        <f t="shared" si="138"/>
        <v>512.31972472222196</v>
      </c>
      <c r="O521" s="17">
        <f t="shared" si="139"/>
        <v>1447.7773082209201</v>
      </c>
      <c r="P521" s="17">
        <f t="shared" si="140"/>
        <v>695270.26156576432</v>
      </c>
      <c r="Q521" s="17">
        <f t="shared" si="129"/>
        <v>25.104938271604887</v>
      </c>
      <c r="R521" s="17">
        <f t="shared" si="141"/>
        <v>63117.595618518542</v>
      </c>
      <c r="S521" s="17">
        <f t="shared" si="142"/>
        <v>82571.422839506209</v>
      </c>
      <c r="T521" s="17">
        <f t="shared" si="130"/>
        <v>24572.650427304616</v>
      </c>
      <c r="U521" s="17"/>
      <c r="V521" s="17"/>
      <c r="W521" s="17"/>
      <c r="X521" s="26"/>
    </row>
    <row r="522" spans="1:24" x14ac:dyDescent="0.3">
      <c r="A522" s="3" t="s">
        <v>48</v>
      </c>
      <c r="B522" s="3">
        <v>519</v>
      </c>
      <c r="C522" s="3">
        <v>519</v>
      </c>
      <c r="D522" s="2">
        <f t="shared" si="131"/>
        <v>6.0833382</v>
      </c>
      <c r="E522" s="2">
        <f t="shared" si="132"/>
        <v>6.083333333333333</v>
      </c>
      <c r="F522" s="10">
        <v>21.9</v>
      </c>
      <c r="G522" s="17">
        <f t="shared" si="143"/>
        <v>-8.3333333333333037E-2</v>
      </c>
      <c r="H522" s="17">
        <f t="shared" si="144"/>
        <v>-0.29999999999999893</v>
      </c>
      <c r="I522" s="17">
        <f t="shared" si="133"/>
        <v>-110.66666666666627</v>
      </c>
      <c r="J522">
        <f t="shared" si="134"/>
        <v>16.106902499999997</v>
      </c>
      <c r="K522" s="17">
        <f t="shared" si="135"/>
        <v>237.99060000000003</v>
      </c>
      <c r="L522" s="17">
        <f t="shared" si="136"/>
        <v>143.43083583333373</v>
      </c>
      <c r="M522" s="17">
        <f t="shared" si="137"/>
        <v>872.5375846527802</v>
      </c>
      <c r="N522" s="17">
        <f t="shared" si="138"/>
        <v>143.43083583333376</v>
      </c>
      <c r="O522" s="17">
        <f t="shared" si="139"/>
        <v>1408.1121764888405</v>
      </c>
      <c r="P522" s="17">
        <f t="shared" si="140"/>
        <v>696678.37374225317</v>
      </c>
      <c r="Q522" s="17">
        <f t="shared" si="129"/>
        <v>4.6111111111110787</v>
      </c>
      <c r="R522" s="17">
        <f t="shared" si="141"/>
        <v>63121.120351851874</v>
      </c>
      <c r="S522" s="17">
        <f t="shared" si="142"/>
        <v>82576.033950617319</v>
      </c>
      <c r="T522" s="17">
        <f t="shared" si="130"/>
        <v>24572.650427304616</v>
      </c>
      <c r="U522" s="17"/>
      <c r="V522" s="17"/>
      <c r="W522" s="17"/>
      <c r="X522" s="26"/>
    </row>
    <row r="523" spans="1:24" x14ac:dyDescent="0.3">
      <c r="A523" s="3" t="s">
        <v>48</v>
      </c>
      <c r="B523" s="3">
        <v>520</v>
      </c>
      <c r="C523" s="3">
        <v>520</v>
      </c>
      <c r="D523" s="2">
        <f t="shared" si="131"/>
        <v>5.9166714000000011</v>
      </c>
      <c r="E523" s="2">
        <f t="shared" si="132"/>
        <v>5.916666666666667</v>
      </c>
      <c r="F523" s="10">
        <v>21.3</v>
      </c>
      <c r="G523" s="17">
        <f t="shared" si="143"/>
        <v>-0.22222222222222193</v>
      </c>
      <c r="H523" s="17">
        <f t="shared" si="144"/>
        <v>-0.79999999999999893</v>
      </c>
      <c r="I523" s="17">
        <f t="shared" si="133"/>
        <v>-295.11111111111074</v>
      </c>
      <c r="J523">
        <f t="shared" si="134"/>
        <v>15.236422500000002</v>
      </c>
      <c r="K523" s="17">
        <f t="shared" si="135"/>
        <v>237.99060000000003</v>
      </c>
      <c r="L523" s="17">
        <f t="shared" si="136"/>
        <v>-41.884088611110712</v>
      </c>
      <c r="M523" s="17">
        <f t="shared" si="137"/>
        <v>-247.81419094907173</v>
      </c>
      <c r="N523" s="17">
        <f t="shared" si="138"/>
        <v>-41.884088611110712</v>
      </c>
      <c r="O523" s="17">
        <f t="shared" si="139"/>
        <v>1342.0036236020403</v>
      </c>
      <c r="P523" s="17">
        <f t="shared" si="140"/>
        <v>698020.37736585527</v>
      </c>
      <c r="Q523" s="17">
        <f t="shared" si="129"/>
        <v>32.790123456790042</v>
      </c>
      <c r="R523" s="17">
        <f t="shared" si="141"/>
        <v>63146.185122222239</v>
      </c>
      <c r="S523" s="17">
        <f t="shared" si="142"/>
        <v>82608.824074074102</v>
      </c>
      <c r="T523" s="17">
        <f t="shared" si="130"/>
        <v>23244.648302503774</v>
      </c>
      <c r="U523" s="17"/>
      <c r="V523" s="17"/>
      <c r="W523" s="17"/>
      <c r="X523" s="26"/>
    </row>
    <row r="524" spans="1:24" x14ac:dyDescent="0.3">
      <c r="A524" s="3" t="s">
        <v>48</v>
      </c>
      <c r="B524" s="3">
        <v>521</v>
      </c>
      <c r="C524" s="3">
        <v>521</v>
      </c>
      <c r="D524" s="2">
        <f t="shared" si="131"/>
        <v>5.6388934000000006</v>
      </c>
      <c r="E524" s="2">
        <f t="shared" si="132"/>
        <v>5.6388888888888893</v>
      </c>
      <c r="F524" s="10">
        <v>20.3</v>
      </c>
      <c r="G524" s="17">
        <f t="shared" si="143"/>
        <v>-0.29166666666666685</v>
      </c>
      <c r="H524" s="17">
        <f t="shared" si="144"/>
        <v>-1.0500000000000007</v>
      </c>
      <c r="I524" s="17">
        <f t="shared" si="133"/>
        <v>-387.3333333333336</v>
      </c>
      <c r="J524">
        <f t="shared" si="134"/>
        <v>13.839355833333334</v>
      </c>
      <c r="K524" s="17">
        <f t="shared" si="135"/>
        <v>237.99060000000003</v>
      </c>
      <c r="L524" s="17">
        <f t="shared" si="136"/>
        <v>-135.50337750000023</v>
      </c>
      <c r="M524" s="17">
        <f t="shared" si="137"/>
        <v>-764.08848979166805</v>
      </c>
      <c r="N524" s="17">
        <f t="shared" si="138"/>
        <v>-135.50337750000023</v>
      </c>
      <c r="O524" s="17">
        <f t="shared" si="139"/>
        <v>1269.2842154265602</v>
      </c>
      <c r="P524" s="17">
        <f t="shared" si="140"/>
        <v>699289.66158128181</v>
      </c>
      <c r="Q524" s="17">
        <f t="shared" si="129"/>
        <v>56.486111111111185</v>
      </c>
      <c r="R524" s="17">
        <f t="shared" si="141"/>
        <v>63189.363105555574</v>
      </c>
      <c r="S524" s="17">
        <f t="shared" si="142"/>
        <v>82665.310185185212</v>
      </c>
      <c r="T524" s="17">
        <f t="shared" si="130"/>
        <v>21113.28686763821</v>
      </c>
      <c r="U524" s="17"/>
      <c r="V524" s="17"/>
      <c r="W524" s="17"/>
      <c r="X524" s="26"/>
    </row>
    <row r="525" spans="1:24" x14ac:dyDescent="0.3">
      <c r="A525" s="3" t="s">
        <v>48</v>
      </c>
      <c r="B525" s="3">
        <v>522</v>
      </c>
      <c r="C525" s="3">
        <v>522</v>
      </c>
      <c r="D525" s="2">
        <f t="shared" si="131"/>
        <v>5.3333376000000001</v>
      </c>
      <c r="E525" s="2">
        <f t="shared" si="132"/>
        <v>5.333333333333333</v>
      </c>
      <c r="F525" s="10">
        <v>19.2</v>
      </c>
      <c r="G525" s="17">
        <f t="shared" si="143"/>
        <v>-0.34722222222222221</v>
      </c>
      <c r="H525" s="17">
        <f t="shared" si="144"/>
        <v>-1.25</v>
      </c>
      <c r="I525" s="17">
        <f t="shared" si="133"/>
        <v>-461.11111111111109</v>
      </c>
      <c r="J525">
        <f t="shared" si="134"/>
        <v>12.380159999999998</v>
      </c>
      <c r="K525" s="17">
        <f t="shared" si="135"/>
        <v>237.99060000000003</v>
      </c>
      <c r="L525" s="17">
        <f t="shared" si="136"/>
        <v>-210.74035111111107</v>
      </c>
      <c r="M525" s="17">
        <f t="shared" si="137"/>
        <v>-1123.948539259259</v>
      </c>
      <c r="N525" s="17">
        <f t="shared" si="138"/>
        <v>-210.74035111111107</v>
      </c>
      <c r="O525" s="17">
        <f t="shared" si="139"/>
        <v>1176.7322413850402</v>
      </c>
      <c r="P525" s="17">
        <f t="shared" si="140"/>
        <v>700466.39382266684</v>
      </c>
      <c r="Q525" s="17">
        <f t="shared" si="129"/>
        <v>80.054012345679013</v>
      </c>
      <c r="R525" s="17">
        <f t="shared" si="141"/>
        <v>63250.556392592604</v>
      </c>
      <c r="S525" s="17">
        <f t="shared" si="142"/>
        <v>82745.364197530886</v>
      </c>
      <c r="T525" s="17">
        <f t="shared" si="130"/>
        <v>18887.141330500977</v>
      </c>
      <c r="U525" s="17"/>
      <c r="V525" s="17"/>
      <c r="W525" s="17"/>
      <c r="X525" s="26"/>
    </row>
    <row r="526" spans="1:24" x14ac:dyDescent="0.3">
      <c r="A526" s="3" t="s">
        <v>48</v>
      </c>
      <c r="B526" s="3">
        <v>523</v>
      </c>
      <c r="C526" s="3">
        <v>523</v>
      </c>
      <c r="D526" s="2">
        <f t="shared" si="131"/>
        <v>4.9444484000000006</v>
      </c>
      <c r="E526" s="2">
        <f t="shared" si="132"/>
        <v>4.9444444444444446</v>
      </c>
      <c r="F526" s="10">
        <v>17.8</v>
      </c>
      <c r="G526" s="17">
        <f t="shared" si="143"/>
        <v>-0.51388888888888873</v>
      </c>
      <c r="H526" s="17">
        <f t="shared" si="144"/>
        <v>-1.8499999999999996</v>
      </c>
      <c r="I526" s="17">
        <f t="shared" si="133"/>
        <v>-682.44444444444423</v>
      </c>
      <c r="J526">
        <f t="shared" si="134"/>
        <v>10.640543333333333</v>
      </c>
      <c r="K526" s="17">
        <f t="shared" si="135"/>
        <v>237.99060000000003</v>
      </c>
      <c r="L526" s="17">
        <f t="shared" si="136"/>
        <v>-433.81330111111083</v>
      </c>
      <c r="M526" s="17">
        <f t="shared" si="137"/>
        <v>-2144.965766604937</v>
      </c>
      <c r="N526" s="17">
        <f t="shared" si="138"/>
        <v>-433.81330111111089</v>
      </c>
      <c r="O526" s="17">
        <f t="shared" si="139"/>
        <v>1024.6825697454003</v>
      </c>
      <c r="P526" s="17">
        <f t="shared" si="140"/>
        <v>701491.07639241219</v>
      </c>
      <c r="Q526" s="17">
        <f t="shared" si="129"/>
        <v>175.3503086419752</v>
      </c>
      <c r="R526" s="17">
        <f t="shared" si="141"/>
        <v>63384.594168518539</v>
      </c>
      <c r="S526" s="17">
        <f t="shared" si="142"/>
        <v>82920.714506172866</v>
      </c>
      <c r="T526" s="17">
        <f t="shared" si="130"/>
        <v>16233.186466894345</v>
      </c>
      <c r="U526" s="17"/>
      <c r="V526" s="17"/>
      <c r="W526" s="17"/>
      <c r="X526" s="26"/>
    </row>
    <row r="527" spans="1:24" x14ac:dyDescent="0.3">
      <c r="A527" s="3" t="s">
        <v>48</v>
      </c>
      <c r="B527" s="3">
        <v>524</v>
      </c>
      <c r="C527" s="3">
        <v>524</v>
      </c>
      <c r="D527" s="2">
        <f t="shared" si="131"/>
        <v>4.3055590000000006</v>
      </c>
      <c r="E527" s="2">
        <f t="shared" si="132"/>
        <v>4.3055555555555554</v>
      </c>
      <c r="F527" s="10">
        <v>15.5</v>
      </c>
      <c r="G527" s="17">
        <f t="shared" si="143"/>
        <v>-0.81944444444444442</v>
      </c>
      <c r="H527" s="17">
        <f t="shared" si="144"/>
        <v>-2.95</v>
      </c>
      <c r="I527" s="17">
        <f t="shared" si="133"/>
        <v>-1088.2222222222222</v>
      </c>
      <c r="J527">
        <f t="shared" si="134"/>
        <v>8.0683958333333319</v>
      </c>
      <c r="K527" s="17">
        <f t="shared" si="135"/>
        <v>237.99060000000003</v>
      </c>
      <c r="L527" s="17">
        <f t="shared" si="136"/>
        <v>-842.1632263888888</v>
      </c>
      <c r="M527" s="17">
        <f t="shared" si="137"/>
        <v>-3625.980558063271</v>
      </c>
      <c r="N527" s="17">
        <f t="shared" si="138"/>
        <v>-842.16322638888869</v>
      </c>
      <c r="O527" s="17">
        <f t="shared" si="139"/>
        <v>786.69177935292021</v>
      </c>
      <c r="P527" s="17">
        <f t="shared" si="140"/>
        <v>702277.76817176514</v>
      </c>
      <c r="Q527" s="17">
        <f t="shared" si="129"/>
        <v>445.86882716049377</v>
      </c>
      <c r="R527" s="17">
        <f t="shared" si="141"/>
        <v>63725.416300000019</v>
      </c>
      <c r="S527" s="17">
        <f t="shared" si="142"/>
        <v>83366.583333333358</v>
      </c>
      <c r="T527" s="17">
        <f t="shared" si="130"/>
        <v>12309.124632847388</v>
      </c>
      <c r="U527" s="17"/>
      <c r="V527" s="17"/>
      <c r="W527" s="17"/>
      <c r="X527" s="26"/>
    </row>
    <row r="528" spans="1:24" x14ac:dyDescent="0.3">
      <c r="A528" s="3" t="s">
        <v>48</v>
      </c>
      <c r="B528" s="3">
        <v>525</v>
      </c>
      <c r="C528" s="3">
        <v>525</v>
      </c>
      <c r="D528" s="2">
        <f t="shared" si="131"/>
        <v>3.3055582000000006</v>
      </c>
      <c r="E528" s="2">
        <f t="shared" si="132"/>
        <v>3.3055555555555558</v>
      </c>
      <c r="F528" s="10">
        <v>11.9</v>
      </c>
      <c r="G528" s="17">
        <f t="shared" si="143"/>
        <v>-1.0972222222222223</v>
      </c>
      <c r="H528" s="17">
        <f t="shared" si="144"/>
        <v>-3.95</v>
      </c>
      <c r="I528" s="17">
        <f t="shared" si="133"/>
        <v>-1457.1111111111113</v>
      </c>
      <c r="J528">
        <f t="shared" si="134"/>
        <v>4.7557358333333335</v>
      </c>
      <c r="K528" s="17">
        <f t="shared" si="135"/>
        <v>237.99060000000003</v>
      </c>
      <c r="L528" s="17">
        <f t="shared" si="136"/>
        <v>-1214.3647752777779</v>
      </c>
      <c r="M528" s="17">
        <f t="shared" si="137"/>
        <v>-4014.1502293904327</v>
      </c>
      <c r="N528" s="17">
        <f t="shared" si="138"/>
        <v>-1214.3647752777779</v>
      </c>
      <c r="O528" s="17">
        <f t="shared" si="139"/>
        <v>502.42500193968004</v>
      </c>
      <c r="P528" s="17">
        <f t="shared" si="140"/>
        <v>702780.19317370479</v>
      </c>
      <c r="Q528" s="17">
        <f t="shared" si="129"/>
        <v>799.38734567901247</v>
      </c>
      <c r="R528" s="17">
        <f t="shared" si="141"/>
        <v>64336.46798703706</v>
      </c>
      <c r="S528" s="17">
        <f t="shared" si="142"/>
        <v>84165.970679012375</v>
      </c>
      <c r="T528" s="17">
        <f t="shared" si="130"/>
        <v>7255.3387690219297</v>
      </c>
      <c r="U528" s="17"/>
      <c r="V528" s="17"/>
      <c r="W528" s="17"/>
      <c r="X528" s="26"/>
    </row>
    <row r="529" spans="1:24" x14ac:dyDescent="0.3">
      <c r="A529" s="3" t="s">
        <v>48</v>
      </c>
      <c r="B529" s="3">
        <v>526</v>
      </c>
      <c r="C529" s="3">
        <v>526</v>
      </c>
      <c r="D529" s="2">
        <f t="shared" si="131"/>
        <v>2.1111127999999999</v>
      </c>
      <c r="E529" s="2">
        <f t="shared" si="132"/>
        <v>2.1111111111111112</v>
      </c>
      <c r="F529" s="10">
        <v>7.6</v>
      </c>
      <c r="G529" s="17">
        <f t="shared" si="143"/>
        <v>-1.0972222222222223</v>
      </c>
      <c r="H529" s="17">
        <f t="shared" si="144"/>
        <v>-3.95</v>
      </c>
      <c r="I529" s="17">
        <f t="shared" si="133"/>
        <v>-1457.1111111111113</v>
      </c>
      <c r="J529">
        <f t="shared" si="134"/>
        <v>1.9397733333333333</v>
      </c>
      <c r="K529" s="17">
        <f t="shared" si="135"/>
        <v>237.99060000000003</v>
      </c>
      <c r="L529" s="17">
        <f t="shared" si="136"/>
        <v>-1217.1807377777779</v>
      </c>
      <c r="M529" s="17">
        <f t="shared" si="137"/>
        <v>-2569.6037797530867</v>
      </c>
      <c r="N529" s="17">
        <f t="shared" si="138"/>
        <v>-1217.1807377777779</v>
      </c>
      <c r="O529" s="17">
        <f t="shared" si="139"/>
        <v>264.43421154720005</v>
      </c>
      <c r="P529" s="17">
        <f t="shared" si="140"/>
        <v>703044.62738525204</v>
      </c>
      <c r="Q529" s="17">
        <f t="shared" si="129"/>
        <v>799.38734567901247</v>
      </c>
      <c r="R529" s="17">
        <f t="shared" si="141"/>
        <v>64947.519674074094</v>
      </c>
      <c r="S529" s="17">
        <f t="shared" si="142"/>
        <v>84965.358024691392</v>
      </c>
      <c r="T529" s="17">
        <f t="shared" si="130"/>
        <v>2959.313376871029</v>
      </c>
      <c r="U529" s="17"/>
      <c r="V529" s="17"/>
      <c r="W529" s="17"/>
      <c r="X529" s="26"/>
    </row>
    <row r="530" spans="1:24" x14ac:dyDescent="0.3">
      <c r="A530" s="3" t="s">
        <v>48</v>
      </c>
      <c r="B530" s="3">
        <v>527</v>
      </c>
      <c r="C530" s="3">
        <v>527</v>
      </c>
      <c r="D530" s="2">
        <f t="shared" si="131"/>
        <v>1.1111120000000001</v>
      </c>
      <c r="E530" s="2">
        <f t="shared" si="132"/>
        <v>1.1111111111111112</v>
      </c>
      <c r="F530" s="10">
        <v>4</v>
      </c>
      <c r="G530" s="17">
        <f t="shared" si="143"/>
        <v>-0.77777777777777768</v>
      </c>
      <c r="H530" s="17">
        <f t="shared" si="144"/>
        <v>-2.8</v>
      </c>
      <c r="I530" s="17">
        <f t="shared" si="133"/>
        <v>-1032.8888888888887</v>
      </c>
      <c r="J530">
        <f t="shared" si="134"/>
        <v>0.53733333333333333</v>
      </c>
      <c r="K530" s="17">
        <f t="shared" si="135"/>
        <v>237.99060000000003</v>
      </c>
      <c r="L530" s="17">
        <f t="shared" si="136"/>
        <v>-794.36095555555539</v>
      </c>
      <c r="M530" s="17">
        <f t="shared" si="137"/>
        <v>-882.62328395061718</v>
      </c>
      <c r="N530" s="17">
        <f t="shared" si="138"/>
        <v>-794.36095555555517</v>
      </c>
      <c r="O530" s="17">
        <f t="shared" si="139"/>
        <v>132.21710577360003</v>
      </c>
      <c r="P530" s="17">
        <f t="shared" si="140"/>
        <v>703176.84449102567</v>
      </c>
      <c r="Q530" s="17">
        <f t="shared" si="129"/>
        <v>401.67901234567887</v>
      </c>
      <c r="R530" s="17">
        <f t="shared" si="141"/>
        <v>65254.563111111129</v>
      </c>
      <c r="S530" s="17">
        <f t="shared" si="142"/>
        <v>85367.037037037066</v>
      </c>
      <c r="T530" s="17">
        <f t="shared" si="130"/>
        <v>819.75439802521623</v>
      </c>
      <c r="U530" s="17"/>
      <c r="V530" s="17"/>
      <c r="W530" s="17"/>
      <c r="X530" s="26"/>
    </row>
    <row r="531" spans="1:24" x14ac:dyDescent="0.3">
      <c r="A531" s="3" t="s">
        <v>48</v>
      </c>
      <c r="B531" s="3">
        <v>528</v>
      </c>
      <c r="C531" s="3">
        <v>528</v>
      </c>
      <c r="D531" s="2">
        <f t="shared" si="131"/>
        <v>0.55555600000000005</v>
      </c>
      <c r="E531" s="2">
        <f t="shared" si="132"/>
        <v>0.55555555555555558</v>
      </c>
      <c r="F531" s="10">
        <v>2</v>
      </c>
      <c r="G531" s="17">
        <f t="shared" si="143"/>
        <v>-0.41666666666666663</v>
      </c>
      <c r="H531" s="17">
        <f t="shared" si="144"/>
        <v>-1.5</v>
      </c>
      <c r="I531" s="17">
        <f t="shared" si="133"/>
        <v>-553.33333333333326</v>
      </c>
      <c r="J531">
        <f t="shared" si="134"/>
        <v>0.13433333333333333</v>
      </c>
      <c r="K531" s="17">
        <f t="shared" si="135"/>
        <v>237.99060000000003</v>
      </c>
      <c r="L531" s="17">
        <f t="shared" si="136"/>
        <v>-315.20839999999987</v>
      </c>
      <c r="M531" s="17">
        <f t="shared" si="137"/>
        <v>-175.11577777777771</v>
      </c>
      <c r="N531" s="17">
        <f t="shared" si="138"/>
        <v>-315.20839999999993</v>
      </c>
      <c r="O531" s="17">
        <f t="shared" si="139"/>
        <v>66.108552886800013</v>
      </c>
      <c r="P531" s="17">
        <f t="shared" si="140"/>
        <v>703242.95304391242</v>
      </c>
      <c r="Q531" s="17">
        <f t="shared" si="129"/>
        <v>115.27777777777776</v>
      </c>
      <c r="R531" s="17">
        <f t="shared" si="141"/>
        <v>65342.681444444468</v>
      </c>
      <c r="S531" s="17">
        <f t="shared" si="142"/>
        <v>85482.314814814847</v>
      </c>
      <c r="T531" s="17">
        <f t="shared" si="130"/>
        <v>204.93859950630406</v>
      </c>
      <c r="U531" s="17"/>
      <c r="V531" s="17"/>
      <c r="W531" s="17"/>
      <c r="X531" s="26"/>
    </row>
    <row r="532" spans="1:24" x14ac:dyDescent="0.3">
      <c r="A532" s="3" t="s">
        <v>48</v>
      </c>
      <c r="B532" s="3">
        <v>529</v>
      </c>
      <c r="C532" s="3">
        <v>529</v>
      </c>
      <c r="D532" s="2">
        <f t="shared" si="131"/>
        <v>0.27777800000000002</v>
      </c>
      <c r="E532" s="2">
        <f t="shared" si="132"/>
        <v>0.27777777777777779</v>
      </c>
      <c r="F532" s="10">
        <v>1</v>
      </c>
      <c r="G532" s="17">
        <f t="shared" si="143"/>
        <v>-0.27777777777777779</v>
      </c>
      <c r="H532" s="17">
        <f t="shared" si="144"/>
        <v>-1</v>
      </c>
      <c r="I532" s="17">
        <f t="shared" si="133"/>
        <v>-368.88888888888891</v>
      </c>
      <c r="J532">
        <f t="shared" si="134"/>
        <v>3.3583333333333333E-2</v>
      </c>
      <c r="K532" s="17">
        <f t="shared" si="135"/>
        <v>237.99060000000003</v>
      </c>
      <c r="L532" s="17">
        <f t="shared" si="136"/>
        <v>-130.86470555555556</v>
      </c>
      <c r="M532" s="17">
        <f t="shared" si="137"/>
        <v>-36.351307098765432</v>
      </c>
      <c r="N532" s="17">
        <f t="shared" si="138"/>
        <v>-130.86470555555553</v>
      </c>
      <c r="O532" s="17">
        <f t="shared" si="139"/>
        <v>0</v>
      </c>
      <c r="P532" s="17">
        <f t="shared" si="140"/>
        <v>703242.95304391242</v>
      </c>
      <c r="Q532" s="17">
        <f t="shared" si="129"/>
        <v>51.234567901234577</v>
      </c>
      <c r="R532" s="17">
        <f t="shared" si="141"/>
        <v>65381.845148148168</v>
      </c>
      <c r="S532" s="17">
        <f t="shared" si="142"/>
        <v>85533.549382716083</v>
      </c>
      <c r="T532" s="17">
        <f t="shared" si="130"/>
        <v>51.234649876576015</v>
      </c>
      <c r="U532" s="17"/>
      <c r="V532" s="17"/>
      <c r="W532" s="17"/>
      <c r="X532" s="26"/>
    </row>
    <row r="533" spans="1:24" x14ac:dyDescent="0.3">
      <c r="A533" s="3" t="s">
        <v>48</v>
      </c>
      <c r="B533" s="3">
        <v>530</v>
      </c>
      <c r="C533" s="3">
        <v>530</v>
      </c>
      <c r="D533" s="2">
        <f t="shared" si="131"/>
        <v>0</v>
      </c>
      <c r="E533" s="2">
        <f t="shared" si="132"/>
        <v>0</v>
      </c>
      <c r="F533" s="10">
        <v>0</v>
      </c>
      <c r="G533" s="17">
        <f t="shared" si="143"/>
        <v>-0.1388888888888889</v>
      </c>
      <c r="H533" s="17">
        <f t="shared" si="144"/>
        <v>-0.5</v>
      </c>
      <c r="I533" s="17">
        <f t="shared" si="133"/>
        <v>-184.44444444444446</v>
      </c>
      <c r="J533">
        <f t="shared" si="134"/>
        <v>0</v>
      </c>
      <c r="K533" s="17">
        <f t="shared" si="135"/>
        <v>0</v>
      </c>
      <c r="L533" s="17">
        <f t="shared" si="136"/>
        <v>-184.44444444444446</v>
      </c>
      <c r="M533" s="17">
        <f t="shared" si="137"/>
        <v>0</v>
      </c>
      <c r="N533" s="17">
        <f t="shared" si="138"/>
        <v>-184.44444444444446</v>
      </c>
      <c r="O533" s="17">
        <f t="shared" si="139"/>
        <v>0</v>
      </c>
      <c r="P533" s="17">
        <f t="shared" si="140"/>
        <v>703242.95304391242</v>
      </c>
      <c r="Q533" s="17">
        <f t="shared" si="129"/>
        <v>12.808641975308644</v>
      </c>
      <c r="R533" s="17">
        <f t="shared" si="141"/>
        <v>65391.6360740741</v>
      </c>
      <c r="S533" s="17">
        <f t="shared" si="142"/>
        <v>85546.358024691392</v>
      </c>
      <c r="T533" s="17">
        <f t="shared" si="130"/>
        <v>0</v>
      </c>
      <c r="U533" s="17"/>
      <c r="V533" s="17"/>
      <c r="W533" s="17"/>
      <c r="X533" s="26"/>
    </row>
    <row r="534" spans="1:24" x14ac:dyDescent="0.3">
      <c r="A534" s="3" t="s">
        <v>48</v>
      </c>
      <c r="B534" s="3">
        <v>531</v>
      </c>
      <c r="C534" s="3">
        <v>531</v>
      </c>
      <c r="D534" s="2">
        <f t="shared" si="131"/>
        <v>0</v>
      </c>
      <c r="E534" s="2">
        <f t="shared" si="132"/>
        <v>0</v>
      </c>
      <c r="F534" s="10">
        <v>0</v>
      </c>
      <c r="G534" s="17">
        <f t="shared" si="143"/>
        <v>0</v>
      </c>
      <c r="H534" s="17">
        <f t="shared" si="144"/>
        <v>0</v>
      </c>
      <c r="I534" s="17">
        <f t="shared" si="133"/>
        <v>0</v>
      </c>
      <c r="J534">
        <f t="shared" si="134"/>
        <v>0</v>
      </c>
      <c r="K534" s="17">
        <f t="shared" si="135"/>
        <v>0</v>
      </c>
      <c r="L534" s="17">
        <f t="shared" si="136"/>
        <v>0</v>
      </c>
      <c r="M534" s="17">
        <f t="shared" si="137"/>
        <v>0</v>
      </c>
      <c r="N534" s="17">
        <f t="shared" si="138"/>
        <v>0</v>
      </c>
      <c r="O534" s="17">
        <f t="shared" si="139"/>
        <v>0</v>
      </c>
      <c r="P534" s="17">
        <f t="shared" si="140"/>
        <v>703242.95304391242</v>
      </c>
      <c r="Q534" s="17">
        <f t="shared" si="129"/>
        <v>0</v>
      </c>
      <c r="R534" s="17">
        <f t="shared" si="141"/>
        <v>65391.6360740741</v>
      </c>
      <c r="S534" s="17">
        <f t="shared" si="142"/>
        <v>85546.358024691392</v>
      </c>
      <c r="T534" s="17">
        <f t="shared" si="130"/>
        <v>0</v>
      </c>
      <c r="U534" s="17"/>
      <c r="V534" s="17"/>
      <c r="W534" s="17"/>
      <c r="X534" s="26"/>
    </row>
    <row r="535" spans="1:24" x14ac:dyDescent="0.3">
      <c r="A535" s="3" t="s">
        <v>48</v>
      </c>
      <c r="B535" s="3">
        <v>532</v>
      </c>
      <c r="C535" s="3">
        <v>532</v>
      </c>
      <c r="D535" s="2">
        <f t="shared" si="131"/>
        <v>0</v>
      </c>
      <c r="E535" s="2">
        <f t="shared" si="132"/>
        <v>0</v>
      </c>
      <c r="F535" s="10">
        <v>0</v>
      </c>
      <c r="G535" s="17">
        <f t="shared" si="143"/>
        <v>2.777777777777778E-2</v>
      </c>
      <c r="H535" s="17">
        <f t="shared" si="144"/>
        <v>0.1</v>
      </c>
      <c r="I535" s="17">
        <f t="shared" si="133"/>
        <v>36.888888888888893</v>
      </c>
      <c r="J535">
        <f t="shared" si="134"/>
        <v>0</v>
      </c>
      <c r="K535" s="17">
        <f t="shared" si="135"/>
        <v>0</v>
      </c>
      <c r="L535" s="17">
        <f t="shared" si="136"/>
        <v>36.888888888888893</v>
      </c>
      <c r="M535" s="17">
        <f t="shared" si="137"/>
        <v>0</v>
      </c>
      <c r="N535" s="17">
        <f t="shared" si="138"/>
        <v>36.888888888888893</v>
      </c>
      <c r="O535" s="17">
        <f t="shared" si="139"/>
        <v>0</v>
      </c>
      <c r="P535" s="17">
        <f t="shared" si="140"/>
        <v>703242.95304391242</v>
      </c>
      <c r="Q535" s="17">
        <f t="shared" si="129"/>
        <v>0.51234567901234573</v>
      </c>
      <c r="R535" s="17">
        <f t="shared" si="141"/>
        <v>65392.027711111135</v>
      </c>
      <c r="S535" s="17">
        <f t="shared" si="142"/>
        <v>85546.870370370409</v>
      </c>
      <c r="T535" s="17">
        <f t="shared" si="130"/>
        <v>0</v>
      </c>
      <c r="U535" s="17"/>
      <c r="V535" s="17"/>
      <c r="W535" s="17"/>
      <c r="X535" s="26"/>
    </row>
    <row r="536" spans="1:24" x14ac:dyDescent="0.3">
      <c r="A536" s="3" t="s">
        <v>48</v>
      </c>
      <c r="B536" s="3">
        <v>533</v>
      </c>
      <c r="C536" s="3">
        <v>533</v>
      </c>
      <c r="D536" s="2">
        <f t="shared" si="131"/>
        <v>5.5555600000000011E-2</v>
      </c>
      <c r="E536" s="2">
        <f t="shared" si="132"/>
        <v>5.5555555555555559E-2</v>
      </c>
      <c r="F536" s="10">
        <v>0.2</v>
      </c>
      <c r="G536" s="17">
        <f t="shared" si="143"/>
        <v>0.16666666666666666</v>
      </c>
      <c r="H536" s="17">
        <f t="shared" si="144"/>
        <v>0.6</v>
      </c>
      <c r="I536" s="17">
        <f t="shared" si="133"/>
        <v>221.33333333333331</v>
      </c>
      <c r="J536">
        <f t="shared" si="134"/>
        <v>1.3433333333333333E-3</v>
      </c>
      <c r="K536" s="17">
        <f t="shared" si="135"/>
        <v>237.99060000000003</v>
      </c>
      <c r="L536" s="17">
        <f t="shared" si="136"/>
        <v>459.3252766666667</v>
      </c>
      <c r="M536" s="17">
        <f t="shared" si="137"/>
        <v>25.51807092592593</v>
      </c>
      <c r="N536" s="17">
        <f t="shared" si="138"/>
        <v>459.3252766666667</v>
      </c>
      <c r="O536" s="17">
        <f t="shared" si="139"/>
        <v>79.330263464160012</v>
      </c>
      <c r="P536" s="17">
        <f t="shared" si="140"/>
        <v>703322.28330737655</v>
      </c>
      <c r="Q536" s="17">
        <f t="shared" si="129"/>
        <v>18.444444444444443</v>
      </c>
      <c r="R536" s="17">
        <f t="shared" si="141"/>
        <v>65406.126644444463</v>
      </c>
      <c r="S536" s="17">
        <f t="shared" si="142"/>
        <v>85565.314814814847</v>
      </c>
      <c r="T536" s="17">
        <f t="shared" si="130"/>
        <v>2.0493859950630409</v>
      </c>
      <c r="U536" s="17"/>
      <c r="V536" s="17"/>
      <c r="W536" s="17"/>
      <c r="X536" s="26"/>
    </row>
    <row r="537" spans="1:24" x14ac:dyDescent="0.3">
      <c r="A537" s="3" t="s">
        <v>48</v>
      </c>
      <c r="B537" s="3">
        <v>534</v>
      </c>
      <c r="C537" s="3">
        <v>534</v>
      </c>
      <c r="D537" s="2">
        <f t="shared" si="131"/>
        <v>0.33333360000000001</v>
      </c>
      <c r="E537" s="2">
        <f t="shared" si="132"/>
        <v>0.33333333333333331</v>
      </c>
      <c r="F537" s="10">
        <v>1.2</v>
      </c>
      <c r="G537" s="17">
        <f t="shared" si="143"/>
        <v>0.41666666666666663</v>
      </c>
      <c r="H537" s="17">
        <f t="shared" si="144"/>
        <v>1.5</v>
      </c>
      <c r="I537" s="17">
        <f t="shared" si="133"/>
        <v>553.33333333333326</v>
      </c>
      <c r="J537">
        <f t="shared" si="134"/>
        <v>4.8359999999999993E-2</v>
      </c>
      <c r="K537" s="17">
        <f t="shared" si="135"/>
        <v>237.99060000000003</v>
      </c>
      <c r="L537" s="17">
        <f t="shared" si="136"/>
        <v>791.37229333333335</v>
      </c>
      <c r="M537" s="17">
        <f t="shared" si="137"/>
        <v>263.79076444444445</v>
      </c>
      <c r="N537" s="17">
        <f t="shared" si="138"/>
        <v>791.37229333333335</v>
      </c>
      <c r="O537" s="17">
        <f t="shared" si="139"/>
        <v>211.54736923776008</v>
      </c>
      <c r="P537" s="17">
        <f t="shared" si="140"/>
        <v>703533.83067661431</v>
      </c>
      <c r="Q537" s="17">
        <f t="shared" si="129"/>
        <v>115.27777777777776</v>
      </c>
      <c r="R537" s="17">
        <f t="shared" si="141"/>
        <v>65494.244977777802</v>
      </c>
      <c r="S537" s="17">
        <f t="shared" si="142"/>
        <v>85680.592592592628</v>
      </c>
      <c r="T537" s="17">
        <f t="shared" si="130"/>
        <v>73.777895822269443</v>
      </c>
      <c r="U537" s="17"/>
      <c r="V537" s="17"/>
      <c r="W537" s="17"/>
      <c r="X537" s="26"/>
    </row>
    <row r="538" spans="1:24" x14ac:dyDescent="0.3">
      <c r="A538" s="3" t="s">
        <v>48</v>
      </c>
      <c r="B538" s="3">
        <v>535</v>
      </c>
      <c r="C538" s="3">
        <v>535</v>
      </c>
      <c r="D538" s="2">
        <f t="shared" si="131"/>
        <v>0.88888960000000017</v>
      </c>
      <c r="E538" s="2">
        <f t="shared" si="132"/>
        <v>0.88888888888888895</v>
      </c>
      <c r="F538" s="10">
        <v>3.2</v>
      </c>
      <c r="G538" s="17">
        <f t="shared" si="143"/>
        <v>0.55555555555555558</v>
      </c>
      <c r="H538" s="17">
        <f t="shared" si="144"/>
        <v>2</v>
      </c>
      <c r="I538" s="17">
        <f t="shared" si="133"/>
        <v>737.77777777777783</v>
      </c>
      <c r="J538">
        <f t="shared" si="134"/>
        <v>0.34389333333333333</v>
      </c>
      <c r="K538" s="17">
        <f t="shared" si="135"/>
        <v>237.99060000000003</v>
      </c>
      <c r="L538" s="17">
        <f t="shared" si="136"/>
        <v>976.11227111111123</v>
      </c>
      <c r="M538" s="17">
        <f t="shared" si="137"/>
        <v>867.65535209876555</v>
      </c>
      <c r="N538" s="17">
        <f t="shared" si="138"/>
        <v>976.11227111111111</v>
      </c>
      <c r="O538" s="17">
        <f t="shared" si="139"/>
        <v>343.76447501136005</v>
      </c>
      <c r="P538" s="17">
        <f t="shared" si="140"/>
        <v>703877.59515162569</v>
      </c>
      <c r="Q538" s="17">
        <f t="shared" si="129"/>
        <v>204.93827160493831</v>
      </c>
      <c r="R538" s="17">
        <f t="shared" si="141"/>
        <v>65650.899792592623</v>
      </c>
      <c r="S538" s="17">
        <f t="shared" si="142"/>
        <v>85885.530864197572</v>
      </c>
      <c r="T538" s="17">
        <f t="shared" si="130"/>
        <v>524.64281473613846</v>
      </c>
      <c r="U538" s="17"/>
      <c r="V538" s="17"/>
      <c r="W538" s="17"/>
      <c r="X538" s="26"/>
    </row>
    <row r="539" spans="1:24" x14ac:dyDescent="0.3">
      <c r="A539" s="3" t="s">
        <v>48</v>
      </c>
      <c r="B539" s="3">
        <v>536</v>
      </c>
      <c r="C539" s="3">
        <v>536</v>
      </c>
      <c r="D539" s="2">
        <f t="shared" si="131"/>
        <v>1.4444456000000001</v>
      </c>
      <c r="E539" s="2">
        <f t="shared" si="132"/>
        <v>1.4444444444444446</v>
      </c>
      <c r="F539" s="10">
        <v>5.2</v>
      </c>
      <c r="G539" s="17">
        <f t="shared" si="143"/>
        <v>0.69444444444444431</v>
      </c>
      <c r="H539" s="17">
        <f t="shared" si="144"/>
        <v>2.4999999999999996</v>
      </c>
      <c r="I539" s="17">
        <f t="shared" si="133"/>
        <v>922.22222222222206</v>
      </c>
      <c r="J539">
        <f t="shared" si="134"/>
        <v>0.90809333333333342</v>
      </c>
      <c r="K539" s="17">
        <f t="shared" si="135"/>
        <v>237.99060000000003</v>
      </c>
      <c r="L539" s="17">
        <f t="shared" si="136"/>
        <v>1161.1209155555555</v>
      </c>
      <c r="M539" s="17">
        <f t="shared" si="137"/>
        <v>1677.1746558024693</v>
      </c>
      <c r="N539" s="17">
        <f t="shared" si="138"/>
        <v>1161.1209155555555</v>
      </c>
      <c r="O539" s="17">
        <f t="shared" si="139"/>
        <v>542.0901336717601</v>
      </c>
      <c r="P539" s="17">
        <f t="shared" si="140"/>
        <v>704419.68528529746</v>
      </c>
      <c r="Q539" s="17">
        <f t="shared" si="129"/>
        <v>320.21604938271594</v>
      </c>
      <c r="R539" s="17">
        <f t="shared" si="141"/>
        <v>65895.672940740769</v>
      </c>
      <c r="S539" s="17">
        <f t="shared" si="142"/>
        <v>86205.746913580282</v>
      </c>
      <c r="T539" s="17">
        <f t="shared" si="130"/>
        <v>1385.3849326626153</v>
      </c>
      <c r="U539" s="17"/>
      <c r="V539" s="17"/>
      <c r="W539" s="17"/>
      <c r="X539" s="26"/>
    </row>
    <row r="540" spans="1:24" x14ac:dyDescent="0.3">
      <c r="A540" s="3" t="s">
        <v>48</v>
      </c>
      <c r="B540" s="3">
        <v>537</v>
      </c>
      <c r="C540" s="3">
        <v>537</v>
      </c>
      <c r="D540" s="2">
        <f t="shared" si="131"/>
        <v>2.2777796000000001</v>
      </c>
      <c r="E540" s="2">
        <f t="shared" si="132"/>
        <v>2.2777777777777777</v>
      </c>
      <c r="F540" s="10">
        <v>8.1999999999999993</v>
      </c>
      <c r="G540" s="17">
        <f t="shared" si="143"/>
        <v>1.0833333333333333</v>
      </c>
      <c r="H540" s="17">
        <f t="shared" si="144"/>
        <v>3.9</v>
      </c>
      <c r="I540" s="17">
        <f t="shared" si="133"/>
        <v>1438.6666666666665</v>
      </c>
      <c r="J540">
        <f t="shared" si="134"/>
        <v>2.2581433333333329</v>
      </c>
      <c r="K540" s="17">
        <f t="shared" si="135"/>
        <v>237.99060000000003</v>
      </c>
      <c r="L540" s="17">
        <f t="shared" si="136"/>
        <v>1678.9154099999998</v>
      </c>
      <c r="M540" s="17">
        <f t="shared" si="137"/>
        <v>3824.1962116666659</v>
      </c>
      <c r="N540" s="17">
        <f t="shared" si="138"/>
        <v>1678.9154099999998</v>
      </c>
      <c r="O540" s="17">
        <f t="shared" si="139"/>
        <v>859.41118752840009</v>
      </c>
      <c r="P540" s="17">
        <f t="shared" si="140"/>
        <v>705279.09647282586</v>
      </c>
      <c r="Q540" s="17">
        <f t="shared" si="129"/>
        <v>779.27777777777771</v>
      </c>
      <c r="R540" s="17">
        <f t="shared" si="141"/>
        <v>66491.352874074102</v>
      </c>
      <c r="S540" s="17">
        <f t="shared" si="142"/>
        <v>86985.024691358063</v>
      </c>
      <c r="T540" s="17">
        <f t="shared" si="130"/>
        <v>3445.0178577009706</v>
      </c>
      <c r="U540" s="17"/>
      <c r="V540" s="17"/>
      <c r="W540" s="17"/>
      <c r="X540" s="26"/>
    </row>
    <row r="541" spans="1:24" x14ac:dyDescent="0.3">
      <c r="A541" s="3" t="s">
        <v>48</v>
      </c>
      <c r="B541" s="3">
        <v>538</v>
      </c>
      <c r="C541" s="3">
        <v>538</v>
      </c>
      <c r="D541" s="2">
        <f t="shared" si="131"/>
        <v>3.6111140000000002</v>
      </c>
      <c r="E541" s="2">
        <f t="shared" si="132"/>
        <v>3.6111111111111112</v>
      </c>
      <c r="F541" s="10">
        <v>13</v>
      </c>
      <c r="G541" s="17">
        <f t="shared" si="143"/>
        <v>1.4722222222222223</v>
      </c>
      <c r="H541" s="17">
        <f t="shared" si="144"/>
        <v>5.3000000000000007</v>
      </c>
      <c r="I541" s="17">
        <f t="shared" si="133"/>
        <v>1955.1111111111113</v>
      </c>
      <c r="J541">
        <f t="shared" si="134"/>
        <v>5.675583333333333</v>
      </c>
      <c r="K541" s="17">
        <f t="shared" si="135"/>
        <v>237.99060000000003</v>
      </c>
      <c r="L541" s="17">
        <f t="shared" si="136"/>
        <v>2198.7772944444446</v>
      </c>
      <c r="M541" s="17">
        <f t="shared" si="137"/>
        <v>7940.0291188271613</v>
      </c>
      <c r="N541" s="17">
        <f t="shared" si="138"/>
        <v>2198.7772944444446</v>
      </c>
      <c r="O541" s="17">
        <f t="shared" si="139"/>
        <v>1242.8407942718402</v>
      </c>
      <c r="P541" s="17">
        <f t="shared" si="140"/>
        <v>706521.93726709764</v>
      </c>
      <c r="Q541" s="17">
        <f t="shared" si="129"/>
        <v>1439.1790123456792</v>
      </c>
      <c r="R541" s="17">
        <f t="shared" si="141"/>
        <v>67591.461311111139</v>
      </c>
      <c r="S541" s="17">
        <f t="shared" si="142"/>
        <v>88424.203703703737</v>
      </c>
      <c r="T541" s="17">
        <f t="shared" si="130"/>
        <v>8658.6558291413439</v>
      </c>
      <c r="U541" s="17"/>
      <c r="V541" s="17"/>
      <c r="W541" s="17"/>
      <c r="X541" s="26"/>
    </row>
    <row r="542" spans="1:24" x14ac:dyDescent="0.3">
      <c r="A542" s="3" t="s">
        <v>48</v>
      </c>
      <c r="B542" s="3">
        <v>539</v>
      </c>
      <c r="C542" s="3">
        <v>539</v>
      </c>
      <c r="D542" s="2">
        <f t="shared" si="131"/>
        <v>5.2222264000000003</v>
      </c>
      <c r="E542" s="2">
        <f t="shared" si="132"/>
        <v>5.2222222222222223</v>
      </c>
      <c r="F542" s="10">
        <v>18.8</v>
      </c>
      <c r="G542" s="17">
        <f t="shared" si="143"/>
        <v>1.4027777777777779</v>
      </c>
      <c r="H542" s="17">
        <f t="shared" si="144"/>
        <v>5.0500000000000007</v>
      </c>
      <c r="I542" s="17">
        <f t="shared" si="133"/>
        <v>1862.8888888888891</v>
      </c>
      <c r="J542">
        <f t="shared" si="134"/>
        <v>11.869693333333332</v>
      </c>
      <c r="K542" s="17">
        <f t="shared" si="135"/>
        <v>237.99060000000003</v>
      </c>
      <c r="L542" s="17">
        <f t="shared" si="136"/>
        <v>2112.7491822222223</v>
      </c>
      <c r="M542" s="17">
        <f t="shared" si="137"/>
        <v>11033.245729382717</v>
      </c>
      <c r="N542" s="17">
        <f t="shared" si="138"/>
        <v>2112.7491822222223</v>
      </c>
      <c r="O542" s="17">
        <f t="shared" si="139"/>
        <v>1527.1075716850805</v>
      </c>
      <c r="P542" s="17">
        <f t="shared" si="140"/>
        <v>708049.04483878275</v>
      </c>
      <c r="Q542" s="17">
        <f t="shared" si="129"/>
        <v>1306.6095679012349</v>
      </c>
      <c r="R542" s="17">
        <f t="shared" si="141"/>
        <v>68590.233664814834</v>
      </c>
      <c r="S542" s="17">
        <f t="shared" si="142"/>
        <v>89730.813271604973</v>
      </c>
      <c r="T542" s="17">
        <f t="shared" si="130"/>
        <v>18108.374652377024</v>
      </c>
      <c r="U542" s="17"/>
      <c r="V542" s="17"/>
      <c r="W542" s="17"/>
      <c r="X542" s="26"/>
    </row>
    <row r="543" spans="1:24" x14ac:dyDescent="0.3">
      <c r="A543" s="3" t="s">
        <v>48</v>
      </c>
      <c r="B543" s="3">
        <v>540</v>
      </c>
      <c r="C543" s="3">
        <v>540</v>
      </c>
      <c r="D543" s="2">
        <f t="shared" si="131"/>
        <v>6.4166718000000014</v>
      </c>
      <c r="E543" s="2">
        <f t="shared" si="132"/>
        <v>6.416666666666667</v>
      </c>
      <c r="F543" s="10">
        <v>23.1</v>
      </c>
      <c r="G543" s="17">
        <f t="shared" si="143"/>
        <v>0.79166666666666652</v>
      </c>
      <c r="H543" s="17">
        <f t="shared" si="144"/>
        <v>2.8499999999999996</v>
      </c>
      <c r="I543" s="17">
        <f t="shared" si="133"/>
        <v>1051.333333333333</v>
      </c>
      <c r="J543">
        <f t="shared" si="134"/>
        <v>17.920402499999998</v>
      </c>
      <c r="K543" s="17">
        <f t="shared" si="135"/>
        <v>237.99060000000003</v>
      </c>
      <c r="L543" s="17">
        <f t="shared" si="136"/>
        <v>1307.244335833333</v>
      </c>
      <c r="M543" s="17">
        <f t="shared" si="137"/>
        <v>8388.1511549305542</v>
      </c>
      <c r="N543" s="17">
        <f t="shared" si="138"/>
        <v>1307.244335833333</v>
      </c>
      <c r="O543" s="17">
        <f t="shared" si="139"/>
        <v>1619.6595457266003</v>
      </c>
      <c r="P543" s="17">
        <f t="shared" si="140"/>
        <v>709668.70438450936</v>
      </c>
      <c r="Q543" s="17">
        <f t="shared" si="129"/>
        <v>416.1527777777776</v>
      </c>
      <c r="R543" s="17">
        <f t="shared" si="141"/>
        <v>68908.340848148175</v>
      </c>
      <c r="S543" s="17">
        <f t="shared" si="142"/>
        <v>90146.966049382754</v>
      </c>
      <c r="T543" s="17">
        <f t="shared" si="130"/>
        <v>27339.321520639729</v>
      </c>
      <c r="U543" s="17"/>
      <c r="V543" s="17"/>
      <c r="W543" s="17"/>
      <c r="X543" s="26"/>
    </row>
    <row r="544" spans="1:24" x14ac:dyDescent="0.3">
      <c r="A544" s="3" t="s">
        <v>48</v>
      </c>
      <c r="B544" s="3">
        <v>541</v>
      </c>
      <c r="C544" s="3">
        <v>541</v>
      </c>
      <c r="D544" s="2">
        <f t="shared" si="131"/>
        <v>6.8055610000000009</v>
      </c>
      <c r="E544" s="2">
        <f t="shared" si="132"/>
        <v>6.8055555555555562</v>
      </c>
      <c r="F544" s="10">
        <v>24.5</v>
      </c>
      <c r="G544" s="17">
        <f t="shared" si="143"/>
        <v>0.19444444444444425</v>
      </c>
      <c r="H544" s="17">
        <f t="shared" si="144"/>
        <v>0.69999999999999929</v>
      </c>
      <c r="I544" s="17">
        <f t="shared" si="133"/>
        <v>258.22222222222194</v>
      </c>
      <c r="J544">
        <f t="shared" si="134"/>
        <v>20.158395833333337</v>
      </c>
      <c r="K544" s="17">
        <f t="shared" si="135"/>
        <v>237.99060000000003</v>
      </c>
      <c r="L544" s="17">
        <f t="shared" si="136"/>
        <v>516.37121805555535</v>
      </c>
      <c r="M544" s="17">
        <f t="shared" si="137"/>
        <v>3514.1930117669745</v>
      </c>
      <c r="N544" s="17">
        <f t="shared" si="138"/>
        <v>516.37121805555535</v>
      </c>
      <c r="O544" s="17">
        <f t="shared" si="139"/>
        <v>1619.6595457266003</v>
      </c>
      <c r="P544" s="17">
        <f t="shared" si="140"/>
        <v>711288.36393023597</v>
      </c>
      <c r="Q544" s="17">
        <f t="shared" si="129"/>
        <v>25.104938271604887</v>
      </c>
      <c r="R544" s="17">
        <f t="shared" si="141"/>
        <v>68927.531062962982</v>
      </c>
      <c r="S544" s="17">
        <f t="shared" si="142"/>
        <v>90172.070987654355</v>
      </c>
      <c r="T544" s="17">
        <f t="shared" si="130"/>
        <v>30753.598588414752</v>
      </c>
      <c r="U544" s="17"/>
      <c r="V544" s="17"/>
      <c r="W544" s="17"/>
      <c r="X544" s="26"/>
    </row>
    <row r="545" spans="1:24" x14ac:dyDescent="0.3">
      <c r="A545" s="3" t="s">
        <v>48</v>
      </c>
      <c r="B545" s="3">
        <v>542</v>
      </c>
      <c r="C545" s="3">
        <v>542</v>
      </c>
      <c r="D545" s="2">
        <f t="shared" si="131"/>
        <v>6.8055610000000009</v>
      </c>
      <c r="E545" s="2">
        <f t="shared" si="132"/>
        <v>6.8055555555555562</v>
      </c>
      <c r="F545" s="10">
        <v>24.5</v>
      </c>
      <c r="G545" s="17">
        <f t="shared" si="143"/>
        <v>-2.7777777777777679E-2</v>
      </c>
      <c r="H545" s="17">
        <f t="shared" si="144"/>
        <v>-9.9999999999999645E-2</v>
      </c>
      <c r="I545" s="17">
        <f t="shared" si="133"/>
        <v>-36.888888888888758</v>
      </c>
      <c r="J545">
        <f t="shared" si="134"/>
        <v>20.158395833333337</v>
      </c>
      <c r="K545" s="17">
        <f t="shared" si="135"/>
        <v>237.99060000000003</v>
      </c>
      <c r="L545" s="17">
        <f t="shared" si="136"/>
        <v>221.2601069444446</v>
      </c>
      <c r="M545" s="17">
        <f t="shared" si="137"/>
        <v>1505.7979500385816</v>
      </c>
      <c r="N545" s="17">
        <f t="shared" si="138"/>
        <v>221.2601069444446</v>
      </c>
      <c r="O545" s="17">
        <f t="shared" si="139"/>
        <v>1606.4378351492405</v>
      </c>
      <c r="P545" s="17">
        <f t="shared" si="140"/>
        <v>712894.8017653852</v>
      </c>
      <c r="Q545" s="17">
        <f t="shared" si="129"/>
        <v>0.51234567901234207</v>
      </c>
      <c r="R545" s="17">
        <f t="shared" si="141"/>
        <v>68927.922700000025</v>
      </c>
      <c r="S545" s="17">
        <f t="shared" si="142"/>
        <v>90172.583333333372</v>
      </c>
      <c r="T545" s="17">
        <f t="shared" si="130"/>
        <v>30753.598588414752</v>
      </c>
      <c r="U545" s="17"/>
      <c r="V545" s="17"/>
      <c r="W545" s="17"/>
      <c r="X545" s="26"/>
    </row>
    <row r="546" spans="1:24" x14ac:dyDescent="0.3">
      <c r="A546" s="3" t="s">
        <v>48</v>
      </c>
      <c r="B546" s="3">
        <v>543</v>
      </c>
      <c r="C546" s="3">
        <v>543</v>
      </c>
      <c r="D546" s="2">
        <f t="shared" si="131"/>
        <v>6.7500054000000009</v>
      </c>
      <c r="E546" s="2">
        <f t="shared" si="132"/>
        <v>6.7500000000000009</v>
      </c>
      <c r="F546" s="10">
        <v>24.3</v>
      </c>
      <c r="G546" s="17">
        <f t="shared" si="143"/>
        <v>-0.12499999999999981</v>
      </c>
      <c r="H546" s="17">
        <f t="shared" si="144"/>
        <v>-0.44999999999999929</v>
      </c>
      <c r="I546" s="17">
        <f t="shared" si="133"/>
        <v>-165.99999999999974</v>
      </c>
      <c r="J546">
        <f t="shared" si="134"/>
        <v>19.830622500000004</v>
      </c>
      <c r="K546" s="17">
        <f t="shared" si="135"/>
        <v>237.99060000000003</v>
      </c>
      <c r="L546" s="17">
        <f t="shared" si="136"/>
        <v>91.821222500000289</v>
      </c>
      <c r="M546" s="17">
        <f t="shared" si="137"/>
        <v>619.79325187500206</v>
      </c>
      <c r="N546" s="17">
        <f t="shared" si="138"/>
        <v>91.821222500000289</v>
      </c>
      <c r="O546" s="17">
        <f t="shared" si="139"/>
        <v>1560.1618481284804</v>
      </c>
      <c r="P546" s="17">
        <f t="shared" si="140"/>
        <v>714454.96361351362</v>
      </c>
      <c r="Q546" s="17">
        <f t="shared" si="129"/>
        <v>10.374999999999968</v>
      </c>
      <c r="R546" s="17">
        <f t="shared" si="141"/>
        <v>68935.853350000034</v>
      </c>
      <c r="S546" s="17">
        <f t="shared" si="142"/>
        <v>90182.958333333372</v>
      </c>
      <c r="T546" s="17">
        <f t="shared" si="130"/>
        <v>30253.548405619371</v>
      </c>
      <c r="U546" s="17"/>
      <c r="V546" s="17"/>
      <c r="W546" s="17"/>
      <c r="X546" s="26"/>
    </row>
    <row r="547" spans="1:24" x14ac:dyDescent="0.3">
      <c r="A547" s="3" t="s">
        <v>48</v>
      </c>
      <c r="B547" s="3">
        <v>544</v>
      </c>
      <c r="C547" s="3">
        <v>544</v>
      </c>
      <c r="D547" s="2">
        <f t="shared" si="131"/>
        <v>6.5555608000000012</v>
      </c>
      <c r="E547" s="2">
        <f t="shared" si="132"/>
        <v>6.5555555555555562</v>
      </c>
      <c r="F547" s="10">
        <v>23.6</v>
      </c>
      <c r="G547" s="17">
        <f t="shared" si="143"/>
        <v>-0.27777777777777779</v>
      </c>
      <c r="H547" s="17">
        <f t="shared" si="144"/>
        <v>-1</v>
      </c>
      <c r="I547" s="17">
        <f t="shared" si="133"/>
        <v>-368.88888888888891</v>
      </c>
      <c r="J547">
        <f t="shared" si="134"/>
        <v>18.704573333333336</v>
      </c>
      <c r="K547" s="17">
        <f t="shared" si="135"/>
        <v>237.99060000000003</v>
      </c>
      <c r="L547" s="17">
        <f t="shared" si="136"/>
        <v>-112.19371555555557</v>
      </c>
      <c r="M547" s="17">
        <f t="shared" si="137"/>
        <v>-735.4921353086421</v>
      </c>
      <c r="N547" s="17">
        <f t="shared" si="138"/>
        <v>-112.19371555555557</v>
      </c>
      <c r="O547" s="17">
        <f t="shared" si="139"/>
        <v>1474.2207293756403</v>
      </c>
      <c r="P547" s="17">
        <f t="shared" si="140"/>
        <v>715929.18434288923</v>
      </c>
      <c r="Q547" s="17">
        <f t="shared" si="129"/>
        <v>51.234567901234577</v>
      </c>
      <c r="R547" s="17">
        <f t="shared" si="141"/>
        <v>68975.017053703734</v>
      </c>
      <c r="S547" s="17">
        <f t="shared" si="142"/>
        <v>90234.192901234608</v>
      </c>
      <c r="T547" s="17">
        <f t="shared" si="130"/>
        <v>28535.650595257779</v>
      </c>
      <c r="U547" s="17"/>
      <c r="V547" s="17"/>
      <c r="W547" s="17"/>
      <c r="X547" s="26"/>
    </row>
    <row r="548" spans="1:24" x14ac:dyDescent="0.3">
      <c r="A548" s="3" t="s">
        <v>48</v>
      </c>
      <c r="B548" s="3">
        <v>545</v>
      </c>
      <c r="C548" s="3">
        <v>545</v>
      </c>
      <c r="D548" s="2">
        <f t="shared" si="131"/>
        <v>6.1944494000000008</v>
      </c>
      <c r="E548" s="2">
        <f t="shared" si="132"/>
        <v>6.1944444444444446</v>
      </c>
      <c r="F548" s="10">
        <v>22.3</v>
      </c>
      <c r="G548" s="17">
        <f t="shared" si="143"/>
        <v>-0.4861111111111111</v>
      </c>
      <c r="H548" s="17">
        <f t="shared" si="144"/>
        <v>-1.75</v>
      </c>
      <c r="I548" s="17">
        <f t="shared" si="133"/>
        <v>-645.55555555555554</v>
      </c>
      <c r="J548">
        <f t="shared" si="134"/>
        <v>16.700655833333332</v>
      </c>
      <c r="K548" s="17">
        <f t="shared" si="135"/>
        <v>237.99060000000003</v>
      </c>
      <c r="L548" s="17">
        <f t="shared" si="136"/>
        <v>-390.8642997222222</v>
      </c>
      <c r="M548" s="17">
        <f t="shared" si="137"/>
        <v>-2421.1871899459875</v>
      </c>
      <c r="N548" s="17">
        <f t="shared" si="138"/>
        <v>-390.86429972222214</v>
      </c>
      <c r="O548" s="17">
        <f t="shared" si="139"/>
        <v>1328.7819130246803</v>
      </c>
      <c r="P548" s="17">
        <f t="shared" si="140"/>
        <v>717257.96625591395</v>
      </c>
      <c r="Q548" s="17">
        <f t="shared" si="129"/>
        <v>156.90586419753086</v>
      </c>
      <c r="R548" s="17">
        <f t="shared" si="141"/>
        <v>69094.95589629632</v>
      </c>
      <c r="S548" s="17">
        <f t="shared" si="142"/>
        <v>90391.098765432136</v>
      </c>
      <c r="T548" s="17">
        <f t="shared" si="130"/>
        <v>25478.479037122484</v>
      </c>
      <c r="U548" s="17"/>
      <c r="V548" s="17"/>
      <c r="W548" s="17"/>
      <c r="X548" s="26"/>
    </row>
    <row r="549" spans="1:24" x14ac:dyDescent="0.3">
      <c r="A549" s="3" t="s">
        <v>48</v>
      </c>
      <c r="B549" s="3">
        <v>546</v>
      </c>
      <c r="C549" s="3">
        <v>546</v>
      </c>
      <c r="D549" s="2">
        <f t="shared" si="131"/>
        <v>5.5833378000000007</v>
      </c>
      <c r="E549" s="2">
        <f t="shared" si="132"/>
        <v>5.5833333333333339</v>
      </c>
      <c r="F549" s="10">
        <v>20.100000000000001</v>
      </c>
      <c r="G549" s="17">
        <f t="shared" si="143"/>
        <v>-0.5277777777777779</v>
      </c>
      <c r="H549" s="17">
        <f t="shared" si="144"/>
        <v>-1.9000000000000004</v>
      </c>
      <c r="I549" s="17">
        <f t="shared" si="133"/>
        <v>-700.88888888888903</v>
      </c>
      <c r="J549">
        <f t="shared" si="134"/>
        <v>13.568002500000002</v>
      </c>
      <c r="K549" s="17">
        <f t="shared" si="135"/>
        <v>237.99060000000003</v>
      </c>
      <c r="L549" s="17">
        <f t="shared" si="136"/>
        <v>-449.33028638888902</v>
      </c>
      <c r="M549" s="17">
        <f t="shared" si="137"/>
        <v>-2508.7607656712971</v>
      </c>
      <c r="N549" s="17">
        <f t="shared" si="138"/>
        <v>-449.33028638888896</v>
      </c>
      <c r="O549" s="17">
        <f t="shared" si="139"/>
        <v>1223.0082284058003</v>
      </c>
      <c r="P549" s="17">
        <f t="shared" si="140"/>
        <v>718480.9744843198</v>
      </c>
      <c r="Q549" s="17">
        <f t="shared" si="129"/>
        <v>184.95679012345687</v>
      </c>
      <c r="R549" s="17">
        <f t="shared" si="141"/>
        <v>69236.336866666694</v>
      </c>
      <c r="S549" s="17">
        <f t="shared" si="142"/>
        <v>90576.055555555591</v>
      </c>
      <c r="T549" s="17">
        <f t="shared" si="130"/>
        <v>20699.310896635474</v>
      </c>
      <c r="U549" s="17"/>
      <c r="V549" s="17"/>
      <c r="W549" s="17"/>
      <c r="X549" s="26"/>
    </row>
    <row r="550" spans="1:24" x14ac:dyDescent="0.3">
      <c r="A550" s="3" t="s">
        <v>48</v>
      </c>
      <c r="B550" s="3">
        <v>547</v>
      </c>
      <c r="C550" s="3">
        <v>547</v>
      </c>
      <c r="D550" s="2">
        <f t="shared" si="131"/>
        <v>5.1388930000000004</v>
      </c>
      <c r="E550" s="2">
        <f t="shared" si="132"/>
        <v>5.1388888888888893</v>
      </c>
      <c r="F550" s="10">
        <v>18.5</v>
      </c>
      <c r="G550" s="17">
        <f t="shared" si="143"/>
        <v>-0.40277777777777807</v>
      </c>
      <c r="H550" s="17">
        <f t="shared" si="144"/>
        <v>-1.4500000000000011</v>
      </c>
      <c r="I550" s="17">
        <f t="shared" si="133"/>
        <v>-534.88888888888926</v>
      </c>
      <c r="J550">
        <f t="shared" si="134"/>
        <v>11.493895833333335</v>
      </c>
      <c r="K550" s="17">
        <f t="shared" si="135"/>
        <v>237.99060000000003</v>
      </c>
      <c r="L550" s="17">
        <f t="shared" si="136"/>
        <v>-285.40439305555589</v>
      </c>
      <c r="M550" s="17">
        <f t="shared" si="137"/>
        <v>-1466.6614643132734</v>
      </c>
      <c r="N550" s="17">
        <f t="shared" si="138"/>
        <v>-285.40439305555589</v>
      </c>
      <c r="O550" s="17">
        <f t="shared" si="139"/>
        <v>1137.0671096529602</v>
      </c>
      <c r="P550" s="17">
        <f t="shared" si="140"/>
        <v>719618.04159397271</v>
      </c>
      <c r="Q550" s="17">
        <f t="shared" si="129"/>
        <v>107.72067901234584</v>
      </c>
      <c r="R550" s="17">
        <f t="shared" si="141"/>
        <v>69318.678553703721</v>
      </c>
      <c r="S550" s="17">
        <f t="shared" si="142"/>
        <v>90683.776234567937</v>
      </c>
      <c r="T550" s="17">
        <f t="shared" si="130"/>
        <v>17535.05892025814</v>
      </c>
      <c r="U550" s="17"/>
      <c r="V550" s="17"/>
      <c r="W550" s="17"/>
      <c r="X550" s="26"/>
    </row>
    <row r="551" spans="1:24" x14ac:dyDescent="0.3">
      <c r="A551" s="3" t="s">
        <v>48</v>
      </c>
      <c r="B551" s="3">
        <v>548</v>
      </c>
      <c r="C551" s="3">
        <v>548</v>
      </c>
      <c r="D551" s="2">
        <f t="shared" si="131"/>
        <v>4.7777816</v>
      </c>
      <c r="E551" s="2">
        <f t="shared" si="132"/>
        <v>4.7777777777777777</v>
      </c>
      <c r="F551" s="10">
        <v>17.2</v>
      </c>
      <c r="G551" s="17">
        <f t="shared" si="143"/>
        <v>-0.30555555555555547</v>
      </c>
      <c r="H551" s="17">
        <f t="shared" si="144"/>
        <v>-1.0999999999999996</v>
      </c>
      <c r="I551" s="17">
        <f t="shared" si="133"/>
        <v>-405.77777777777766</v>
      </c>
      <c r="J551">
        <f t="shared" si="134"/>
        <v>9.9352933333333322</v>
      </c>
      <c r="K551" s="17">
        <f t="shared" si="135"/>
        <v>237.99060000000003</v>
      </c>
      <c r="L551" s="17">
        <f t="shared" si="136"/>
        <v>-157.85188444444429</v>
      </c>
      <c r="M551" s="17">
        <f t="shared" si="137"/>
        <v>-754.18122567901162</v>
      </c>
      <c r="N551" s="17">
        <f t="shared" si="138"/>
        <v>-157.85188444444429</v>
      </c>
      <c r="O551" s="17">
        <f t="shared" si="139"/>
        <v>1077.5694120548403</v>
      </c>
      <c r="P551" s="17">
        <f t="shared" si="140"/>
        <v>720695.61100602755</v>
      </c>
      <c r="Q551" s="17">
        <f t="shared" si="129"/>
        <v>61.993827160493787</v>
      </c>
      <c r="R551" s="17">
        <f t="shared" si="141"/>
        <v>69366.066635185212</v>
      </c>
      <c r="S551" s="17">
        <f t="shared" si="142"/>
        <v>90745.770061728428</v>
      </c>
      <c r="T551" s="17">
        <f t="shared" si="130"/>
        <v>15157.258819486244</v>
      </c>
      <c r="U551" s="17"/>
      <c r="V551" s="17"/>
      <c r="W551" s="17"/>
      <c r="X551" s="26"/>
    </row>
    <row r="552" spans="1:24" x14ac:dyDescent="0.3">
      <c r="A552" s="3" t="s">
        <v>48</v>
      </c>
      <c r="B552" s="3">
        <v>549</v>
      </c>
      <c r="C552" s="3">
        <v>549</v>
      </c>
      <c r="D552" s="2">
        <f t="shared" si="131"/>
        <v>4.5277814000000003</v>
      </c>
      <c r="E552" s="2">
        <f t="shared" si="132"/>
        <v>4.5277777777777786</v>
      </c>
      <c r="F552" s="10">
        <v>16.3</v>
      </c>
      <c r="G552" s="17">
        <f t="shared" si="143"/>
        <v>-0.24999999999999983</v>
      </c>
      <c r="H552" s="17">
        <f t="shared" si="144"/>
        <v>-0.89999999999999947</v>
      </c>
      <c r="I552" s="17">
        <f t="shared" si="133"/>
        <v>-331.99999999999977</v>
      </c>
      <c r="J552">
        <f t="shared" si="134"/>
        <v>8.9227558333333352</v>
      </c>
      <c r="K552" s="17">
        <f t="shared" si="135"/>
        <v>237.99060000000003</v>
      </c>
      <c r="L552" s="17">
        <f t="shared" si="136"/>
        <v>-85.086644166666417</v>
      </c>
      <c r="M552" s="17">
        <f t="shared" si="137"/>
        <v>-385.25341664351748</v>
      </c>
      <c r="N552" s="17">
        <f t="shared" si="138"/>
        <v>-85.086644166666417</v>
      </c>
      <c r="O552" s="17">
        <f t="shared" si="139"/>
        <v>1018.0717144567203</v>
      </c>
      <c r="P552" s="17">
        <f t="shared" si="140"/>
        <v>721713.68272048433</v>
      </c>
      <c r="Q552" s="17">
        <f t="shared" si="129"/>
        <v>41.499999999999943</v>
      </c>
      <c r="R552" s="17">
        <f t="shared" si="141"/>
        <v>69397.789235185206</v>
      </c>
      <c r="S552" s="17">
        <f t="shared" si="142"/>
        <v>90787.270061728428</v>
      </c>
      <c r="T552" s="17">
        <f t="shared" si="130"/>
        <v>13612.53412570748</v>
      </c>
      <c r="U552" s="17"/>
      <c r="V552" s="17"/>
      <c r="W552" s="17"/>
      <c r="X552" s="26"/>
    </row>
    <row r="553" spans="1:24" x14ac:dyDescent="0.3">
      <c r="A553" s="3" t="s">
        <v>48</v>
      </c>
      <c r="B553" s="3">
        <v>550</v>
      </c>
      <c r="C553" s="3">
        <v>550</v>
      </c>
      <c r="D553" s="2">
        <f t="shared" si="131"/>
        <v>4.2777812000000006</v>
      </c>
      <c r="E553" s="2">
        <f t="shared" si="132"/>
        <v>4.2777777777777777</v>
      </c>
      <c r="F553" s="10">
        <v>15.4</v>
      </c>
      <c r="G553" s="17">
        <f t="shared" si="143"/>
        <v>-0.2222222222222224</v>
      </c>
      <c r="H553" s="17">
        <f t="shared" si="144"/>
        <v>-0.80000000000000071</v>
      </c>
      <c r="I553" s="17">
        <f t="shared" si="133"/>
        <v>-295.11111111111137</v>
      </c>
      <c r="J553">
        <f t="shared" si="134"/>
        <v>7.9646233333333329</v>
      </c>
      <c r="K553" s="17">
        <f t="shared" si="135"/>
        <v>237.99060000000003</v>
      </c>
      <c r="L553" s="17">
        <f t="shared" si="136"/>
        <v>-49.15588777777802</v>
      </c>
      <c r="M553" s="17">
        <f t="shared" si="137"/>
        <v>-210.27796438271707</v>
      </c>
      <c r="N553" s="17">
        <f t="shared" si="138"/>
        <v>-49.155887777777991</v>
      </c>
      <c r="O553" s="17">
        <f t="shared" si="139"/>
        <v>971.79572743596009</v>
      </c>
      <c r="P553" s="17">
        <f t="shared" si="140"/>
        <v>722685.47844792029</v>
      </c>
      <c r="Q553" s="17">
        <f t="shared" si="129"/>
        <v>32.790123456790177</v>
      </c>
      <c r="R553" s="17">
        <f t="shared" si="141"/>
        <v>69422.854005555579</v>
      </c>
      <c r="S553" s="17">
        <f t="shared" si="142"/>
        <v>90820.060185185212</v>
      </c>
      <c r="T553" s="17">
        <f t="shared" si="130"/>
        <v>12150.809564728768</v>
      </c>
      <c r="U553" s="17"/>
      <c r="V553" s="17"/>
      <c r="W553" s="17"/>
      <c r="X553" s="26"/>
    </row>
    <row r="554" spans="1:24" x14ac:dyDescent="0.3">
      <c r="A554" s="3" t="s">
        <v>48</v>
      </c>
      <c r="B554" s="3">
        <v>551</v>
      </c>
      <c r="C554" s="3">
        <v>551</v>
      </c>
      <c r="D554" s="2">
        <f t="shared" si="131"/>
        <v>4.0833366</v>
      </c>
      <c r="E554" s="2">
        <f t="shared" si="132"/>
        <v>4.083333333333333</v>
      </c>
      <c r="F554" s="10">
        <v>14.7</v>
      </c>
      <c r="G554" s="17">
        <f t="shared" si="143"/>
        <v>-0.15277777777777773</v>
      </c>
      <c r="H554" s="17">
        <f t="shared" si="144"/>
        <v>-0.54999999999999982</v>
      </c>
      <c r="I554" s="17">
        <f t="shared" si="133"/>
        <v>-202.88888888888883</v>
      </c>
      <c r="J554">
        <f t="shared" si="134"/>
        <v>7.2570224999999979</v>
      </c>
      <c r="K554" s="17">
        <f t="shared" si="135"/>
        <v>237.99060000000003</v>
      </c>
      <c r="L554" s="17">
        <f t="shared" si="136"/>
        <v>42.358733611111205</v>
      </c>
      <c r="M554" s="17">
        <f t="shared" si="137"/>
        <v>172.9648289120374</v>
      </c>
      <c r="N554" s="17">
        <f t="shared" si="138"/>
        <v>42.358733611111205</v>
      </c>
      <c r="O554" s="17">
        <f t="shared" si="139"/>
        <v>945.3523062812402</v>
      </c>
      <c r="P554" s="17">
        <f t="shared" si="140"/>
        <v>723630.83075420151</v>
      </c>
      <c r="Q554" s="17">
        <f t="shared" si="129"/>
        <v>15.498456790123447</v>
      </c>
      <c r="R554" s="17">
        <f t="shared" si="141"/>
        <v>69434.70102592594</v>
      </c>
      <c r="S554" s="17">
        <f t="shared" si="142"/>
        <v>90835.558641975338</v>
      </c>
      <c r="T554" s="17">
        <f t="shared" si="130"/>
        <v>11071.295491829307</v>
      </c>
      <c r="U554" s="17"/>
      <c r="V554" s="17"/>
      <c r="W554" s="17"/>
      <c r="X554" s="26"/>
    </row>
    <row r="555" spans="1:24" x14ac:dyDescent="0.3">
      <c r="A555" s="3" t="s">
        <v>48</v>
      </c>
      <c r="B555" s="3">
        <v>552</v>
      </c>
      <c r="C555" s="3">
        <v>552</v>
      </c>
      <c r="D555" s="2">
        <f t="shared" si="131"/>
        <v>3.9722254000000006</v>
      </c>
      <c r="E555" s="2">
        <f t="shared" si="132"/>
        <v>3.9722222222222228</v>
      </c>
      <c r="F555" s="10">
        <v>14.3</v>
      </c>
      <c r="G555" s="17">
        <f t="shared" si="143"/>
        <v>-0.1388888888888889</v>
      </c>
      <c r="H555" s="17">
        <f t="shared" si="144"/>
        <v>-0.5</v>
      </c>
      <c r="I555" s="17">
        <f t="shared" si="133"/>
        <v>-184.44444444444446</v>
      </c>
      <c r="J555">
        <f t="shared" si="134"/>
        <v>6.8674558333333344</v>
      </c>
      <c r="K555" s="17">
        <f t="shared" si="135"/>
        <v>237.99060000000003</v>
      </c>
      <c r="L555" s="17">
        <f t="shared" si="136"/>
        <v>60.41361138888891</v>
      </c>
      <c r="M555" s="17">
        <f t="shared" si="137"/>
        <v>239.97628968364208</v>
      </c>
      <c r="N555" s="17">
        <f t="shared" si="138"/>
        <v>60.41361138888891</v>
      </c>
      <c r="O555" s="17">
        <f t="shared" si="139"/>
        <v>905.6871745491602</v>
      </c>
      <c r="P555" s="17">
        <f t="shared" si="140"/>
        <v>724536.51792875072</v>
      </c>
      <c r="Q555" s="17">
        <f t="shared" si="129"/>
        <v>12.808641975308644</v>
      </c>
      <c r="R555" s="17">
        <f t="shared" si="141"/>
        <v>69444.491951851873</v>
      </c>
      <c r="S555" s="17">
        <f t="shared" si="142"/>
        <v>90848.367283950647</v>
      </c>
      <c r="T555" s="17">
        <f t="shared" si="130"/>
        <v>10476.97355326103</v>
      </c>
      <c r="U555" s="17"/>
      <c r="V555" s="17"/>
      <c r="W555" s="17"/>
      <c r="X555" s="26"/>
    </row>
    <row r="556" spans="1:24" x14ac:dyDescent="0.3">
      <c r="A556" s="3" t="s">
        <v>48</v>
      </c>
      <c r="B556" s="3">
        <v>553</v>
      </c>
      <c r="C556" s="3">
        <v>553</v>
      </c>
      <c r="D556" s="2">
        <f t="shared" si="131"/>
        <v>3.8055586000000003</v>
      </c>
      <c r="E556" s="2">
        <f t="shared" si="132"/>
        <v>3.8055555555555554</v>
      </c>
      <c r="F556" s="10">
        <v>13.7</v>
      </c>
      <c r="G556" s="17">
        <f t="shared" si="143"/>
        <v>-0.1388888888888889</v>
      </c>
      <c r="H556" s="17">
        <f t="shared" si="144"/>
        <v>-0.5</v>
      </c>
      <c r="I556" s="17">
        <f t="shared" si="133"/>
        <v>-184.44444444444446</v>
      </c>
      <c r="J556">
        <f t="shared" si="134"/>
        <v>6.3032558333333322</v>
      </c>
      <c r="K556" s="17">
        <f t="shared" si="135"/>
        <v>237.99060000000003</v>
      </c>
      <c r="L556" s="17">
        <f t="shared" si="136"/>
        <v>59.84941138888891</v>
      </c>
      <c r="M556" s="17">
        <f t="shared" si="137"/>
        <v>227.76026000771611</v>
      </c>
      <c r="N556" s="17">
        <f t="shared" si="138"/>
        <v>59.84941138888891</v>
      </c>
      <c r="O556" s="17">
        <f t="shared" si="139"/>
        <v>879.2437533944402</v>
      </c>
      <c r="P556" s="17">
        <f t="shared" si="140"/>
        <v>725415.76168214518</v>
      </c>
      <c r="Q556" s="17">
        <f t="shared" si="129"/>
        <v>12.808641975308644</v>
      </c>
      <c r="R556" s="17">
        <f t="shared" si="141"/>
        <v>69454.282877777805</v>
      </c>
      <c r="S556" s="17">
        <f t="shared" si="142"/>
        <v>90861.175925925956</v>
      </c>
      <c r="T556" s="17">
        <f t="shared" si="130"/>
        <v>9616.2314353345519</v>
      </c>
      <c r="U556" s="17"/>
      <c r="V556" s="17"/>
      <c r="W556" s="17"/>
      <c r="X556" s="26"/>
    </row>
    <row r="557" spans="1:24" x14ac:dyDescent="0.3">
      <c r="A557" s="3" t="s">
        <v>48</v>
      </c>
      <c r="B557" s="3">
        <v>554</v>
      </c>
      <c r="C557" s="3">
        <v>554</v>
      </c>
      <c r="D557" s="2">
        <f t="shared" si="131"/>
        <v>3.6944474000000005</v>
      </c>
      <c r="E557" s="2">
        <f t="shared" si="132"/>
        <v>3.6944444444444446</v>
      </c>
      <c r="F557" s="10">
        <v>13.3</v>
      </c>
      <c r="G557" s="17">
        <f t="shared" si="143"/>
        <v>-8.3333333333333287E-2</v>
      </c>
      <c r="H557" s="17">
        <f t="shared" si="144"/>
        <v>-0.29999999999999982</v>
      </c>
      <c r="I557" s="17">
        <f t="shared" si="133"/>
        <v>-110.6666666666666</v>
      </c>
      <c r="J557">
        <f t="shared" si="134"/>
        <v>5.9405558333333337</v>
      </c>
      <c r="K557" s="17">
        <f t="shared" si="135"/>
        <v>237.99060000000003</v>
      </c>
      <c r="L557" s="17">
        <f t="shared" si="136"/>
        <v>133.26448916666675</v>
      </c>
      <c r="M557" s="17">
        <f t="shared" si="137"/>
        <v>492.33825164351884</v>
      </c>
      <c r="N557" s="17">
        <f t="shared" si="138"/>
        <v>133.26448916666675</v>
      </c>
      <c r="O557" s="17">
        <f t="shared" si="139"/>
        <v>866.02204281708009</v>
      </c>
      <c r="P557" s="17">
        <f t="shared" si="140"/>
        <v>726281.78372496227</v>
      </c>
      <c r="Q557" s="17">
        <f t="shared" si="129"/>
        <v>4.6111111111111063</v>
      </c>
      <c r="R557" s="17">
        <f t="shared" si="141"/>
        <v>69457.80761111113</v>
      </c>
      <c r="S557" s="17">
        <f t="shared" si="142"/>
        <v>90865.787037037066</v>
      </c>
      <c r="T557" s="17">
        <f t="shared" si="130"/>
        <v>9062.8972166675321</v>
      </c>
      <c r="U557" s="17"/>
      <c r="V557" s="17"/>
      <c r="W557" s="17"/>
      <c r="X557" s="26"/>
    </row>
    <row r="558" spans="1:24" x14ac:dyDescent="0.3">
      <c r="A558" s="3" t="s">
        <v>48</v>
      </c>
      <c r="B558" s="3">
        <v>555</v>
      </c>
      <c r="C558" s="3">
        <v>555</v>
      </c>
      <c r="D558" s="2">
        <f t="shared" si="131"/>
        <v>3.6388918000000001</v>
      </c>
      <c r="E558" s="2">
        <f t="shared" si="132"/>
        <v>3.6388888888888888</v>
      </c>
      <c r="F558" s="10">
        <v>13.1</v>
      </c>
      <c r="G558" s="17">
        <f t="shared" si="143"/>
        <v>-2.7777777777777925E-2</v>
      </c>
      <c r="H558" s="17">
        <f t="shared" si="144"/>
        <v>-0.10000000000000053</v>
      </c>
      <c r="I558" s="17">
        <f t="shared" si="133"/>
        <v>-36.888888888889085</v>
      </c>
      <c r="J558">
        <f t="shared" si="134"/>
        <v>5.7632358333333329</v>
      </c>
      <c r="K558" s="17">
        <f t="shared" si="135"/>
        <v>237.99060000000003</v>
      </c>
      <c r="L558" s="17">
        <f t="shared" si="136"/>
        <v>206.86494694444428</v>
      </c>
      <c r="M558" s="17">
        <f t="shared" si="137"/>
        <v>752.75855693672781</v>
      </c>
      <c r="N558" s="17">
        <f t="shared" si="138"/>
        <v>206.86494694444428</v>
      </c>
      <c r="O558" s="17">
        <f t="shared" si="139"/>
        <v>866.02204281708009</v>
      </c>
      <c r="P558" s="17">
        <f t="shared" si="140"/>
        <v>727147.80576777935</v>
      </c>
      <c r="Q558" s="17">
        <f t="shared" si="129"/>
        <v>0.51234567901235117</v>
      </c>
      <c r="R558" s="17">
        <f t="shared" si="141"/>
        <v>69458.199248148172</v>
      </c>
      <c r="S558" s="17">
        <f t="shared" si="142"/>
        <v>90866.299382716083</v>
      </c>
      <c r="T558" s="17">
        <f t="shared" si="130"/>
        <v>8792.3782653192084</v>
      </c>
      <c r="U558" s="17"/>
      <c r="V558" s="17"/>
      <c r="W558" s="17"/>
      <c r="X558" s="26"/>
    </row>
    <row r="559" spans="1:24" x14ac:dyDescent="0.3">
      <c r="A559" s="3" t="s">
        <v>48</v>
      </c>
      <c r="B559" s="3">
        <v>556</v>
      </c>
      <c r="C559" s="3">
        <v>556</v>
      </c>
      <c r="D559" s="2">
        <f t="shared" si="131"/>
        <v>3.6388918000000001</v>
      </c>
      <c r="E559" s="2">
        <f t="shared" si="132"/>
        <v>3.6388888888888888</v>
      </c>
      <c r="F559" s="10">
        <v>13.1</v>
      </c>
      <c r="G559" s="17">
        <f t="shared" si="143"/>
        <v>2.7777777777777925E-2</v>
      </c>
      <c r="H559" s="17">
        <f t="shared" si="144"/>
        <v>0.10000000000000053</v>
      </c>
      <c r="I559" s="17">
        <f t="shared" si="133"/>
        <v>36.888888888889085</v>
      </c>
      <c r="J559">
        <f t="shared" si="134"/>
        <v>5.7632358333333329</v>
      </c>
      <c r="K559" s="17">
        <f t="shared" si="135"/>
        <v>237.99060000000003</v>
      </c>
      <c r="L559" s="17">
        <f t="shared" si="136"/>
        <v>280.64272472222245</v>
      </c>
      <c r="M559" s="17">
        <f t="shared" si="137"/>
        <v>1021.2276927391983</v>
      </c>
      <c r="N559" s="17">
        <f t="shared" si="138"/>
        <v>280.64272472222245</v>
      </c>
      <c r="O559" s="17">
        <f t="shared" si="139"/>
        <v>879.2437533944402</v>
      </c>
      <c r="P559" s="17">
        <f t="shared" si="140"/>
        <v>728027.04952117382</v>
      </c>
      <c r="Q559" s="17">
        <f t="shared" si="129"/>
        <v>0.51234567901235117</v>
      </c>
      <c r="R559" s="17">
        <f t="shared" si="141"/>
        <v>69458.590885185215</v>
      </c>
      <c r="S559" s="17">
        <f t="shared" si="142"/>
        <v>90866.8117283951</v>
      </c>
      <c r="T559" s="17">
        <f t="shared" si="130"/>
        <v>8792.3782653192084</v>
      </c>
      <c r="U559" s="17"/>
      <c r="V559" s="17"/>
      <c r="W559" s="17"/>
      <c r="X559" s="26"/>
    </row>
    <row r="560" spans="1:24" x14ac:dyDescent="0.3">
      <c r="A560" s="3" t="s">
        <v>48</v>
      </c>
      <c r="B560" s="3">
        <v>557</v>
      </c>
      <c r="C560" s="3">
        <v>557</v>
      </c>
      <c r="D560" s="2">
        <f t="shared" si="131"/>
        <v>3.6944474000000005</v>
      </c>
      <c r="E560" s="2">
        <f t="shared" si="132"/>
        <v>3.6944444444444446</v>
      </c>
      <c r="F560" s="10">
        <v>13.3</v>
      </c>
      <c r="G560" s="17">
        <f t="shared" si="143"/>
        <v>9.7222222222222363E-2</v>
      </c>
      <c r="H560" s="17">
        <f t="shared" si="144"/>
        <v>0.35000000000000053</v>
      </c>
      <c r="I560" s="17">
        <f t="shared" si="133"/>
        <v>129.11111111111128</v>
      </c>
      <c r="J560">
        <f t="shared" si="134"/>
        <v>5.9405558333333337</v>
      </c>
      <c r="K560" s="17">
        <f t="shared" si="135"/>
        <v>237.99060000000003</v>
      </c>
      <c r="L560" s="17">
        <f t="shared" si="136"/>
        <v>373.04226694444463</v>
      </c>
      <c r="M560" s="17">
        <f t="shared" si="137"/>
        <v>1378.183930655865</v>
      </c>
      <c r="N560" s="17">
        <f t="shared" si="138"/>
        <v>373.04226694444463</v>
      </c>
      <c r="O560" s="17">
        <f t="shared" si="139"/>
        <v>912.29802983784032</v>
      </c>
      <c r="P560" s="17">
        <f t="shared" si="140"/>
        <v>728939.34755101171</v>
      </c>
      <c r="Q560" s="17">
        <f t="shared" si="129"/>
        <v>6.2762345679012537</v>
      </c>
      <c r="R560" s="17">
        <f t="shared" si="141"/>
        <v>69463.388438888913</v>
      </c>
      <c r="S560" s="17">
        <f t="shared" si="142"/>
        <v>90873.087962963007</v>
      </c>
      <c r="T560" s="17">
        <f t="shared" si="130"/>
        <v>9062.8972166675321</v>
      </c>
      <c r="U560" s="17"/>
      <c r="V560" s="17"/>
      <c r="W560" s="17"/>
      <c r="X560" s="26"/>
    </row>
    <row r="561" spans="1:24" x14ac:dyDescent="0.3">
      <c r="A561" s="3" t="s">
        <v>48</v>
      </c>
      <c r="B561" s="3">
        <v>558</v>
      </c>
      <c r="C561" s="3">
        <v>558</v>
      </c>
      <c r="D561" s="2">
        <f t="shared" si="131"/>
        <v>3.8333364000000008</v>
      </c>
      <c r="E561" s="2">
        <f t="shared" si="132"/>
        <v>3.8333333333333335</v>
      </c>
      <c r="F561" s="10">
        <v>13.8</v>
      </c>
      <c r="G561" s="17">
        <f t="shared" si="143"/>
        <v>0.16666666666666657</v>
      </c>
      <c r="H561" s="17">
        <f t="shared" si="144"/>
        <v>0.59999999999999964</v>
      </c>
      <c r="I561" s="17">
        <f t="shared" si="133"/>
        <v>221.3333333333332</v>
      </c>
      <c r="J561">
        <f t="shared" si="134"/>
        <v>6.3956100000000005</v>
      </c>
      <c r="K561" s="17">
        <f t="shared" si="135"/>
        <v>237.99060000000003</v>
      </c>
      <c r="L561" s="17">
        <f t="shared" si="136"/>
        <v>465.71954333333326</v>
      </c>
      <c r="M561" s="17">
        <f t="shared" si="137"/>
        <v>1785.2582494444443</v>
      </c>
      <c r="N561" s="17">
        <f t="shared" si="138"/>
        <v>465.71954333333326</v>
      </c>
      <c r="O561" s="17">
        <f t="shared" si="139"/>
        <v>958.57401685860009</v>
      </c>
      <c r="P561" s="17">
        <f t="shared" si="140"/>
        <v>729897.9215678703</v>
      </c>
      <c r="Q561" s="17">
        <f t="shared" si="129"/>
        <v>18.444444444444425</v>
      </c>
      <c r="R561" s="17">
        <f t="shared" si="141"/>
        <v>69477.487372222255</v>
      </c>
      <c r="S561" s="17">
        <f t="shared" si="142"/>
        <v>90891.532407407445</v>
      </c>
      <c r="T561" s="17">
        <f t="shared" si="130"/>
        <v>9757.1267224951371</v>
      </c>
      <c r="U561" s="17"/>
      <c r="V561" s="17"/>
      <c r="W561" s="17"/>
      <c r="X561" s="26"/>
    </row>
    <row r="562" spans="1:24" x14ac:dyDescent="0.3">
      <c r="A562" s="3" t="s">
        <v>48</v>
      </c>
      <c r="B562" s="3">
        <v>559</v>
      </c>
      <c r="C562" s="3">
        <v>559</v>
      </c>
      <c r="D562" s="2">
        <f t="shared" si="131"/>
        <v>4.0277810000000001</v>
      </c>
      <c r="E562" s="2">
        <f t="shared" si="132"/>
        <v>4.0277777777777777</v>
      </c>
      <c r="F562" s="10">
        <v>14.5</v>
      </c>
      <c r="G562" s="17">
        <f t="shared" si="143"/>
        <v>0.37499999999999989</v>
      </c>
      <c r="H562" s="17">
        <f t="shared" si="144"/>
        <v>1.3499999999999996</v>
      </c>
      <c r="I562" s="17">
        <f t="shared" si="133"/>
        <v>497.99999999999983</v>
      </c>
      <c r="J562">
        <f t="shared" si="134"/>
        <v>7.0608958333333325</v>
      </c>
      <c r="K562" s="17">
        <f t="shared" si="135"/>
        <v>237.99060000000003</v>
      </c>
      <c r="L562" s="17">
        <f t="shared" si="136"/>
        <v>743.05149583333321</v>
      </c>
      <c r="M562" s="17">
        <f t="shared" si="137"/>
        <v>2992.8463026620366</v>
      </c>
      <c r="N562" s="17">
        <f t="shared" si="138"/>
        <v>743.05149583333321</v>
      </c>
      <c r="O562" s="17">
        <f t="shared" si="139"/>
        <v>1090.7911226322001</v>
      </c>
      <c r="P562" s="17">
        <f t="shared" si="140"/>
        <v>730988.71269050252</v>
      </c>
      <c r="Q562" s="17">
        <f t="shared" si="129"/>
        <v>93.374999999999943</v>
      </c>
      <c r="R562" s="17">
        <f t="shared" si="141"/>
        <v>69548.863222222251</v>
      </c>
      <c r="S562" s="17">
        <f t="shared" si="142"/>
        <v>90984.907407407445</v>
      </c>
      <c r="T562" s="17">
        <f t="shared" si="130"/>
        <v>10772.085136550104</v>
      </c>
      <c r="U562" s="17"/>
      <c r="V562" s="17"/>
      <c r="W562" s="17"/>
      <c r="X562" s="26"/>
    </row>
    <row r="563" spans="1:24" x14ac:dyDescent="0.3">
      <c r="A563" s="3" t="s">
        <v>48</v>
      </c>
      <c r="B563" s="3">
        <v>560</v>
      </c>
      <c r="C563" s="3">
        <v>560</v>
      </c>
      <c r="D563" s="2">
        <f t="shared" si="131"/>
        <v>4.5833370000000002</v>
      </c>
      <c r="E563" s="2">
        <f t="shared" si="132"/>
        <v>4.5833333333333339</v>
      </c>
      <c r="F563" s="10">
        <v>16.5</v>
      </c>
      <c r="G563" s="17">
        <f t="shared" si="143"/>
        <v>0.34722222222222221</v>
      </c>
      <c r="H563" s="17">
        <f t="shared" si="144"/>
        <v>1.25</v>
      </c>
      <c r="I563" s="17">
        <f t="shared" si="133"/>
        <v>461.11111111111109</v>
      </c>
      <c r="J563">
        <f t="shared" si="134"/>
        <v>9.143062500000001</v>
      </c>
      <c r="K563" s="17">
        <f t="shared" si="135"/>
        <v>237.99060000000003</v>
      </c>
      <c r="L563" s="17">
        <f t="shared" si="136"/>
        <v>708.2447736111111</v>
      </c>
      <c r="M563" s="17">
        <f t="shared" si="137"/>
        <v>3246.1218790509265</v>
      </c>
      <c r="N563" s="17">
        <f t="shared" si="138"/>
        <v>708.2447736111111</v>
      </c>
      <c r="O563" s="17">
        <f t="shared" si="139"/>
        <v>1123.8453990756002</v>
      </c>
      <c r="P563" s="17">
        <f t="shared" si="140"/>
        <v>732112.55808957817</v>
      </c>
      <c r="Q563" s="17">
        <f t="shared" si="129"/>
        <v>80.054012345679013</v>
      </c>
      <c r="R563" s="17">
        <f t="shared" si="141"/>
        <v>69610.056509259288</v>
      </c>
      <c r="S563" s="17">
        <f t="shared" si="142"/>
        <v>91064.961419753119</v>
      </c>
      <c r="T563" s="17">
        <f t="shared" si="130"/>
        <v>13948.633428897816</v>
      </c>
      <c r="U563" s="17"/>
      <c r="V563" s="17"/>
      <c r="W563" s="17"/>
      <c r="X563" s="26"/>
    </row>
    <row r="564" spans="1:24" x14ac:dyDescent="0.3">
      <c r="A564" s="3" t="s">
        <v>48</v>
      </c>
      <c r="B564" s="3">
        <v>561</v>
      </c>
      <c r="C564" s="3">
        <v>561</v>
      </c>
      <c r="D564" s="2">
        <f t="shared" si="131"/>
        <v>4.722226</v>
      </c>
      <c r="E564" s="2">
        <f t="shared" si="132"/>
        <v>4.7222222222222223</v>
      </c>
      <c r="F564" s="10">
        <v>17</v>
      </c>
      <c r="G564" s="17">
        <f t="shared" si="143"/>
        <v>6.9444444444444448E-2</v>
      </c>
      <c r="H564" s="17">
        <f t="shared" si="144"/>
        <v>0.25</v>
      </c>
      <c r="I564" s="17">
        <f t="shared" si="133"/>
        <v>92.222222222222229</v>
      </c>
      <c r="J564">
        <f t="shared" si="134"/>
        <v>9.7055833333333332</v>
      </c>
      <c r="K564" s="17">
        <f t="shared" si="135"/>
        <v>237.99060000000003</v>
      </c>
      <c r="L564" s="17">
        <f t="shared" si="136"/>
        <v>339.91840555555558</v>
      </c>
      <c r="M564" s="17">
        <f t="shared" si="137"/>
        <v>1605.1702484567902</v>
      </c>
      <c r="N564" s="17">
        <f t="shared" si="138"/>
        <v>339.91840555555558</v>
      </c>
      <c r="O564" s="17">
        <f t="shared" si="139"/>
        <v>1123.8453990756002</v>
      </c>
      <c r="P564" s="17">
        <f t="shared" si="140"/>
        <v>733236.40348865383</v>
      </c>
      <c r="Q564" s="17">
        <f t="shared" si="129"/>
        <v>3.2021604938271611</v>
      </c>
      <c r="R564" s="17">
        <f t="shared" si="141"/>
        <v>69612.50424074076</v>
      </c>
      <c r="S564" s="17">
        <f t="shared" si="142"/>
        <v>91068.163580246939</v>
      </c>
      <c r="T564" s="17">
        <f t="shared" si="130"/>
        <v>14806.813814330464</v>
      </c>
      <c r="U564" s="17"/>
      <c r="V564" s="17"/>
      <c r="W564" s="17"/>
      <c r="X564" s="26"/>
    </row>
    <row r="565" spans="1:24" x14ac:dyDescent="0.3">
      <c r="A565" s="3" t="s">
        <v>48</v>
      </c>
      <c r="B565" s="3">
        <v>562</v>
      </c>
      <c r="C565" s="3">
        <v>562</v>
      </c>
      <c r="D565" s="2">
        <f t="shared" si="131"/>
        <v>4.722226</v>
      </c>
      <c r="E565" s="2">
        <f t="shared" si="132"/>
        <v>4.7222222222222223</v>
      </c>
      <c r="F565" s="10">
        <v>17</v>
      </c>
      <c r="G565" s="17">
        <f t="shared" si="143"/>
        <v>0</v>
      </c>
      <c r="H565" s="17">
        <f t="shared" si="144"/>
        <v>0</v>
      </c>
      <c r="I565" s="17">
        <f t="shared" si="133"/>
        <v>0</v>
      </c>
      <c r="J565">
        <f t="shared" si="134"/>
        <v>9.7055833333333332</v>
      </c>
      <c r="K565" s="17">
        <f t="shared" si="135"/>
        <v>237.99060000000003</v>
      </c>
      <c r="L565" s="17">
        <f t="shared" si="136"/>
        <v>247.69618333333335</v>
      </c>
      <c r="M565" s="17">
        <f t="shared" si="137"/>
        <v>1169.6764212962964</v>
      </c>
      <c r="N565" s="17">
        <f t="shared" si="138"/>
        <v>247.69618333333335</v>
      </c>
      <c r="O565" s="17">
        <f t="shared" si="139"/>
        <v>1123.8453990756002</v>
      </c>
      <c r="P565" s="17">
        <f t="shared" si="140"/>
        <v>734360.24888772948</v>
      </c>
      <c r="Q565" s="17">
        <f t="shared" si="129"/>
        <v>0</v>
      </c>
      <c r="R565" s="17">
        <f t="shared" si="141"/>
        <v>69612.50424074076</v>
      </c>
      <c r="S565" s="17">
        <f t="shared" si="142"/>
        <v>91068.163580246939</v>
      </c>
      <c r="T565" s="17">
        <f t="shared" si="130"/>
        <v>14806.813814330464</v>
      </c>
      <c r="U565" s="17"/>
      <c r="V565" s="17"/>
      <c r="W565" s="17"/>
      <c r="X565" s="26"/>
    </row>
    <row r="566" spans="1:24" x14ac:dyDescent="0.3">
      <c r="A566" s="3" t="s">
        <v>48</v>
      </c>
      <c r="B566" s="3">
        <v>563</v>
      </c>
      <c r="C566" s="3">
        <v>563</v>
      </c>
      <c r="D566" s="2">
        <f t="shared" si="131"/>
        <v>4.722226</v>
      </c>
      <c r="E566" s="2">
        <f t="shared" si="132"/>
        <v>4.7222222222222223</v>
      </c>
      <c r="F566" s="10">
        <v>17</v>
      </c>
      <c r="G566" s="17">
        <f t="shared" si="143"/>
        <v>-0.22222222222222215</v>
      </c>
      <c r="H566" s="17">
        <f t="shared" si="144"/>
        <v>-0.79999999999999982</v>
      </c>
      <c r="I566" s="17">
        <f t="shared" si="133"/>
        <v>-295.11111111111103</v>
      </c>
      <c r="J566">
        <f t="shared" si="134"/>
        <v>9.7055833333333332</v>
      </c>
      <c r="K566" s="17">
        <f t="shared" si="135"/>
        <v>237.99060000000003</v>
      </c>
      <c r="L566" s="17">
        <f t="shared" si="136"/>
        <v>-47.414927777777677</v>
      </c>
      <c r="M566" s="17">
        <f t="shared" si="137"/>
        <v>-223.90382561728347</v>
      </c>
      <c r="N566" s="17">
        <f t="shared" si="138"/>
        <v>-47.414927777777677</v>
      </c>
      <c r="O566" s="17">
        <f t="shared" si="139"/>
        <v>1018.0717144567203</v>
      </c>
      <c r="P566" s="17">
        <f t="shared" si="140"/>
        <v>735378.32060218626</v>
      </c>
      <c r="Q566" s="17">
        <f t="shared" si="129"/>
        <v>32.790123456790106</v>
      </c>
      <c r="R566" s="17">
        <f t="shared" si="141"/>
        <v>69637.569011111118</v>
      </c>
      <c r="S566" s="17">
        <f t="shared" si="142"/>
        <v>91100.953703703723</v>
      </c>
      <c r="T566" s="17">
        <f t="shared" si="130"/>
        <v>14806.813814330464</v>
      </c>
      <c r="U566" s="17"/>
      <c r="V566" s="17"/>
      <c r="W566" s="17"/>
      <c r="X566" s="26"/>
    </row>
    <row r="567" spans="1:24" x14ac:dyDescent="0.3">
      <c r="A567" s="3" t="s">
        <v>48</v>
      </c>
      <c r="B567" s="3">
        <v>564</v>
      </c>
      <c r="C567" s="3">
        <v>564</v>
      </c>
      <c r="D567" s="2">
        <f t="shared" si="131"/>
        <v>4.2777812000000006</v>
      </c>
      <c r="E567" s="2">
        <f t="shared" si="132"/>
        <v>4.2777777777777777</v>
      </c>
      <c r="F567" s="10">
        <v>15.4</v>
      </c>
      <c r="G567" s="17">
        <f t="shared" si="143"/>
        <v>-0.95833333333333337</v>
      </c>
      <c r="H567" s="17">
        <f t="shared" si="144"/>
        <v>-3.45</v>
      </c>
      <c r="I567" s="17">
        <f t="shared" si="133"/>
        <v>-1272.6666666666667</v>
      </c>
      <c r="J567">
        <f t="shared" si="134"/>
        <v>7.9646233333333329</v>
      </c>
      <c r="K567" s="17">
        <f t="shared" si="135"/>
        <v>237.99060000000003</v>
      </c>
      <c r="L567" s="17">
        <f t="shared" si="136"/>
        <v>-1026.7114433333334</v>
      </c>
      <c r="M567" s="17">
        <f t="shared" si="137"/>
        <v>-4392.0433964814811</v>
      </c>
      <c r="N567" s="17">
        <f t="shared" si="138"/>
        <v>-1026.7114433333334</v>
      </c>
      <c r="O567" s="17">
        <f t="shared" si="139"/>
        <v>667.69638415668021</v>
      </c>
      <c r="P567" s="17">
        <f t="shared" si="140"/>
        <v>736046.01698634296</v>
      </c>
      <c r="Q567" s="17">
        <f t="shared" si="129"/>
        <v>609.81944444444457</v>
      </c>
      <c r="R567" s="17">
        <f t="shared" si="141"/>
        <v>70103.714994444454</v>
      </c>
      <c r="S567" s="17">
        <f t="shared" si="142"/>
        <v>91710.773148148161</v>
      </c>
      <c r="T567" s="17">
        <f t="shared" si="130"/>
        <v>12150.809564728768</v>
      </c>
      <c r="U567" s="17"/>
      <c r="V567" s="17"/>
      <c r="W567" s="17"/>
      <c r="X567" s="26"/>
    </row>
    <row r="568" spans="1:24" x14ac:dyDescent="0.3">
      <c r="A568" s="3" t="s">
        <v>48</v>
      </c>
      <c r="B568" s="3">
        <v>565</v>
      </c>
      <c r="C568" s="3">
        <v>565</v>
      </c>
      <c r="D568" s="2">
        <f t="shared" si="131"/>
        <v>2.8055578000000003</v>
      </c>
      <c r="E568" s="2">
        <f t="shared" si="132"/>
        <v>2.8055555555555558</v>
      </c>
      <c r="F568" s="10">
        <v>10.1</v>
      </c>
      <c r="G568" s="17">
        <f t="shared" si="143"/>
        <v>-1.4722222222222223</v>
      </c>
      <c r="H568" s="17">
        <f t="shared" si="144"/>
        <v>-5.3000000000000007</v>
      </c>
      <c r="I568" s="17">
        <f t="shared" si="133"/>
        <v>-1955.1111111111113</v>
      </c>
      <c r="J568">
        <f t="shared" si="134"/>
        <v>3.4258358333333336</v>
      </c>
      <c r="K568" s="17">
        <f t="shared" si="135"/>
        <v>237.99060000000003</v>
      </c>
      <c r="L568" s="17">
        <f t="shared" si="136"/>
        <v>-1713.6946752777781</v>
      </c>
      <c r="M568" s="17">
        <f t="shared" si="137"/>
        <v>-4807.8656167515446</v>
      </c>
      <c r="N568" s="17">
        <f t="shared" si="138"/>
        <v>-1713.6946752777778</v>
      </c>
      <c r="O568" s="17">
        <f t="shared" si="139"/>
        <v>317.32105385664005</v>
      </c>
      <c r="P568" s="17">
        <f t="shared" si="140"/>
        <v>736363.3380401996</v>
      </c>
      <c r="Q568" s="17">
        <f t="shared" si="129"/>
        <v>1439.1790123456792</v>
      </c>
      <c r="R568" s="17">
        <f t="shared" si="141"/>
        <v>71203.823431481491</v>
      </c>
      <c r="S568" s="17">
        <f t="shared" si="142"/>
        <v>93149.952160493835</v>
      </c>
      <c r="T568" s="17">
        <f t="shared" si="130"/>
        <v>5226.4466339095188</v>
      </c>
      <c r="U568" s="17"/>
      <c r="V568" s="17"/>
      <c r="W568" s="17"/>
      <c r="X568" s="26"/>
    </row>
    <row r="569" spans="1:24" x14ac:dyDescent="0.3">
      <c r="A569" s="3" t="s">
        <v>48</v>
      </c>
      <c r="B569" s="3">
        <v>566</v>
      </c>
      <c r="C569" s="3">
        <v>566</v>
      </c>
      <c r="D569" s="2">
        <f t="shared" si="131"/>
        <v>1.3333344</v>
      </c>
      <c r="E569" s="2">
        <f t="shared" si="132"/>
        <v>1.3333333333333333</v>
      </c>
      <c r="F569" s="10">
        <v>4.8</v>
      </c>
      <c r="G569" s="17">
        <f t="shared" si="143"/>
        <v>-1.4027777777777777</v>
      </c>
      <c r="H569" s="17">
        <f t="shared" si="144"/>
        <v>-5.05</v>
      </c>
      <c r="I569" s="17">
        <f t="shared" si="133"/>
        <v>-1862.8888888888887</v>
      </c>
      <c r="J569">
        <f t="shared" si="134"/>
        <v>0.77375999999999989</v>
      </c>
      <c r="K569" s="17">
        <f t="shared" si="135"/>
        <v>237.99060000000003</v>
      </c>
      <c r="L569" s="17">
        <f t="shared" si="136"/>
        <v>-1624.1245288888886</v>
      </c>
      <c r="M569" s="17">
        <f t="shared" si="137"/>
        <v>-2165.4993718518513</v>
      </c>
      <c r="N569" s="17">
        <f t="shared" si="138"/>
        <v>-1624.1245288888886</v>
      </c>
      <c r="O569" s="17">
        <f t="shared" si="139"/>
        <v>0</v>
      </c>
      <c r="P569" s="17">
        <f t="shared" si="140"/>
        <v>736363.3380401996</v>
      </c>
      <c r="Q569" s="17">
        <f t="shared" si="129"/>
        <v>1306.6095679012344</v>
      </c>
      <c r="R569" s="17">
        <f t="shared" si="141"/>
        <v>72202.595785185185</v>
      </c>
      <c r="S569" s="17">
        <f t="shared" si="142"/>
        <v>94456.561728395071</v>
      </c>
      <c r="T569" s="17">
        <f t="shared" si="130"/>
        <v>1180.4463331563111</v>
      </c>
      <c r="U569" s="17"/>
      <c r="V569" s="17"/>
      <c r="W569" s="17"/>
      <c r="X569" s="26"/>
    </row>
    <row r="570" spans="1:24" x14ac:dyDescent="0.3">
      <c r="A570" s="3" t="s">
        <v>48</v>
      </c>
      <c r="B570" s="3">
        <v>567</v>
      </c>
      <c r="C570" s="3">
        <v>567</v>
      </c>
      <c r="D570" s="2">
        <f t="shared" si="131"/>
        <v>0</v>
      </c>
      <c r="E570" s="2">
        <f t="shared" si="132"/>
        <v>0</v>
      </c>
      <c r="F570" s="10">
        <v>0</v>
      </c>
      <c r="G570" s="17">
        <f t="shared" si="143"/>
        <v>-0.66666666666666663</v>
      </c>
      <c r="H570" s="17">
        <f t="shared" si="144"/>
        <v>-2.4</v>
      </c>
      <c r="I570" s="17">
        <f t="shared" si="133"/>
        <v>-885.33333333333326</v>
      </c>
      <c r="J570">
        <f t="shared" si="134"/>
        <v>0</v>
      </c>
      <c r="K570" s="17">
        <f t="shared" si="135"/>
        <v>0</v>
      </c>
      <c r="L570" s="17">
        <f t="shared" si="136"/>
        <v>-885.33333333333326</v>
      </c>
      <c r="M570" s="17">
        <f t="shared" si="137"/>
        <v>0</v>
      </c>
      <c r="N570" s="17">
        <f t="shared" si="138"/>
        <v>-885.33333333333326</v>
      </c>
      <c r="O570" s="17">
        <f t="shared" si="139"/>
        <v>0</v>
      </c>
      <c r="P570" s="17">
        <f t="shared" si="140"/>
        <v>736363.3380401996</v>
      </c>
      <c r="Q570" s="17">
        <f t="shared" si="129"/>
        <v>295.11111111111109</v>
      </c>
      <c r="R570" s="17">
        <f t="shared" si="141"/>
        <v>72428.178718518524</v>
      </c>
      <c r="S570" s="17">
        <f t="shared" si="142"/>
        <v>94751.67283950618</v>
      </c>
      <c r="T570" s="17">
        <f t="shared" si="130"/>
        <v>0</v>
      </c>
      <c r="U570" s="17"/>
      <c r="V570" s="17"/>
      <c r="W570" s="17"/>
      <c r="X570" s="26"/>
    </row>
    <row r="571" spans="1:24" x14ac:dyDescent="0.3">
      <c r="A571" s="3" t="s">
        <v>48</v>
      </c>
      <c r="B571" s="3">
        <v>568</v>
      </c>
      <c r="C571" s="3">
        <v>568</v>
      </c>
      <c r="D571" s="2">
        <f t="shared" si="131"/>
        <v>0</v>
      </c>
      <c r="E571" s="2">
        <f t="shared" si="132"/>
        <v>0</v>
      </c>
      <c r="F571" s="10">
        <v>0</v>
      </c>
      <c r="G571" s="17">
        <f t="shared" si="143"/>
        <v>0</v>
      </c>
      <c r="H571" s="17">
        <f t="shared" si="144"/>
        <v>0</v>
      </c>
      <c r="I571" s="17">
        <f t="shared" si="133"/>
        <v>0</v>
      </c>
      <c r="J571">
        <f t="shared" si="134"/>
        <v>0</v>
      </c>
      <c r="K571" s="17">
        <f t="shared" si="135"/>
        <v>0</v>
      </c>
      <c r="L571" s="17">
        <f t="shared" si="136"/>
        <v>0</v>
      </c>
      <c r="M571" s="17">
        <f t="shared" si="137"/>
        <v>0</v>
      </c>
      <c r="N571" s="17">
        <f t="shared" si="138"/>
        <v>0</v>
      </c>
      <c r="O571" s="17">
        <f t="shared" si="139"/>
        <v>0</v>
      </c>
      <c r="P571" s="17">
        <f t="shared" si="140"/>
        <v>736363.3380401996</v>
      </c>
      <c r="Q571" s="17">
        <f t="shared" si="129"/>
        <v>0</v>
      </c>
      <c r="R571" s="17">
        <f t="shared" si="141"/>
        <v>72428.178718518524</v>
      </c>
      <c r="S571" s="17">
        <f t="shared" si="142"/>
        <v>94751.67283950618</v>
      </c>
      <c r="T571" s="17">
        <f t="shared" si="130"/>
        <v>0</v>
      </c>
      <c r="U571" s="17"/>
      <c r="V571" s="17"/>
      <c r="W571" s="17"/>
      <c r="X571" s="26"/>
    </row>
    <row r="572" spans="1:24" x14ac:dyDescent="0.3">
      <c r="A572" s="3" t="s">
        <v>48</v>
      </c>
      <c r="B572" s="3">
        <v>569</v>
      </c>
      <c r="C572" s="3">
        <v>569</v>
      </c>
      <c r="D572" s="2">
        <f t="shared" si="131"/>
        <v>0</v>
      </c>
      <c r="E572" s="2">
        <f t="shared" si="132"/>
        <v>0</v>
      </c>
      <c r="F572" s="10">
        <v>0</v>
      </c>
      <c r="G572" s="17">
        <f t="shared" si="143"/>
        <v>0</v>
      </c>
      <c r="H572" s="17">
        <f t="shared" si="144"/>
        <v>0</v>
      </c>
      <c r="I572" s="17">
        <f t="shared" si="133"/>
        <v>0</v>
      </c>
      <c r="J572">
        <f t="shared" si="134"/>
        <v>0</v>
      </c>
      <c r="K572" s="17">
        <f t="shared" si="135"/>
        <v>0</v>
      </c>
      <c r="L572" s="17">
        <f t="shared" si="136"/>
        <v>0</v>
      </c>
      <c r="M572" s="17">
        <f t="shared" si="137"/>
        <v>0</v>
      </c>
      <c r="N572" s="17">
        <f t="shared" si="138"/>
        <v>0</v>
      </c>
      <c r="O572" s="17">
        <f t="shared" si="139"/>
        <v>0</v>
      </c>
      <c r="P572" s="17">
        <f t="shared" si="140"/>
        <v>736363.3380401996</v>
      </c>
      <c r="Q572" s="17">
        <f t="shared" si="129"/>
        <v>0</v>
      </c>
      <c r="R572" s="17">
        <f t="shared" si="141"/>
        <v>72428.178718518524</v>
      </c>
      <c r="S572" s="17">
        <f t="shared" si="142"/>
        <v>94751.67283950618</v>
      </c>
      <c r="T572" s="17">
        <f t="shared" si="130"/>
        <v>0</v>
      </c>
      <c r="U572" s="17"/>
      <c r="V572" s="17"/>
      <c r="W572" s="17"/>
      <c r="X572" s="26"/>
    </row>
    <row r="573" spans="1:24" x14ac:dyDescent="0.3">
      <c r="A573" s="3" t="s">
        <v>48</v>
      </c>
      <c r="B573" s="3">
        <v>570</v>
      </c>
      <c r="C573" s="3">
        <v>570</v>
      </c>
      <c r="D573" s="2">
        <f t="shared" si="131"/>
        <v>0</v>
      </c>
      <c r="E573" s="2">
        <f t="shared" si="132"/>
        <v>0</v>
      </c>
      <c r="F573" s="10">
        <v>0</v>
      </c>
      <c r="G573" s="17">
        <f t="shared" si="143"/>
        <v>0</v>
      </c>
      <c r="H573" s="17">
        <f t="shared" si="144"/>
        <v>0</v>
      </c>
      <c r="I573" s="17">
        <f t="shared" si="133"/>
        <v>0</v>
      </c>
      <c r="J573">
        <f t="shared" si="134"/>
        <v>0</v>
      </c>
      <c r="K573" s="17">
        <f t="shared" si="135"/>
        <v>0</v>
      </c>
      <c r="L573" s="17">
        <f t="shared" si="136"/>
        <v>0</v>
      </c>
      <c r="M573" s="17">
        <f t="shared" si="137"/>
        <v>0</v>
      </c>
      <c r="N573" s="17">
        <f t="shared" si="138"/>
        <v>0</v>
      </c>
      <c r="O573" s="17">
        <f t="shared" si="139"/>
        <v>0</v>
      </c>
      <c r="P573" s="17">
        <f t="shared" si="140"/>
        <v>736363.3380401996</v>
      </c>
      <c r="Q573" s="17">
        <f t="shared" si="129"/>
        <v>0</v>
      </c>
      <c r="R573" s="17">
        <f t="shared" si="141"/>
        <v>72428.178718518524</v>
      </c>
      <c r="S573" s="17">
        <f t="shared" si="142"/>
        <v>94751.67283950618</v>
      </c>
      <c r="T573" s="17">
        <f t="shared" si="130"/>
        <v>0</v>
      </c>
      <c r="U573" s="17"/>
      <c r="V573" s="17"/>
      <c r="W573" s="17"/>
      <c r="X573" s="26"/>
    </row>
    <row r="574" spans="1:24" x14ac:dyDescent="0.3">
      <c r="A574" s="3" t="s">
        <v>48</v>
      </c>
      <c r="B574" s="3">
        <v>571</v>
      </c>
      <c r="C574" s="3">
        <v>571</v>
      </c>
      <c r="D574" s="2">
        <f t="shared" si="131"/>
        <v>0</v>
      </c>
      <c r="E574" s="2">
        <f t="shared" si="132"/>
        <v>0</v>
      </c>
      <c r="F574" s="10">
        <v>0</v>
      </c>
      <c r="G574" s="17">
        <f t="shared" si="143"/>
        <v>0</v>
      </c>
      <c r="H574" s="17">
        <f t="shared" si="144"/>
        <v>0</v>
      </c>
      <c r="I574" s="17">
        <f t="shared" si="133"/>
        <v>0</v>
      </c>
      <c r="J574">
        <f t="shared" si="134"/>
        <v>0</v>
      </c>
      <c r="K574" s="17">
        <f t="shared" si="135"/>
        <v>0</v>
      </c>
      <c r="L574" s="17">
        <f t="shared" si="136"/>
        <v>0</v>
      </c>
      <c r="M574" s="17">
        <f t="shared" si="137"/>
        <v>0</v>
      </c>
      <c r="N574" s="17">
        <f t="shared" si="138"/>
        <v>0</v>
      </c>
      <c r="O574" s="17">
        <f t="shared" si="139"/>
        <v>0</v>
      </c>
      <c r="P574" s="17">
        <f t="shared" si="140"/>
        <v>736363.3380401996</v>
      </c>
      <c r="Q574" s="17">
        <f t="shared" si="129"/>
        <v>0</v>
      </c>
      <c r="R574" s="17">
        <f t="shared" si="141"/>
        <v>72428.178718518524</v>
      </c>
      <c r="S574" s="17">
        <f t="shared" si="142"/>
        <v>94751.67283950618</v>
      </c>
      <c r="T574" s="17">
        <f t="shared" si="130"/>
        <v>0</v>
      </c>
      <c r="U574" s="17"/>
      <c r="V574" s="17"/>
      <c r="W574" s="17"/>
      <c r="X574" s="26"/>
    </row>
    <row r="575" spans="1:24" x14ac:dyDescent="0.3">
      <c r="A575" s="3" t="s">
        <v>48</v>
      </c>
      <c r="B575" s="3">
        <v>572</v>
      </c>
      <c r="C575" s="3">
        <v>572</v>
      </c>
      <c r="D575" s="2">
        <f t="shared" si="131"/>
        <v>0</v>
      </c>
      <c r="E575" s="2">
        <f t="shared" si="132"/>
        <v>0</v>
      </c>
      <c r="F575" s="10">
        <v>0</v>
      </c>
      <c r="G575" s="17">
        <f t="shared" si="143"/>
        <v>0</v>
      </c>
      <c r="H575" s="17">
        <f t="shared" si="144"/>
        <v>0</v>
      </c>
      <c r="I575" s="17">
        <f t="shared" si="133"/>
        <v>0</v>
      </c>
      <c r="J575">
        <f t="shared" si="134"/>
        <v>0</v>
      </c>
      <c r="K575" s="17">
        <f t="shared" si="135"/>
        <v>0</v>
      </c>
      <c r="L575" s="17">
        <f t="shared" si="136"/>
        <v>0</v>
      </c>
      <c r="M575" s="17">
        <f t="shared" si="137"/>
        <v>0</v>
      </c>
      <c r="N575" s="17">
        <f t="shared" si="138"/>
        <v>0</v>
      </c>
      <c r="O575" s="17">
        <f t="shared" si="139"/>
        <v>0</v>
      </c>
      <c r="P575" s="17">
        <f t="shared" si="140"/>
        <v>736363.3380401996</v>
      </c>
      <c r="Q575" s="17">
        <f t="shared" si="129"/>
        <v>0</v>
      </c>
      <c r="R575" s="17">
        <f t="shared" si="141"/>
        <v>72428.178718518524</v>
      </c>
      <c r="S575" s="17">
        <f t="shared" si="142"/>
        <v>94751.67283950618</v>
      </c>
      <c r="T575" s="17">
        <f t="shared" si="130"/>
        <v>0</v>
      </c>
      <c r="U575" s="17"/>
      <c r="V575" s="17"/>
      <c r="W575" s="17"/>
      <c r="X575" s="26"/>
    </row>
    <row r="576" spans="1:24" x14ac:dyDescent="0.3">
      <c r="A576" s="3" t="s">
        <v>48</v>
      </c>
      <c r="B576" s="3">
        <v>573</v>
      </c>
      <c r="C576" s="3">
        <v>573</v>
      </c>
      <c r="D576" s="2">
        <f t="shared" si="131"/>
        <v>0</v>
      </c>
      <c r="E576" s="2">
        <f t="shared" si="132"/>
        <v>0</v>
      </c>
      <c r="F576" s="10">
        <v>0</v>
      </c>
      <c r="G576" s="17">
        <f t="shared" si="143"/>
        <v>0</v>
      </c>
      <c r="H576" s="17">
        <f t="shared" si="144"/>
        <v>0</v>
      </c>
      <c r="I576" s="17">
        <f t="shared" si="133"/>
        <v>0</v>
      </c>
      <c r="J576">
        <f t="shared" si="134"/>
        <v>0</v>
      </c>
      <c r="K576" s="17">
        <f t="shared" si="135"/>
        <v>0</v>
      </c>
      <c r="L576" s="17">
        <f t="shared" si="136"/>
        <v>0</v>
      </c>
      <c r="M576" s="17">
        <f t="shared" si="137"/>
        <v>0</v>
      </c>
      <c r="N576" s="17">
        <f t="shared" si="138"/>
        <v>0</v>
      </c>
      <c r="O576" s="17">
        <f t="shared" si="139"/>
        <v>0</v>
      </c>
      <c r="P576" s="17">
        <f t="shared" si="140"/>
        <v>736363.3380401996</v>
      </c>
      <c r="Q576" s="17">
        <f t="shared" si="129"/>
        <v>0</v>
      </c>
      <c r="R576" s="17">
        <f t="shared" si="141"/>
        <v>72428.178718518524</v>
      </c>
      <c r="S576" s="17">
        <f t="shared" si="142"/>
        <v>94751.67283950618</v>
      </c>
      <c r="T576" s="17">
        <f t="shared" si="130"/>
        <v>0</v>
      </c>
      <c r="U576" s="17"/>
      <c r="V576" s="17"/>
      <c r="W576" s="17"/>
      <c r="X576" s="26"/>
    </row>
    <row r="577" spans="1:24" x14ac:dyDescent="0.3">
      <c r="A577" s="3" t="s">
        <v>48</v>
      </c>
      <c r="B577" s="3">
        <v>574</v>
      </c>
      <c r="C577" s="3">
        <v>574</v>
      </c>
      <c r="D577" s="2">
        <f t="shared" si="131"/>
        <v>0</v>
      </c>
      <c r="E577" s="2">
        <f t="shared" si="132"/>
        <v>0</v>
      </c>
      <c r="F577" s="10">
        <v>0</v>
      </c>
      <c r="G577" s="17">
        <f t="shared" si="143"/>
        <v>0</v>
      </c>
      <c r="H577" s="17">
        <f t="shared" si="144"/>
        <v>0</v>
      </c>
      <c r="I577" s="17">
        <f t="shared" si="133"/>
        <v>0</v>
      </c>
      <c r="J577">
        <f t="shared" si="134"/>
        <v>0</v>
      </c>
      <c r="K577" s="17">
        <f t="shared" si="135"/>
        <v>0</v>
      </c>
      <c r="L577" s="17">
        <f t="shared" si="136"/>
        <v>0</v>
      </c>
      <c r="M577" s="17">
        <f t="shared" si="137"/>
        <v>0</v>
      </c>
      <c r="N577" s="17">
        <f t="shared" si="138"/>
        <v>0</v>
      </c>
      <c r="O577" s="17">
        <f t="shared" si="139"/>
        <v>0</v>
      </c>
      <c r="P577" s="17">
        <f t="shared" si="140"/>
        <v>736363.3380401996</v>
      </c>
      <c r="Q577" s="17">
        <f t="shared" si="129"/>
        <v>0</v>
      </c>
      <c r="R577" s="17">
        <f t="shared" si="141"/>
        <v>72428.178718518524</v>
      </c>
      <c r="S577" s="17">
        <f t="shared" si="142"/>
        <v>94751.67283950618</v>
      </c>
      <c r="T577" s="17">
        <f t="shared" si="130"/>
        <v>0</v>
      </c>
      <c r="U577" s="17"/>
      <c r="V577" s="17"/>
      <c r="W577" s="17"/>
      <c r="X577" s="26"/>
    </row>
    <row r="578" spans="1:24" x14ac:dyDescent="0.3">
      <c r="A578" s="3" t="s">
        <v>48</v>
      </c>
      <c r="B578" s="3">
        <v>575</v>
      </c>
      <c r="C578" s="3">
        <v>575</v>
      </c>
      <c r="D578" s="2">
        <f t="shared" si="131"/>
        <v>0</v>
      </c>
      <c r="E578" s="2">
        <f t="shared" si="132"/>
        <v>0</v>
      </c>
      <c r="F578" s="10">
        <v>0</v>
      </c>
      <c r="G578" s="17">
        <f t="shared" si="143"/>
        <v>0</v>
      </c>
      <c r="H578" s="17">
        <f t="shared" si="144"/>
        <v>0</v>
      </c>
      <c r="I578" s="17">
        <f t="shared" si="133"/>
        <v>0</v>
      </c>
      <c r="J578">
        <f t="shared" si="134"/>
        <v>0</v>
      </c>
      <c r="K578" s="17">
        <f t="shared" si="135"/>
        <v>0</v>
      </c>
      <c r="L578" s="17">
        <f t="shared" si="136"/>
        <v>0</v>
      </c>
      <c r="M578" s="17">
        <f t="shared" si="137"/>
        <v>0</v>
      </c>
      <c r="N578" s="17">
        <f t="shared" si="138"/>
        <v>0</v>
      </c>
      <c r="O578" s="17">
        <f t="shared" si="139"/>
        <v>0</v>
      </c>
      <c r="P578" s="17">
        <f t="shared" si="140"/>
        <v>736363.3380401996</v>
      </c>
      <c r="Q578" s="17">
        <f t="shared" si="129"/>
        <v>0</v>
      </c>
      <c r="R578" s="17">
        <f t="shared" si="141"/>
        <v>72428.178718518524</v>
      </c>
      <c r="S578" s="17">
        <f t="shared" si="142"/>
        <v>94751.67283950618</v>
      </c>
      <c r="T578" s="17">
        <f t="shared" si="130"/>
        <v>0</v>
      </c>
      <c r="U578" s="17"/>
      <c r="V578" s="17"/>
      <c r="W578" s="17"/>
      <c r="X578" s="26"/>
    </row>
    <row r="579" spans="1:24" x14ac:dyDescent="0.3">
      <c r="A579" s="3" t="s">
        <v>48</v>
      </c>
      <c r="B579" s="3">
        <v>576</v>
      </c>
      <c r="C579" s="3">
        <v>576</v>
      </c>
      <c r="D579" s="2">
        <f t="shared" si="131"/>
        <v>0</v>
      </c>
      <c r="E579" s="2">
        <f t="shared" si="132"/>
        <v>0</v>
      </c>
      <c r="F579" s="10">
        <v>0</v>
      </c>
      <c r="G579" s="17">
        <f t="shared" si="143"/>
        <v>0</v>
      </c>
      <c r="H579" s="17">
        <f t="shared" si="144"/>
        <v>0</v>
      </c>
      <c r="I579" s="17">
        <f t="shared" si="133"/>
        <v>0</v>
      </c>
      <c r="J579">
        <f t="shared" si="134"/>
        <v>0</v>
      </c>
      <c r="K579" s="17">
        <f t="shared" si="135"/>
        <v>0</v>
      </c>
      <c r="L579" s="17">
        <f t="shared" si="136"/>
        <v>0</v>
      </c>
      <c r="M579" s="17">
        <f t="shared" si="137"/>
        <v>0</v>
      </c>
      <c r="N579" s="17">
        <f t="shared" si="138"/>
        <v>0</v>
      </c>
      <c r="O579" s="17">
        <f t="shared" si="139"/>
        <v>0</v>
      </c>
      <c r="P579" s="17">
        <f t="shared" si="140"/>
        <v>736363.3380401996</v>
      </c>
      <c r="Q579" s="17">
        <f t="shared" ref="Q579:Q642" si="145">0.5*1328*G579^2</f>
        <v>0</v>
      </c>
      <c r="R579" s="17">
        <f t="shared" si="141"/>
        <v>72428.178718518524</v>
      </c>
      <c r="S579" s="17">
        <f t="shared" si="142"/>
        <v>94751.67283950618</v>
      </c>
      <c r="T579" s="17">
        <f t="shared" ref="T579:T642" si="146">0.5*1328*D579^2</f>
        <v>0</v>
      </c>
      <c r="U579" s="17"/>
      <c r="V579" s="17"/>
      <c r="W579" s="17"/>
      <c r="X579" s="26"/>
    </row>
    <row r="580" spans="1:24" x14ac:dyDescent="0.3">
      <c r="A580" s="3" t="s">
        <v>48</v>
      </c>
      <c r="B580" s="3">
        <v>577</v>
      </c>
      <c r="C580" s="3">
        <v>577</v>
      </c>
      <c r="D580" s="2">
        <f t="shared" ref="D580:D643" si="147">F580*0.277778</f>
        <v>0</v>
      </c>
      <c r="E580" s="2">
        <f t="shared" ref="E580:E643" si="148">F580*(1000/(60^2))</f>
        <v>0</v>
      </c>
      <c r="F580" s="10">
        <v>0</v>
      </c>
      <c r="G580" s="17">
        <f t="shared" si="143"/>
        <v>0</v>
      </c>
      <c r="H580" s="17">
        <f t="shared" si="144"/>
        <v>0</v>
      </c>
      <c r="I580" s="17">
        <f t="shared" ref="I580:I643" si="149">1328 * G580</f>
        <v>0</v>
      </c>
      <c r="J580">
        <f t="shared" ref="J580:J643" si="150">0.5*2.34*0.31*1.2*E580^2</f>
        <v>0</v>
      </c>
      <c r="K580" s="17">
        <f t="shared" ref="K580:K643" si="151">IF(F580&gt;0,0.02*1213*9.81,0)</f>
        <v>0</v>
      </c>
      <c r="L580" s="17">
        <f t="shared" ref="L580:L643" si="152">K580+J580+I580</f>
        <v>0</v>
      </c>
      <c r="M580" s="17">
        <f t="shared" ref="M580:M643" si="153">L580*E580</f>
        <v>0</v>
      </c>
      <c r="N580" s="17">
        <f t="shared" ref="N580:N643" si="154">I580+J580+K580</f>
        <v>0</v>
      </c>
      <c r="O580" s="17">
        <f t="shared" ref="O580:O643" si="155">(K580*D581)</f>
        <v>0</v>
      </c>
      <c r="P580" s="17">
        <f t="shared" ref="P580:P643" si="156">P579+O580</f>
        <v>736363.3380401996</v>
      </c>
      <c r="Q580" s="17">
        <f t="shared" si="145"/>
        <v>0</v>
      </c>
      <c r="R580" s="17">
        <f t="shared" ref="R580:R643" si="157">S580*0.7644</f>
        <v>72428.178718518524</v>
      </c>
      <c r="S580" s="17">
        <f t="shared" ref="S580:S643" si="158">S579+Q580</f>
        <v>94751.67283950618</v>
      </c>
      <c r="T580" s="17">
        <f t="shared" si="146"/>
        <v>0</v>
      </c>
      <c r="U580" s="17"/>
      <c r="V580" s="17"/>
      <c r="W580" s="17"/>
      <c r="X580" s="26"/>
    </row>
    <row r="581" spans="1:24" x14ac:dyDescent="0.3">
      <c r="A581" s="3" t="s">
        <v>48</v>
      </c>
      <c r="B581" s="3">
        <v>578</v>
      </c>
      <c r="C581" s="3">
        <v>578</v>
      </c>
      <c r="D581" s="2">
        <f t="shared" si="147"/>
        <v>0</v>
      </c>
      <c r="E581" s="2">
        <f t="shared" si="148"/>
        <v>0</v>
      </c>
      <c r="F581" s="10">
        <v>0</v>
      </c>
      <c r="G581" s="17">
        <f t="shared" ref="G581:G644" si="159">($F582-$F580)/2/3.6</f>
        <v>0</v>
      </c>
      <c r="H581" s="17">
        <f t="shared" ref="H581:H644" si="160">($F582-$F580)/2</f>
        <v>0</v>
      </c>
      <c r="I581" s="17">
        <f t="shared" si="149"/>
        <v>0</v>
      </c>
      <c r="J581">
        <f t="shared" si="150"/>
        <v>0</v>
      </c>
      <c r="K581" s="17">
        <f t="shared" si="151"/>
        <v>0</v>
      </c>
      <c r="L581" s="17">
        <f t="shared" si="152"/>
        <v>0</v>
      </c>
      <c r="M581" s="17">
        <f t="shared" si="153"/>
        <v>0</v>
      </c>
      <c r="N581" s="17">
        <f t="shared" si="154"/>
        <v>0</v>
      </c>
      <c r="O581" s="17">
        <f t="shared" si="155"/>
        <v>0</v>
      </c>
      <c r="P581" s="17">
        <f t="shared" si="156"/>
        <v>736363.3380401996</v>
      </c>
      <c r="Q581" s="17">
        <f t="shared" si="145"/>
        <v>0</v>
      </c>
      <c r="R581" s="17">
        <f t="shared" si="157"/>
        <v>72428.178718518524</v>
      </c>
      <c r="S581" s="17">
        <f t="shared" si="158"/>
        <v>94751.67283950618</v>
      </c>
      <c r="T581" s="17">
        <f t="shared" si="146"/>
        <v>0</v>
      </c>
      <c r="U581" s="17"/>
      <c r="V581" s="17"/>
      <c r="W581" s="17"/>
      <c r="X581" s="26"/>
    </row>
    <row r="582" spans="1:24" x14ac:dyDescent="0.3">
      <c r="A582" s="3" t="s">
        <v>48</v>
      </c>
      <c r="B582" s="3">
        <v>579</v>
      </c>
      <c r="C582" s="3">
        <v>579</v>
      </c>
      <c r="D582" s="2">
        <f t="shared" si="147"/>
        <v>0</v>
      </c>
      <c r="E582" s="2">
        <f t="shared" si="148"/>
        <v>0</v>
      </c>
      <c r="F582" s="10">
        <v>0</v>
      </c>
      <c r="G582" s="17">
        <f t="shared" si="159"/>
        <v>0</v>
      </c>
      <c r="H582" s="17">
        <f t="shared" si="160"/>
        <v>0</v>
      </c>
      <c r="I582" s="17">
        <f t="shared" si="149"/>
        <v>0</v>
      </c>
      <c r="J582">
        <f t="shared" si="150"/>
        <v>0</v>
      </c>
      <c r="K582" s="17">
        <f t="shared" si="151"/>
        <v>0</v>
      </c>
      <c r="L582" s="17">
        <f t="shared" si="152"/>
        <v>0</v>
      </c>
      <c r="M582" s="17">
        <f t="shared" si="153"/>
        <v>0</v>
      </c>
      <c r="N582" s="17">
        <f t="shared" si="154"/>
        <v>0</v>
      </c>
      <c r="O582" s="17">
        <f t="shared" si="155"/>
        <v>0</v>
      </c>
      <c r="P582" s="17">
        <f t="shared" si="156"/>
        <v>736363.3380401996</v>
      </c>
      <c r="Q582" s="17">
        <f t="shared" si="145"/>
        <v>0</v>
      </c>
      <c r="R582" s="17">
        <f t="shared" si="157"/>
        <v>72428.178718518524</v>
      </c>
      <c r="S582" s="17">
        <f t="shared" si="158"/>
        <v>94751.67283950618</v>
      </c>
      <c r="T582" s="17">
        <f t="shared" si="146"/>
        <v>0</v>
      </c>
      <c r="U582" s="17"/>
      <c r="V582" s="17"/>
      <c r="W582" s="17"/>
      <c r="X582" s="26"/>
    </row>
    <row r="583" spans="1:24" x14ac:dyDescent="0.3">
      <c r="A583" s="3" t="s">
        <v>48</v>
      </c>
      <c r="B583" s="3">
        <v>580</v>
      </c>
      <c r="C583" s="3">
        <v>580</v>
      </c>
      <c r="D583" s="2">
        <f t="shared" si="147"/>
        <v>0</v>
      </c>
      <c r="E583" s="2">
        <f t="shared" si="148"/>
        <v>0</v>
      </c>
      <c r="F583" s="10">
        <v>0</v>
      </c>
      <c r="G583" s="17">
        <f t="shared" si="159"/>
        <v>0</v>
      </c>
      <c r="H583" s="17">
        <f t="shared" si="160"/>
        <v>0</v>
      </c>
      <c r="I583" s="17">
        <f t="shared" si="149"/>
        <v>0</v>
      </c>
      <c r="J583">
        <f t="shared" si="150"/>
        <v>0</v>
      </c>
      <c r="K583" s="17">
        <f t="shared" si="151"/>
        <v>0</v>
      </c>
      <c r="L583" s="17">
        <f t="shared" si="152"/>
        <v>0</v>
      </c>
      <c r="M583" s="17">
        <f t="shared" si="153"/>
        <v>0</v>
      </c>
      <c r="N583" s="17">
        <f t="shared" si="154"/>
        <v>0</v>
      </c>
      <c r="O583" s="17">
        <f t="shared" si="155"/>
        <v>0</v>
      </c>
      <c r="P583" s="17">
        <f t="shared" si="156"/>
        <v>736363.3380401996</v>
      </c>
      <c r="Q583" s="17">
        <f t="shared" si="145"/>
        <v>0</v>
      </c>
      <c r="R583" s="17">
        <f t="shared" si="157"/>
        <v>72428.178718518524</v>
      </c>
      <c r="S583" s="17">
        <f t="shared" si="158"/>
        <v>94751.67283950618</v>
      </c>
      <c r="T583" s="17">
        <f t="shared" si="146"/>
        <v>0</v>
      </c>
      <c r="U583" s="17"/>
      <c r="V583" s="17"/>
      <c r="W583" s="17"/>
      <c r="X583" s="26"/>
    </row>
    <row r="584" spans="1:24" x14ac:dyDescent="0.3">
      <c r="A584" s="3" t="s">
        <v>48</v>
      </c>
      <c r="B584" s="3">
        <v>581</v>
      </c>
      <c r="C584" s="3">
        <v>581</v>
      </c>
      <c r="D584" s="2">
        <f t="shared" si="147"/>
        <v>0</v>
      </c>
      <c r="E584" s="2">
        <f t="shared" si="148"/>
        <v>0</v>
      </c>
      <c r="F584" s="10">
        <v>0</v>
      </c>
      <c r="G584" s="17">
        <f t="shared" si="159"/>
        <v>0</v>
      </c>
      <c r="H584" s="17">
        <f t="shared" si="160"/>
        <v>0</v>
      </c>
      <c r="I584" s="17">
        <f t="shared" si="149"/>
        <v>0</v>
      </c>
      <c r="J584">
        <f t="shared" si="150"/>
        <v>0</v>
      </c>
      <c r="K584" s="17">
        <f t="shared" si="151"/>
        <v>0</v>
      </c>
      <c r="L584" s="17">
        <f t="shared" si="152"/>
        <v>0</v>
      </c>
      <c r="M584" s="17">
        <f t="shared" si="153"/>
        <v>0</v>
      </c>
      <c r="N584" s="17">
        <f t="shared" si="154"/>
        <v>0</v>
      </c>
      <c r="O584" s="17">
        <f t="shared" si="155"/>
        <v>0</v>
      </c>
      <c r="P584" s="17">
        <f t="shared" si="156"/>
        <v>736363.3380401996</v>
      </c>
      <c r="Q584" s="17">
        <f t="shared" si="145"/>
        <v>0</v>
      </c>
      <c r="R584" s="17">
        <f t="shared" si="157"/>
        <v>72428.178718518524</v>
      </c>
      <c r="S584" s="17">
        <f t="shared" si="158"/>
        <v>94751.67283950618</v>
      </c>
      <c r="T584" s="17">
        <f t="shared" si="146"/>
        <v>0</v>
      </c>
      <c r="U584" s="17"/>
      <c r="V584" s="17"/>
      <c r="W584" s="17"/>
      <c r="X584" s="26"/>
    </row>
    <row r="585" spans="1:24" x14ac:dyDescent="0.3">
      <c r="A585" s="3" t="s">
        <v>48</v>
      </c>
      <c r="B585" s="3">
        <v>582</v>
      </c>
      <c r="C585" s="3">
        <v>582</v>
      </c>
      <c r="D585" s="2">
        <f t="shared" si="147"/>
        <v>0</v>
      </c>
      <c r="E585" s="2">
        <f t="shared" si="148"/>
        <v>0</v>
      </c>
      <c r="F585" s="10">
        <v>0</v>
      </c>
      <c r="G585" s="17">
        <f t="shared" si="159"/>
        <v>0</v>
      </c>
      <c r="H585" s="17">
        <f t="shared" si="160"/>
        <v>0</v>
      </c>
      <c r="I585" s="17">
        <f t="shared" si="149"/>
        <v>0</v>
      </c>
      <c r="J585">
        <f t="shared" si="150"/>
        <v>0</v>
      </c>
      <c r="K585" s="17">
        <f t="shared" si="151"/>
        <v>0</v>
      </c>
      <c r="L585" s="17">
        <f t="shared" si="152"/>
        <v>0</v>
      </c>
      <c r="M585" s="17">
        <f t="shared" si="153"/>
        <v>0</v>
      </c>
      <c r="N585" s="17">
        <f t="shared" si="154"/>
        <v>0</v>
      </c>
      <c r="O585" s="17">
        <f t="shared" si="155"/>
        <v>0</v>
      </c>
      <c r="P585" s="17">
        <f t="shared" si="156"/>
        <v>736363.3380401996</v>
      </c>
      <c r="Q585" s="17">
        <f t="shared" si="145"/>
        <v>0</v>
      </c>
      <c r="R585" s="17">
        <f t="shared" si="157"/>
        <v>72428.178718518524</v>
      </c>
      <c r="S585" s="17">
        <f t="shared" si="158"/>
        <v>94751.67283950618</v>
      </c>
      <c r="T585" s="17">
        <f t="shared" si="146"/>
        <v>0</v>
      </c>
      <c r="U585" s="17"/>
      <c r="V585" s="17"/>
      <c r="W585" s="17"/>
      <c r="X585" s="26"/>
    </row>
    <row r="586" spans="1:24" x14ac:dyDescent="0.3">
      <c r="A586" s="3" t="s">
        <v>48</v>
      </c>
      <c r="B586" s="3">
        <v>583</v>
      </c>
      <c r="C586" s="3">
        <v>583</v>
      </c>
      <c r="D586" s="2">
        <f t="shared" si="147"/>
        <v>0</v>
      </c>
      <c r="E586" s="2">
        <f t="shared" si="148"/>
        <v>0</v>
      </c>
      <c r="F586" s="10">
        <v>0</v>
      </c>
      <c r="G586" s="17">
        <f t="shared" si="159"/>
        <v>0</v>
      </c>
      <c r="H586" s="17">
        <f t="shared" si="160"/>
        <v>0</v>
      </c>
      <c r="I586" s="17">
        <f t="shared" si="149"/>
        <v>0</v>
      </c>
      <c r="J586">
        <f t="shared" si="150"/>
        <v>0</v>
      </c>
      <c r="K586" s="17">
        <f t="shared" si="151"/>
        <v>0</v>
      </c>
      <c r="L586" s="17">
        <f t="shared" si="152"/>
        <v>0</v>
      </c>
      <c r="M586" s="17">
        <f t="shared" si="153"/>
        <v>0</v>
      </c>
      <c r="N586" s="17">
        <f t="shared" si="154"/>
        <v>0</v>
      </c>
      <c r="O586" s="17">
        <f t="shared" si="155"/>
        <v>0</v>
      </c>
      <c r="P586" s="17">
        <f t="shared" si="156"/>
        <v>736363.3380401996</v>
      </c>
      <c r="Q586" s="17">
        <f t="shared" si="145"/>
        <v>0</v>
      </c>
      <c r="R586" s="17">
        <f t="shared" si="157"/>
        <v>72428.178718518524</v>
      </c>
      <c r="S586" s="17">
        <f t="shared" si="158"/>
        <v>94751.67283950618</v>
      </c>
      <c r="T586" s="17">
        <f t="shared" si="146"/>
        <v>0</v>
      </c>
      <c r="U586" s="17"/>
      <c r="V586" s="17"/>
      <c r="W586" s="17"/>
      <c r="X586" s="26"/>
    </row>
    <row r="587" spans="1:24" x14ac:dyDescent="0.3">
      <c r="A587" s="3" t="s">
        <v>48</v>
      </c>
      <c r="B587" s="3">
        <v>584</v>
      </c>
      <c r="C587" s="3">
        <v>584</v>
      </c>
      <c r="D587" s="2">
        <f t="shared" si="147"/>
        <v>0</v>
      </c>
      <c r="E587" s="2">
        <f t="shared" si="148"/>
        <v>0</v>
      </c>
      <c r="F587" s="10">
        <v>0</v>
      </c>
      <c r="G587" s="17">
        <f t="shared" si="159"/>
        <v>0</v>
      </c>
      <c r="H587" s="17">
        <f t="shared" si="160"/>
        <v>0</v>
      </c>
      <c r="I587" s="17">
        <f t="shared" si="149"/>
        <v>0</v>
      </c>
      <c r="J587">
        <f t="shared" si="150"/>
        <v>0</v>
      </c>
      <c r="K587" s="17">
        <f t="shared" si="151"/>
        <v>0</v>
      </c>
      <c r="L587" s="17">
        <f t="shared" si="152"/>
        <v>0</v>
      </c>
      <c r="M587" s="17">
        <f t="shared" si="153"/>
        <v>0</v>
      </c>
      <c r="N587" s="17">
        <f t="shared" si="154"/>
        <v>0</v>
      </c>
      <c r="O587" s="17">
        <f t="shared" si="155"/>
        <v>0</v>
      </c>
      <c r="P587" s="17">
        <f t="shared" si="156"/>
        <v>736363.3380401996</v>
      </c>
      <c r="Q587" s="17">
        <f t="shared" si="145"/>
        <v>0</v>
      </c>
      <c r="R587" s="17">
        <f t="shared" si="157"/>
        <v>72428.178718518524</v>
      </c>
      <c r="S587" s="17">
        <f t="shared" si="158"/>
        <v>94751.67283950618</v>
      </c>
      <c r="T587" s="17">
        <f t="shared" si="146"/>
        <v>0</v>
      </c>
      <c r="U587" s="17"/>
      <c r="V587" s="17"/>
      <c r="W587" s="17"/>
      <c r="X587" s="26"/>
    </row>
    <row r="588" spans="1:24" x14ac:dyDescent="0.3">
      <c r="A588" s="3" t="s">
        <v>48</v>
      </c>
      <c r="B588" s="3">
        <v>585</v>
      </c>
      <c r="C588" s="3">
        <v>585</v>
      </c>
      <c r="D588" s="2">
        <f t="shared" si="147"/>
        <v>0</v>
      </c>
      <c r="E588" s="2">
        <f t="shared" si="148"/>
        <v>0</v>
      </c>
      <c r="F588" s="10">
        <v>0</v>
      </c>
      <c r="G588" s="17">
        <f t="shared" si="159"/>
        <v>0</v>
      </c>
      <c r="H588" s="17">
        <f t="shared" si="160"/>
        <v>0</v>
      </c>
      <c r="I588" s="17">
        <f t="shared" si="149"/>
        <v>0</v>
      </c>
      <c r="J588">
        <f t="shared" si="150"/>
        <v>0</v>
      </c>
      <c r="K588" s="17">
        <f t="shared" si="151"/>
        <v>0</v>
      </c>
      <c r="L588" s="17">
        <f t="shared" si="152"/>
        <v>0</v>
      </c>
      <c r="M588" s="17">
        <f t="shared" si="153"/>
        <v>0</v>
      </c>
      <c r="N588" s="17">
        <f t="shared" si="154"/>
        <v>0</v>
      </c>
      <c r="O588" s="17">
        <f t="shared" si="155"/>
        <v>0</v>
      </c>
      <c r="P588" s="17">
        <f t="shared" si="156"/>
        <v>736363.3380401996</v>
      </c>
      <c r="Q588" s="17">
        <f t="shared" si="145"/>
        <v>0</v>
      </c>
      <c r="R588" s="17">
        <f t="shared" si="157"/>
        <v>72428.178718518524</v>
      </c>
      <c r="S588" s="17">
        <f t="shared" si="158"/>
        <v>94751.67283950618</v>
      </c>
      <c r="T588" s="17">
        <f t="shared" si="146"/>
        <v>0</v>
      </c>
      <c r="U588" s="17"/>
      <c r="V588" s="17"/>
      <c r="W588" s="17"/>
      <c r="X588" s="26"/>
    </row>
    <row r="589" spans="1:24" x14ac:dyDescent="0.3">
      <c r="A589" s="3" t="s">
        <v>48</v>
      </c>
      <c r="B589" s="3">
        <v>586</v>
      </c>
      <c r="C589" s="3">
        <v>586</v>
      </c>
      <c r="D589" s="2">
        <f t="shared" si="147"/>
        <v>0</v>
      </c>
      <c r="E589" s="2">
        <f t="shared" si="148"/>
        <v>0</v>
      </c>
      <c r="F589" s="10">
        <v>0</v>
      </c>
      <c r="G589" s="17">
        <f t="shared" si="159"/>
        <v>0</v>
      </c>
      <c r="H589" s="17">
        <f t="shared" si="160"/>
        <v>0</v>
      </c>
      <c r="I589" s="17">
        <f t="shared" si="149"/>
        <v>0</v>
      </c>
      <c r="J589">
        <f t="shared" si="150"/>
        <v>0</v>
      </c>
      <c r="K589" s="17">
        <f t="shared" si="151"/>
        <v>0</v>
      </c>
      <c r="L589" s="17">
        <f t="shared" si="152"/>
        <v>0</v>
      </c>
      <c r="M589" s="17">
        <f t="shared" si="153"/>
        <v>0</v>
      </c>
      <c r="N589" s="17">
        <f t="shared" si="154"/>
        <v>0</v>
      </c>
      <c r="O589" s="17">
        <f t="shared" si="155"/>
        <v>0</v>
      </c>
      <c r="P589" s="17">
        <f t="shared" si="156"/>
        <v>736363.3380401996</v>
      </c>
      <c r="Q589" s="17">
        <f t="shared" si="145"/>
        <v>0</v>
      </c>
      <c r="R589" s="17">
        <f t="shared" si="157"/>
        <v>72428.178718518524</v>
      </c>
      <c r="S589" s="17">
        <f t="shared" si="158"/>
        <v>94751.67283950618</v>
      </c>
      <c r="T589" s="17">
        <f t="shared" si="146"/>
        <v>0</v>
      </c>
      <c r="U589" s="17"/>
      <c r="V589" s="17"/>
      <c r="W589" s="17"/>
      <c r="X589" s="26"/>
    </row>
    <row r="590" spans="1:24" x14ac:dyDescent="0.3">
      <c r="A590" s="3" t="s">
        <v>48</v>
      </c>
      <c r="B590" s="3">
        <v>587</v>
      </c>
      <c r="C590" s="3">
        <v>587</v>
      </c>
      <c r="D590" s="2">
        <f t="shared" si="147"/>
        <v>0</v>
      </c>
      <c r="E590" s="2">
        <f t="shared" si="148"/>
        <v>0</v>
      </c>
      <c r="F590" s="10">
        <v>0</v>
      </c>
      <c r="G590" s="17">
        <f t="shared" si="159"/>
        <v>0</v>
      </c>
      <c r="H590" s="17">
        <f t="shared" si="160"/>
        <v>0</v>
      </c>
      <c r="I590" s="17">
        <f t="shared" si="149"/>
        <v>0</v>
      </c>
      <c r="J590">
        <f t="shared" si="150"/>
        <v>0</v>
      </c>
      <c r="K590" s="17">
        <f t="shared" si="151"/>
        <v>0</v>
      </c>
      <c r="L590" s="17">
        <f t="shared" si="152"/>
        <v>0</v>
      </c>
      <c r="M590" s="17">
        <f t="shared" si="153"/>
        <v>0</v>
      </c>
      <c r="N590" s="17">
        <f t="shared" si="154"/>
        <v>0</v>
      </c>
      <c r="O590" s="17">
        <f t="shared" si="155"/>
        <v>0</v>
      </c>
      <c r="P590" s="17">
        <f t="shared" si="156"/>
        <v>736363.3380401996</v>
      </c>
      <c r="Q590" s="17">
        <f t="shared" si="145"/>
        <v>0</v>
      </c>
      <c r="R590" s="17">
        <f t="shared" si="157"/>
        <v>72428.178718518524</v>
      </c>
      <c r="S590" s="17">
        <f t="shared" si="158"/>
        <v>94751.67283950618</v>
      </c>
      <c r="T590" s="17">
        <f t="shared" si="146"/>
        <v>0</v>
      </c>
      <c r="U590" s="17"/>
      <c r="V590" s="17"/>
      <c r="W590" s="17"/>
      <c r="X590" s="26"/>
    </row>
    <row r="591" spans="1:24" x14ac:dyDescent="0.3">
      <c r="A591" s="3" t="s">
        <v>48</v>
      </c>
      <c r="B591" s="3">
        <v>588</v>
      </c>
      <c r="C591" s="3">
        <v>588</v>
      </c>
      <c r="D591" s="2">
        <f t="shared" si="147"/>
        <v>0</v>
      </c>
      <c r="E591" s="2">
        <f t="shared" si="148"/>
        <v>0</v>
      </c>
      <c r="F591" s="10">
        <v>0</v>
      </c>
      <c r="G591" s="17">
        <f t="shared" si="159"/>
        <v>0</v>
      </c>
      <c r="H591" s="17">
        <f t="shared" si="160"/>
        <v>0</v>
      </c>
      <c r="I591" s="17">
        <f t="shared" si="149"/>
        <v>0</v>
      </c>
      <c r="J591">
        <f t="shared" si="150"/>
        <v>0</v>
      </c>
      <c r="K591" s="17">
        <f t="shared" si="151"/>
        <v>0</v>
      </c>
      <c r="L591" s="17">
        <f t="shared" si="152"/>
        <v>0</v>
      </c>
      <c r="M591" s="17">
        <f t="shared" si="153"/>
        <v>0</v>
      </c>
      <c r="N591" s="17">
        <f t="shared" si="154"/>
        <v>0</v>
      </c>
      <c r="O591" s="17">
        <f t="shared" si="155"/>
        <v>0</v>
      </c>
      <c r="P591" s="17">
        <f t="shared" si="156"/>
        <v>736363.3380401996</v>
      </c>
      <c r="Q591" s="17">
        <f t="shared" si="145"/>
        <v>0</v>
      </c>
      <c r="R591" s="17">
        <f t="shared" si="157"/>
        <v>72428.178718518524</v>
      </c>
      <c r="S591" s="17">
        <f t="shared" si="158"/>
        <v>94751.67283950618</v>
      </c>
      <c r="T591" s="17">
        <f t="shared" si="146"/>
        <v>0</v>
      </c>
      <c r="U591" s="17"/>
      <c r="V591" s="17"/>
      <c r="W591" s="17"/>
      <c r="X591" s="26"/>
    </row>
    <row r="592" spans="1:24" x14ac:dyDescent="0.3">
      <c r="A592" s="3" t="s">
        <v>48</v>
      </c>
      <c r="B592" s="3">
        <v>589</v>
      </c>
      <c r="C592" s="3">
        <v>589</v>
      </c>
      <c r="D592" s="2">
        <f t="shared" si="147"/>
        <v>0</v>
      </c>
      <c r="E592" s="2">
        <f t="shared" si="148"/>
        <v>0</v>
      </c>
      <c r="F592" s="10">
        <v>0</v>
      </c>
      <c r="G592" s="17">
        <f t="shared" si="159"/>
        <v>0</v>
      </c>
      <c r="H592" s="17">
        <f t="shared" si="160"/>
        <v>0</v>
      </c>
      <c r="I592" s="17">
        <f t="shared" si="149"/>
        <v>0</v>
      </c>
      <c r="J592">
        <f t="shared" si="150"/>
        <v>0</v>
      </c>
      <c r="K592" s="17">
        <f t="shared" si="151"/>
        <v>0</v>
      </c>
      <c r="L592" s="17">
        <f t="shared" si="152"/>
        <v>0</v>
      </c>
      <c r="M592" s="17">
        <f t="shared" si="153"/>
        <v>0</v>
      </c>
      <c r="N592" s="17">
        <f t="shared" si="154"/>
        <v>0</v>
      </c>
      <c r="O592" s="17">
        <f t="shared" si="155"/>
        <v>0</v>
      </c>
      <c r="P592" s="17">
        <f t="shared" si="156"/>
        <v>736363.3380401996</v>
      </c>
      <c r="Q592" s="17">
        <f t="shared" si="145"/>
        <v>0</v>
      </c>
      <c r="R592" s="17">
        <f t="shared" si="157"/>
        <v>72428.178718518524</v>
      </c>
      <c r="S592" s="17">
        <f t="shared" si="158"/>
        <v>94751.67283950618</v>
      </c>
      <c r="T592" s="17">
        <f t="shared" si="146"/>
        <v>0</v>
      </c>
      <c r="U592" s="17"/>
      <c r="V592" s="17"/>
      <c r="W592" s="17"/>
      <c r="X592" s="26"/>
    </row>
    <row r="593" spans="1:24" x14ac:dyDescent="0.3">
      <c r="A593" s="4" t="s">
        <v>52</v>
      </c>
      <c r="B593" s="4">
        <v>590</v>
      </c>
      <c r="C593" s="4">
        <v>1</v>
      </c>
      <c r="D593" s="2">
        <f t="shared" si="147"/>
        <v>0</v>
      </c>
      <c r="E593" s="2">
        <f t="shared" si="148"/>
        <v>0</v>
      </c>
      <c r="F593" s="11">
        <v>0</v>
      </c>
      <c r="G593" s="17">
        <f t="shared" si="159"/>
        <v>0</v>
      </c>
      <c r="H593" s="17">
        <f t="shared" si="160"/>
        <v>0</v>
      </c>
      <c r="I593" s="17">
        <f t="shared" si="149"/>
        <v>0</v>
      </c>
      <c r="J593">
        <f t="shared" si="150"/>
        <v>0</v>
      </c>
      <c r="K593" s="17">
        <f t="shared" si="151"/>
        <v>0</v>
      </c>
      <c r="L593" s="17">
        <f t="shared" si="152"/>
        <v>0</v>
      </c>
      <c r="M593" s="17">
        <f t="shared" si="153"/>
        <v>0</v>
      </c>
      <c r="N593" s="17">
        <f t="shared" si="154"/>
        <v>0</v>
      </c>
      <c r="O593" s="17">
        <f t="shared" si="155"/>
        <v>0</v>
      </c>
      <c r="P593" s="17">
        <f t="shared" si="156"/>
        <v>736363.3380401996</v>
      </c>
      <c r="Q593" s="17">
        <f t="shared" si="145"/>
        <v>0</v>
      </c>
      <c r="R593" s="17">
        <f t="shared" si="157"/>
        <v>72428.178718518524</v>
      </c>
      <c r="S593" s="17">
        <f t="shared" si="158"/>
        <v>94751.67283950618</v>
      </c>
      <c r="T593" s="17">
        <f t="shared" si="146"/>
        <v>0</v>
      </c>
      <c r="U593" s="17"/>
      <c r="V593" s="17"/>
      <c r="W593" s="17"/>
      <c r="X593" s="26"/>
    </row>
    <row r="594" spans="1:24" x14ac:dyDescent="0.3">
      <c r="A594" s="4" t="s">
        <v>52</v>
      </c>
      <c r="B594" s="4">
        <v>591</v>
      </c>
      <c r="C594" s="4">
        <v>2</v>
      </c>
      <c r="D594" s="2">
        <f t="shared" si="147"/>
        <v>0</v>
      </c>
      <c r="E594" s="2">
        <f t="shared" si="148"/>
        <v>0</v>
      </c>
      <c r="F594" s="11">
        <v>0</v>
      </c>
      <c r="G594" s="17">
        <f t="shared" si="159"/>
        <v>0</v>
      </c>
      <c r="H594" s="17">
        <f t="shared" si="160"/>
        <v>0</v>
      </c>
      <c r="I594" s="17">
        <f t="shared" si="149"/>
        <v>0</v>
      </c>
      <c r="J594">
        <f t="shared" si="150"/>
        <v>0</v>
      </c>
      <c r="K594" s="17">
        <f t="shared" si="151"/>
        <v>0</v>
      </c>
      <c r="L594" s="17">
        <f t="shared" si="152"/>
        <v>0</v>
      </c>
      <c r="M594" s="17">
        <f t="shared" si="153"/>
        <v>0</v>
      </c>
      <c r="N594" s="17">
        <f t="shared" si="154"/>
        <v>0</v>
      </c>
      <c r="O594" s="17">
        <f t="shared" si="155"/>
        <v>0</v>
      </c>
      <c r="P594" s="17">
        <f t="shared" si="156"/>
        <v>736363.3380401996</v>
      </c>
      <c r="Q594" s="17">
        <f t="shared" si="145"/>
        <v>0</v>
      </c>
      <c r="R594" s="17">
        <f t="shared" si="157"/>
        <v>72428.178718518524</v>
      </c>
      <c r="S594" s="17">
        <f t="shared" si="158"/>
        <v>94751.67283950618</v>
      </c>
      <c r="T594" s="17">
        <f t="shared" si="146"/>
        <v>0</v>
      </c>
      <c r="U594" s="17"/>
      <c r="V594" s="17"/>
      <c r="W594" s="17"/>
      <c r="X594" s="26"/>
    </row>
    <row r="595" spans="1:24" x14ac:dyDescent="0.3">
      <c r="A595" s="4" t="s">
        <v>52</v>
      </c>
      <c r="B595" s="4">
        <v>592</v>
      </c>
      <c r="C595" s="4">
        <v>3</v>
      </c>
      <c r="D595" s="2">
        <f t="shared" si="147"/>
        <v>0</v>
      </c>
      <c r="E595" s="2">
        <f t="shared" si="148"/>
        <v>0</v>
      </c>
      <c r="F595" s="11">
        <v>0</v>
      </c>
      <c r="G595" s="17">
        <f t="shared" si="159"/>
        <v>0</v>
      </c>
      <c r="H595" s="17">
        <f t="shared" si="160"/>
        <v>0</v>
      </c>
      <c r="I595" s="17">
        <f t="shared" si="149"/>
        <v>0</v>
      </c>
      <c r="J595">
        <f t="shared" si="150"/>
        <v>0</v>
      </c>
      <c r="K595" s="17">
        <f t="shared" si="151"/>
        <v>0</v>
      </c>
      <c r="L595" s="17">
        <f t="shared" si="152"/>
        <v>0</v>
      </c>
      <c r="M595" s="17">
        <f t="shared" si="153"/>
        <v>0</v>
      </c>
      <c r="N595" s="17">
        <f t="shared" si="154"/>
        <v>0</v>
      </c>
      <c r="O595" s="17">
        <f t="shared" si="155"/>
        <v>0</v>
      </c>
      <c r="P595" s="17">
        <f t="shared" si="156"/>
        <v>736363.3380401996</v>
      </c>
      <c r="Q595" s="17">
        <f t="shared" si="145"/>
        <v>0</v>
      </c>
      <c r="R595" s="17">
        <f t="shared" si="157"/>
        <v>72428.178718518524</v>
      </c>
      <c r="S595" s="17">
        <f t="shared" si="158"/>
        <v>94751.67283950618</v>
      </c>
      <c r="T595" s="17">
        <f t="shared" si="146"/>
        <v>0</v>
      </c>
      <c r="U595" s="17"/>
      <c r="V595" s="17"/>
      <c r="W595" s="17"/>
      <c r="X595" s="26"/>
    </row>
    <row r="596" spans="1:24" x14ac:dyDescent="0.3">
      <c r="A596" s="4" t="s">
        <v>52</v>
      </c>
      <c r="B596" s="4">
        <v>593</v>
      </c>
      <c r="C596" s="4">
        <v>4</v>
      </c>
      <c r="D596" s="2">
        <f t="shared" si="147"/>
        <v>0</v>
      </c>
      <c r="E596" s="2">
        <f t="shared" si="148"/>
        <v>0</v>
      </c>
      <c r="F596" s="11">
        <v>0</v>
      </c>
      <c r="G596" s="17">
        <f t="shared" si="159"/>
        <v>0</v>
      </c>
      <c r="H596" s="17">
        <f t="shared" si="160"/>
        <v>0</v>
      </c>
      <c r="I596" s="17">
        <f t="shared" si="149"/>
        <v>0</v>
      </c>
      <c r="J596">
        <f t="shared" si="150"/>
        <v>0</v>
      </c>
      <c r="K596" s="17">
        <f t="shared" si="151"/>
        <v>0</v>
      </c>
      <c r="L596" s="17">
        <f t="shared" si="152"/>
        <v>0</v>
      </c>
      <c r="M596" s="17">
        <f t="shared" si="153"/>
        <v>0</v>
      </c>
      <c r="N596" s="17">
        <f t="shared" si="154"/>
        <v>0</v>
      </c>
      <c r="O596" s="17">
        <f t="shared" si="155"/>
        <v>0</v>
      </c>
      <c r="P596" s="17">
        <f t="shared" si="156"/>
        <v>736363.3380401996</v>
      </c>
      <c r="Q596" s="17">
        <f t="shared" si="145"/>
        <v>0</v>
      </c>
      <c r="R596" s="17">
        <f t="shared" si="157"/>
        <v>72428.178718518524</v>
      </c>
      <c r="S596" s="17">
        <f t="shared" si="158"/>
        <v>94751.67283950618</v>
      </c>
      <c r="T596" s="17">
        <f t="shared" si="146"/>
        <v>0</v>
      </c>
      <c r="U596" s="17"/>
      <c r="V596" s="17"/>
      <c r="W596" s="17"/>
      <c r="X596" s="26"/>
    </row>
    <row r="597" spans="1:24" x14ac:dyDescent="0.3">
      <c r="A597" s="4" t="s">
        <v>52</v>
      </c>
      <c r="B597" s="4">
        <v>594</v>
      </c>
      <c r="C597" s="4">
        <v>5</v>
      </c>
      <c r="D597" s="2">
        <f t="shared" si="147"/>
        <v>0</v>
      </c>
      <c r="E597" s="2">
        <f t="shared" si="148"/>
        <v>0</v>
      </c>
      <c r="F597" s="11">
        <v>0</v>
      </c>
      <c r="G597" s="17">
        <f t="shared" si="159"/>
        <v>0</v>
      </c>
      <c r="H597" s="17">
        <f t="shared" si="160"/>
        <v>0</v>
      </c>
      <c r="I597" s="17">
        <f t="shared" si="149"/>
        <v>0</v>
      </c>
      <c r="J597">
        <f t="shared" si="150"/>
        <v>0</v>
      </c>
      <c r="K597" s="17">
        <f t="shared" si="151"/>
        <v>0</v>
      </c>
      <c r="L597" s="17">
        <f t="shared" si="152"/>
        <v>0</v>
      </c>
      <c r="M597" s="17">
        <f t="shared" si="153"/>
        <v>0</v>
      </c>
      <c r="N597" s="17">
        <f t="shared" si="154"/>
        <v>0</v>
      </c>
      <c r="O597" s="17">
        <f t="shared" si="155"/>
        <v>0</v>
      </c>
      <c r="P597" s="17">
        <f t="shared" si="156"/>
        <v>736363.3380401996</v>
      </c>
      <c r="Q597" s="17">
        <f t="shared" si="145"/>
        <v>0</v>
      </c>
      <c r="R597" s="17">
        <f t="shared" si="157"/>
        <v>72428.178718518524</v>
      </c>
      <c r="S597" s="17">
        <f t="shared" si="158"/>
        <v>94751.67283950618</v>
      </c>
      <c r="T597" s="17">
        <f t="shared" si="146"/>
        <v>0</v>
      </c>
      <c r="U597" s="17"/>
      <c r="V597" s="17"/>
      <c r="W597" s="17"/>
      <c r="X597" s="26"/>
    </row>
    <row r="598" spans="1:24" x14ac:dyDescent="0.3">
      <c r="A598" s="4" t="s">
        <v>52</v>
      </c>
      <c r="B598" s="4">
        <v>595</v>
      </c>
      <c r="C598" s="4">
        <v>6</v>
      </c>
      <c r="D598" s="2">
        <f t="shared" si="147"/>
        <v>0</v>
      </c>
      <c r="E598" s="2">
        <f t="shared" si="148"/>
        <v>0</v>
      </c>
      <c r="F598" s="11">
        <v>0</v>
      </c>
      <c r="G598" s="17">
        <f t="shared" si="159"/>
        <v>0</v>
      </c>
      <c r="H598" s="17">
        <f t="shared" si="160"/>
        <v>0</v>
      </c>
      <c r="I598" s="17">
        <f t="shared" si="149"/>
        <v>0</v>
      </c>
      <c r="J598">
        <f t="shared" si="150"/>
        <v>0</v>
      </c>
      <c r="K598" s="17">
        <f t="shared" si="151"/>
        <v>0</v>
      </c>
      <c r="L598" s="17">
        <f t="shared" si="152"/>
        <v>0</v>
      </c>
      <c r="M598" s="17">
        <f t="shared" si="153"/>
        <v>0</v>
      </c>
      <c r="N598" s="17">
        <f t="shared" si="154"/>
        <v>0</v>
      </c>
      <c r="O598" s="17">
        <f t="shared" si="155"/>
        <v>0</v>
      </c>
      <c r="P598" s="17">
        <f t="shared" si="156"/>
        <v>736363.3380401996</v>
      </c>
      <c r="Q598" s="17">
        <f t="shared" si="145"/>
        <v>0</v>
      </c>
      <c r="R598" s="17">
        <f t="shared" si="157"/>
        <v>72428.178718518524</v>
      </c>
      <c r="S598" s="17">
        <f t="shared" si="158"/>
        <v>94751.67283950618</v>
      </c>
      <c r="T598" s="17">
        <f t="shared" si="146"/>
        <v>0</v>
      </c>
      <c r="U598" s="17"/>
      <c r="V598" s="17"/>
      <c r="W598" s="17"/>
      <c r="X598" s="26"/>
    </row>
    <row r="599" spans="1:24" x14ac:dyDescent="0.3">
      <c r="A599" s="4" t="s">
        <v>52</v>
      </c>
      <c r="B599" s="4">
        <v>596</v>
      </c>
      <c r="C599" s="4">
        <v>7</v>
      </c>
      <c r="D599" s="2">
        <f t="shared" si="147"/>
        <v>0</v>
      </c>
      <c r="E599" s="2">
        <f t="shared" si="148"/>
        <v>0</v>
      </c>
      <c r="F599" s="11">
        <v>0</v>
      </c>
      <c r="G599" s="17">
        <f t="shared" si="159"/>
        <v>0</v>
      </c>
      <c r="H599" s="17">
        <f t="shared" si="160"/>
        <v>0</v>
      </c>
      <c r="I599" s="17">
        <f t="shared" si="149"/>
        <v>0</v>
      </c>
      <c r="J599">
        <f t="shared" si="150"/>
        <v>0</v>
      </c>
      <c r="K599" s="17">
        <f t="shared" si="151"/>
        <v>0</v>
      </c>
      <c r="L599" s="17">
        <f t="shared" si="152"/>
        <v>0</v>
      </c>
      <c r="M599" s="17">
        <f t="shared" si="153"/>
        <v>0</v>
      </c>
      <c r="N599" s="17">
        <f t="shared" si="154"/>
        <v>0</v>
      </c>
      <c r="O599" s="17">
        <f t="shared" si="155"/>
        <v>0</v>
      </c>
      <c r="P599" s="17">
        <f t="shared" si="156"/>
        <v>736363.3380401996</v>
      </c>
      <c r="Q599" s="17">
        <f t="shared" si="145"/>
        <v>0</v>
      </c>
      <c r="R599" s="17">
        <f t="shared" si="157"/>
        <v>72428.178718518524</v>
      </c>
      <c r="S599" s="17">
        <f t="shared" si="158"/>
        <v>94751.67283950618</v>
      </c>
      <c r="T599" s="17">
        <f t="shared" si="146"/>
        <v>0</v>
      </c>
      <c r="U599" s="17"/>
      <c r="V599" s="17"/>
      <c r="W599" s="17"/>
      <c r="X599" s="26"/>
    </row>
    <row r="600" spans="1:24" x14ac:dyDescent="0.3">
      <c r="A600" s="4" t="s">
        <v>52</v>
      </c>
      <c r="B600" s="4">
        <v>597</v>
      </c>
      <c r="C600" s="4">
        <v>8</v>
      </c>
      <c r="D600" s="2">
        <f t="shared" si="147"/>
        <v>0</v>
      </c>
      <c r="E600" s="2">
        <f t="shared" si="148"/>
        <v>0</v>
      </c>
      <c r="F600" s="11">
        <v>0</v>
      </c>
      <c r="G600" s="17">
        <f t="shared" si="159"/>
        <v>0</v>
      </c>
      <c r="H600" s="17">
        <f t="shared" si="160"/>
        <v>0</v>
      </c>
      <c r="I600" s="17">
        <f t="shared" si="149"/>
        <v>0</v>
      </c>
      <c r="J600">
        <f t="shared" si="150"/>
        <v>0</v>
      </c>
      <c r="K600" s="17">
        <f t="shared" si="151"/>
        <v>0</v>
      </c>
      <c r="L600" s="17">
        <f t="shared" si="152"/>
        <v>0</v>
      </c>
      <c r="M600" s="17">
        <f t="shared" si="153"/>
        <v>0</v>
      </c>
      <c r="N600" s="17">
        <f t="shared" si="154"/>
        <v>0</v>
      </c>
      <c r="O600" s="17">
        <f t="shared" si="155"/>
        <v>0</v>
      </c>
      <c r="P600" s="17">
        <f t="shared" si="156"/>
        <v>736363.3380401996</v>
      </c>
      <c r="Q600" s="17">
        <f t="shared" si="145"/>
        <v>0</v>
      </c>
      <c r="R600" s="17">
        <f t="shared" si="157"/>
        <v>72428.178718518524</v>
      </c>
      <c r="S600" s="17">
        <f t="shared" si="158"/>
        <v>94751.67283950618</v>
      </c>
      <c r="T600" s="17">
        <f t="shared" si="146"/>
        <v>0</v>
      </c>
      <c r="U600" s="17"/>
      <c r="V600" s="17"/>
      <c r="W600" s="17"/>
      <c r="X600" s="26"/>
    </row>
    <row r="601" spans="1:24" x14ac:dyDescent="0.3">
      <c r="A601" s="4" t="s">
        <v>52</v>
      </c>
      <c r="B601" s="4">
        <v>598</v>
      </c>
      <c r="C601" s="4">
        <v>9</v>
      </c>
      <c r="D601" s="2">
        <f t="shared" si="147"/>
        <v>0</v>
      </c>
      <c r="E601" s="2">
        <f t="shared" si="148"/>
        <v>0</v>
      </c>
      <c r="F601" s="11">
        <v>0</v>
      </c>
      <c r="G601" s="17">
        <f t="shared" si="159"/>
        <v>0</v>
      </c>
      <c r="H601" s="17">
        <f t="shared" si="160"/>
        <v>0</v>
      </c>
      <c r="I601" s="17">
        <f t="shared" si="149"/>
        <v>0</v>
      </c>
      <c r="J601">
        <f t="shared" si="150"/>
        <v>0</v>
      </c>
      <c r="K601" s="17">
        <f t="shared" si="151"/>
        <v>0</v>
      </c>
      <c r="L601" s="17">
        <f t="shared" si="152"/>
        <v>0</v>
      </c>
      <c r="M601" s="17">
        <f t="shared" si="153"/>
        <v>0</v>
      </c>
      <c r="N601" s="17">
        <f t="shared" si="154"/>
        <v>0</v>
      </c>
      <c r="O601" s="17">
        <f t="shared" si="155"/>
        <v>0</v>
      </c>
      <c r="P601" s="17">
        <f t="shared" si="156"/>
        <v>736363.3380401996</v>
      </c>
      <c r="Q601" s="17">
        <f t="shared" si="145"/>
        <v>0</v>
      </c>
      <c r="R601" s="17">
        <f t="shared" si="157"/>
        <v>72428.178718518524</v>
      </c>
      <c r="S601" s="17">
        <f t="shared" si="158"/>
        <v>94751.67283950618</v>
      </c>
      <c r="T601" s="17">
        <f t="shared" si="146"/>
        <v>0</v>
      </c>
      <c r="U601" s="17"/>
      <c r="V601" s="17"/>
      <c r="W601" s="17"/>
      <c r="X601" s="26"/>
    </row>
    <row r="602" spans="1:24" x14ac:dyDescent="0.3">
      <c r="A602" s="4" t="s">
        <v>52</v>
      </c>
      <c r="B602" s="4">
        <v>599</v>
      </c>
      <c r="C602" s="4">
        <v>10</v>
      </c>
      <c r="D602" s="2">
        <f t="shared" si="147"/>
        <v>0</v>
      </c>
      <c r="E602" s="2">
        <f t="shared" si="148"/>
        <v>0</v>
      </c>
      <c r="F602" s="11">
        <v>0</v>
      </c>
      <c r="G602" s="17">
        <f t="shared" si="159"/>
        <v>0</v>
      </c>
      <c r="H602" s="17">
        <f t="shared" si="160"/>
        <v>0</v>
      </c>
      <c r="I602" s="17">
        <f t="shared" si="149"/>
        <v>0</v>
      </c>
      <c r="J602">
        <f t="shared" si="150"/>
        <v>0</v>
      </c>
      <c r="K602" s="17">
        <f t="shared" si="151"/>
        <v>0</v>
      </c>
      <c r="L602" s="17">
        <f t="shared" si="152"/>
        <v>0</v>
      </c>
      <c r="M602" s="17">
        <f t="shared" si="153"/>
        <v>0</v>
      </c>
      <c r="N602" s="17">
        <f t="shared" si="154"/>
        <v>0</v>
      </c>
      <c r="O602" s="17">
        <f t="shared" si="155"/>
        <v>0</v>
      </c>
      <c r="P602" s="17">
        <f t="shared" si="156"/>
        <v>736363.3380401996</v>
      </c>
      <c r="Q602" s="17">
        <f t="shared" si="145"/>
        <v>0</v>
      </c>
      <c r="R602" s="17">
        <f t="shared" si="157"/>
        <v>72428.178718518524</v>
      </c>
      <c r="S602" s="17">
        <f t="shared" si="158"/>
        <v>94751.67283950618</v>
      </c>
      <c r="T602" s="17">
        <f t="shared" si="146"/>
        <v>0</v>
      </c>
      <c r="U602" s="17"/>
      <c r="V602" s="17"/>
      <c r="W602" s="17"/>
      <c r="X602" s="26"/>
    </row>
    <row r="603" spans="1:24" x14ac:dyDescent="0.3">
      <c r="A603" s="4" t="s">
        <v>52</v>
      </c>
      <c r="B603" s="4">
        <v>600</v>
      </c>
      <c r="C603" s="4">
        <v>11</v>
      </c>
      <c r="D603" s="2">
        <f t="shared" si="147"/>
        <v>0</v>
      </c>
      <c r="E603" s="2">
        <f t="shared" si="148"/>
        <v>0</v>
      </c>
      <c r="F603" s="11">
        <v>0</v>
      </c>
      <c r="G603" s="17">
        <f t="shared" si="159"/>
        <v>0.1388888888888889</v>
      </c>
      <c r="H603" s="17">
        <f t="shared" si="160"/>
        <v>0.5</v>
      </c>
      <c r="I603" s="17">
        <f t="shared" si="149"/>
        <v>184.44444444444446</v>
      </c>
      <c r="J603">
        <f t="shared" si="150"/>
        <v>0</v>
      </c>
      <c r="K603" s="17">
        <f t="shared" si="151"/>
        <v>0</v>
      </c>
      <c r="L603" s="17">
        <f t="shared" si="152"/>
        <v>184.44444444444446</v>
      </c>
      <c r="M603" s="17">
        <f t="shared" si="153"/>
        <v>0</v>
      </c>
      <c r="N603" s="17">
        <f t="shared" si="154"/>
        <v>184.44444444444446</v>
      </c>
      <c r="O603" s="17">
        <f t="shared" si="155"/>
        <v>0</v>
      </c>
      <c r="P603" s="17">
        <f t="shared" si="156"/>
        <v>736363.3380401996</v>
      </c>
      <c r="Q603" s="17">
        <f t="shared" si="145"/>
        <v>12.808641975308644</v>
      </c>
      <c r="R603" s="17">
        <f t="shared" si="157"/>
        <v>72437.969644444442</v>
      </c>
      <c r="S603" s="17">
        <f t="shared" si="158"/>
        <v>94764.481481481489</v>
      </c>
      <c r="T603" s="17">
        <f t="shared" si="146"/>
        <v>0</v>
      </c>
      <c r="U603" s="17"/>
      <c r="V603" s="17"/>
      <c r="W603" s="17"/>
      <c r="X603" s="26"/>
    </row>
    <row r="604" spans="1:24" x14ac:dyDescent="0.3">
      <c r="A604" s="4" t="s">
        <v>52</v>
      </c>
      <c r="B604" s="4">
        <v>601</v>
      </c>
      <c r="C604" s="4">
        <v>12</v>
      </c>
      <c r="D604" s="2">
        <f t="shared" si="147"/>
        <v>0.27777800000000002</v>
      </c>
      <c r="E604" s="2">
        <f t="shared" si="148"/>
        <v>0.27777777777777779</v>
      </c>
      <c r="F604" s="11">
        <v>1</v>
      </c>
      <c r="G604" s="17">
        <f t="shared" si="159"/>
        <v>0.29166666666666669</v>
      </c>
      <c r="H604" s="17">
        <f t="shared" si="160"/>
        <v>1.05</v>
      </c>
      <c r="I604" s="17">
        <f t="shared" si="149"/>
        <v>387.33333333333337</v>
      </c>
      <c r="J604">
        <f t="shared" si="150"/>
        <v>3.3583333333333333E-2</v>
      </c>
      <c r="K604" s="17">
        <f t="shared" si="151"/>
        <v>237.99060000000003</v>
      </c>
      <c r="L604" s="17">
        <f t="shared" si="152"/>
        <v>625.3575166666667</v>
      </c>
      <c r="M604" s="17">
        <f t="shared" si="153"/>
        <v>173.71042129629632</v>
      </c>
      <c r="N604" s="17">
        <f t="shared" si="154"/>
        <v>625.3575166666667</v>
      </c>
      <c r="O604" s="17">
        <f t="shared" si="155"/>
        <v>138.82796106228005</v>
      </c>
      <c r="P604" s="17">
        <f t="shared" si="156"/>
        <v>736502.16600126191</v>
      </c>
      <c r="Q604" s="17">
        <f t="shared" si="145"/>
        <v>56.486111111111121</v>
      </c>
      <c r="R604" s="17">
        <f t="shared" si="157"/>
        <v>72481.147627777784</v>
      </c>
      <c r="S604" s="17">
        <f t="shared" si="158"/>
        <v>94820.967592592599</v>
      </c>
      <c r="T604" s="17">
        <f t="shared" si="146"/>
        <v>51.234649876576015</v>
      </c>
      <c r="U604" s="17"/>
      <c r="V604" s="17"/>
      <c r="W604" s="17"/>
      <c r="X604" s="26"/>
    </row>
    <row r="605" spans="1:24" x14ac:dyDescent="0.3">
      <c r="A605" s="4" t="s">
        <v>52</v>
      </c>
      <c r="B605" s="4">
        <v>602</v>
      </c>
      <c r="C605" s="4">
        <v>13</v>
      </c>
      <c r="D605" s="2">
        <f t="shared" si="147"/>
        <v>0.58333380000000012</v>
      </c>
      <c r="E605" s="2">
        <f t="shared" si="148"/>
        <v>0.58333333333333337</v>
      </c>
      <c r="F605" s="11">
        <v>2.1</v>
      </c>
      <c r="G605" s="17">
        <f t="shared" si="159"/>
        <v>0.52777777777777779</v>
      </c>
      <c r="H605" s="17">
        <f t="shared" si="160"/>
        <v>1.9</v>
      </c>
      <c r="I605" s="17">
        <f t="shared" si="149"/>
        <v>700.88888888888891</v>
      </c>
      <c r="J605">
        <f t="shared" si="150"/>
        <v>0.14810250000000003</v>
      </c>
      <c r="K605" s="17">
        <f t="shared" si="151"/>
        <v>237.99060000000003</v>
      </c>
      <c r="L605" s="17">
        <f t="shared" si="152"/>
        <v>939.02759138888894</v>
      </c>
      <c r="M605" s="17">
        <f t="shared" si="153"/>
        <v>547.76609497685195</v>
      </c>
      <c r="N605" s="17">
        <f t="shared" si="154"/>
        <v>939.02759138888905</v>
      </c>
      <c r="O605" s="17">
        <f t="shared" si="155"/>
        <v>317.32105385664005</v>
      </c>
      <c r="P605" s="17">
        <f t="shared" si="156"/>
        <v>736819.48705511854</v>
      </c>
      <c r="Q605" s="17">
        <f t="shared" si="145"/>
        <v>184.95679012345681</v>
      </c>
      <c r="R605" s="17">
        <f t="shared" si="157"/>
        <v>72622.528598148143</v>
      </c>
      <c r="S605" s="17">
        <f t="shared" si="158"/>
        <v>95005.924382716054</v>
      </c>
      <c r="T605" s="17">
        <f t="shared" si="146"/>
        <v>225.94480595570025</v>
      </c>
      <c r="U605" s="17"/>
      <c r="V605" s="17"/>
      <c r="W605" s="17"/>
      <c r="X605" s="26"/>
    </row>
    <row r="606" spans="1:24" x14ac:dyDescent="0.3">
      <c r="A606" s="4" t="s">
        <v>52</v>
      </c>
      <c r="B606" s="4">
        <v>603</v>
      </c>
      <c r="C606" s="4">
        <v>14</v>
      </c>
      <c r="D606" s="2">
        <f t="shared" si="147"/>
        <v>1.3333344</v>
      </c>
      <c r="E606" s="2">
        <f t="shared" si="148"/>
        <v>1.3333333333333333</v>
      </c>
      <c r="F606" s="11">
        <v>4.8</v>
      </c>
      <c r="G606" s="17">
        <f t="shared" si="159"/>
        <v>0.97222222222222221</v>
      </c>
      <c r="H606" s="17">
        <f t="shared" si="160"/>
        <v>3.5</v>
      </c>
      <c r="I606" s="17">
        <f t="shared" si="149"/>
        <v>1291.1111111111111</v>
      </c>
      <c r="J606">
        <f t="shared" si="150"/>
        <v>0.77375999999999989</v>
      </c>
      <c r="K606" s="17">
        <f t="shared" si="151"/>
        <v>237.99060000000003</v>
      </c>
      <c r="L606" s="17">
        <f t="shared" si="152"/>
        <v>1529.8754711111112</v>
      </c>
      <c r="M606" s="17">
        <f t="shared" si="153"/>
        <v>2039.8339614814815</v>
      </c>
      <c r="N606" s="17">
        <f t="shared" si="154"/>
        <v>1529.8754711111112</v>
      </c>
      <c r="O606" s="17">
        <f t="shared" si="155"/>
        <v>601.5878312698801</v>
      </c>
      <c r="P606" s="17">
        <f t="shared" si="156"/>
        <v>737421.07488638838</v>
      </c>
      <c r="Q606" s="17">
        <f t="shared" si="145"/>
        <v>627.62345679012344</v>
      </c>
      <c r="R606" s="17">
        <f t="shared" si="157"/>
        <v>73102.283968518517</v>
      </c>
      <c r="S606" s="17">
        <f t="shared" si="158"/>
        <v>95633.54783950618</v>
      </c>
      <c r="T606" s="17">
        <f t="shared" si="146"/>
        <v>1180.4463331563111</v>
      </c>
      <c r="U606" s="17"/>
      <c r="V606" s="17"/>
      <c r="W606" s="17"/>
      <c r="X606" s="26"/>
    </row>
    <row r="607" spans="1:24" x14ac:dyDescent="0.3">
      <c r="A607" s="4" t="s">
        <v>52</v>
      </c>
      <c r="B607" s="4">
        <v>604</v>
      </c>
      <c r="C607" s="4">
        <v>15</v>
      </c>
      <c r="D607" s="2">
        <f t="shared" si="147"/>
        <v>2.5277798000000002</v>
      </c>
      <c r="E607" s="2">
        <f t="shared" si="148"/>
        <v>2.5277777777777777</v>
      </c>
      <c r="F607" s="11">
        <v>9.1</v>
      </c>
      <c r="G607" s="17">
        <f t="shared" si="159"/>
        <v>1.3055555555555554</v>
      </c>
      <c r="H607" s="17">
        <f t="shared" si="160"/>
        <v>4.6999999999999993</v>
      </c>
      <c r="I607" s="17">
        <f t="shared" si="149"/>
        <v>1733.7777777777776</v>
      </c>
      <c r="J607">
        <f t="shared" si="150"/>
        <v>2.7810358333333327</v>
      </c>
      <c r="K607" s="17">
        <f t="shared" si="151"/>
        <v>237.99060000000003</v>
      </c>
      <c r="L607" s="17">
        <f t="shared" si="152"/>
        <v>1974.549413611111</v>
      </c>
      <c r="M607" s="17">
        <f t="shared" si="153"/>
        <v>4991.2221288503079</v>
      </c>
      <c r="N607" s="17">
        <f t="shared" si="154"/>
        <v>1974.549413611111</v>
      </c>
      <c r="O607" s="17">
        <f t="shared" si="155"/>
        <v>938.7414509925602</v>
      </c>
      <c r="P607" s="17">
        <f t="shared" si="156"/>
        <v>738359.81633738091</v>
      </c>
      <c r="Q607" s="17">
        <f t="shared" si="145"/>
        <v>1131.7716049382714</v>
      </c>
      <c r="R607" s="17">
        <f t="shared" si="157"/>
        <v>73967.410183333341</v>
      </c>
      <c r="S607" s="17">
        <f t="shared" si="158"/>
        <v>96765.319444444453</v>
      </c>
      <c r="T607" s="17">
        <f t="shared" si="146"/>
        <v>4242.741356279259</v>
      </c>
      <c r="U607" s="17"/>
      <c r="V607" s="17"/>
      <c r="W607" s="17"/>
      <c r="X607" s="26"/>
    </row>
    <row r="608" spans="1:24" x14ac:dyDescent="0.3">
      <c r="A608" s="4" t="s">
        <v>52</v>
      </c>
      <c r="B608" s="4">
        <v>605</v>
      </c>
      <c r="C608" s="4">
        <v>16</v>
      </c>
      <c r="D608" s="2">
        <f t="shared" si="147"/>
        <v>3.9444476000000002</v>
      </c>
      <c r="E608" s="2">
        <f t="shared" si="148"/>
        <v>3.9444444444444446</v>
      </c>
      <c r="F608" s="11">
        <v>14.2</v>
      </c>
      <c r="G608" s="17">
        <f t="shared" si="159"/>
        <v>1.4861111111111112</v>
      </c>
      <c r="H608" s="17">
        <f t="shared" si="160"/>
        <v>5.3500000000000005</v>
      </c>
      <c r="I608" s="17">
        <f t="shared" si="149"/>
        <v>1973.5555555555557</v>
      </c>
      <c r="J608">
        <f t="shared" si="150"/>
        <v>6.7717433333333341</v>
      </c>
      <c r="K608" s="17">
        <f t="shared" si="151"/>
        <v>237.99060000000003</v>
      </c>
      <c r="L608" s="17">
        <f t="shared" si="152"/>
        <v>2218.317898888889</v>
      </c>
      <c r="M608" s="17">
        <f t="shared" si="153"/>
        <v>8750.0317122839515</v>
      </c>
      <c r="N608" s="17">
        <f t="shared" si="154"/>
        <v>2218.317898888889</v>
      </c>
      <c r="O608" s="17">
        <f t="shared" si="155"/>
        <v>1308.9493471586404</v>
      </c>
      <c r="P608" s="17">
        <f t="shared" si="156"/>
        <v>739668.76568453957</v>
      </c>
      <c r="Q608" s="17">
        <f t="shared" si="145"/>
        <v>1466.4614197530866</v>
      </c>
      <c r="R608" s="17">
        <f t="shared" si="157"/>
        <v>75088.373292592602</v>
      </c>
      <c r="S608" s="17">
        <f t="shared" si="158"/>
        <v>98231.780864197543</v>
      </c>
      <c r="T608" s="17">
        <f t="shared" si="146"/>
        <v>10330.954801112786</v>
      </c>
      <c r="U608" s="17"/>
      <c r="V608" s="17"/>
      <c r="W608" s="17"/>
      <c r="X608" s="26"/>
    </row>
    <row r="609" spans="1:24" x14ac:dyDescent="0.3">
      <c r="A609" s="4" t="s">
        <v>52</v>
      </c>
      <c r="B609" s="4">
        <v>606</v>
      </c>
      <c r="C609" s="4">
        <v>17</v>
      </c>
      <c r="D609" s="2">
        <f t="shared" si="147"/>
        <v>5.5000044000000008</v>
      </c>
      <c r="E609" s="2">
        <f t="shared" si="148"/>
        <v>5.5</v>
      </c>
      <c r="F609" s="11">
        <v>19.8</v>
      </c>
      <c r="G609" s="17">
        <f t="shared" si="159"/>
        <v>1.5694444444444444</v>
      </c>
      <c r="H609" s="17">
        <f t="shared" si="160"/>
        <v>5.65</v>
      </c>
      <c r="I609" s="17">
        <f t="shared" si="149"/>
        <v>2084.2222222222222</v>
      </c>
      <c r="J609">
        <f t="shared" si="150"/>
        <v>13.166009999999998</v>
      </c>
      <c r="K609" s="17">
        <f t="shared" si="151"/>
        <v>237.99060000000003</v>
      </c>
      <c r="L609" s="17">
        <f t="shared" si="152"/>
        <v>2335.3788322222222</v>
      </c>
      <c r="M609" s="17">
        <f t="shared" si="153"/>
        <v>12844.583577222222</v>
      </c>
      <c r="N609" s="17">
        <f t="shared" si="154"/>
        <v>2335.3788322222222</v>
      </c>
      <c r="O609" s="17">
        <f t="shared" si="155"/>
        <v>1685.7680986134003</v>
      </c>
      <c r="P609" s="17">
        <f t="shared" si="156"/>
        <v>741354.53378315293</v>
      </c>
      <c r="Q609" s="17">
        <f t="shared" si="145"/>
        <v>1635.5354938271605</v>
      </c>
      <c r="R609" s="17">
        <f t="shared" si="157"/>
        <v>76338.576624074078</v>
      </c>
      <c r="S609" s="17">
        <f t="shared" si="158"/>
        <v>99867.316358024706</v>
      </c>
      <c r="T609" s="17">
        <f t="shared" si="146"/>
        <v>20086.032137612863</v>
      </c>
      <c r="U609" s="17"/>
      <c r="V609" s="17"/>
      <c r="W609" s="17"/>
      <c r="X609" s="26"/>
    </row>
    <row r="610" spans="1:24" x14ac:dyDescent="0.3">
      <c r="A610" s="4" t="s">
        <v>52</v>
      </c>
      <c r="B610" s="4">
        <v>607</v>
      </c>
      <c r="C610" s="4">
        <v>18</v>
      </c>
      <c r="D610" s="2">
        <f t="shared" si="147"/>
        <v>7.0833390000000005</v>
      </c>
      <c r="E610" s="2">
        <f t="shared" si="148"/>
        <v>7.0833333333333339</v>
      </c>
      <c r="F610" s="11">
        <v>25.5</v>
      </c>
      <c r="G610" s="17">
        <f t="shared" si="159"/>
        <v>1.4861111111111109</v>
      </c>
      <c r="H610" s="17">
        <f t="shared" si="160"/>
        <v>5.35</v>
      </c>
      <c r="I610" s="17">
        <f t="shared" si="149"/>
        <v>1973.5555555555554</v>
      </c>
      <c r="J610">
        <f t="shared" si="150"/>
        <v>21.837562500000004</v>
      </c>
      <c r="K610" s="17">
        <f t="shared" si="151"/>
        <v>237.99060000000003</v>
      </c>
      <c r="L610" s="17">
        <f t="shared" si="152"/>
        <v>2233.3837180555556</v>
      </c>
      <c r="M610" s="17">
        <f t="shared" si="153"/>
        <v>15819.801336226854</v>
      </c>
      <c r="N610" s="17">
        <f t="shared" si="154"/>
        <v>2233.3837180555556</v>
      </c>
      <c r="O610" s="17">
        <f t="shared" si="155"/>
        <v>2016.3108630474003</v>
      </c>
      <c r="P610" s="17">
        <f t="shared" si="156"/>
        <v>743370.8446462003</v>
      </c>
      <c r="Q610" s="17">
        <f t="shared" si="145"/>
        <v>1466.4614197530859</v>
      </c>
      <c r="R610" s="17">
        <f t="shared" si="157"/>
        <v>77459.539733333339</v>
      </c>
      <c r="S610" s="17">
        <f t="shared" si="158"/>
        <v>101333.7777777778</v>
      </c>
      <c r="T610" s="17">
        <f t="shared" si="146"/>
        <v>33315.331082243552</v>
      </c>
      <c r="U610" s="17"/>
      <c r="V610" s="17"/>
      <c r="W610" s="17"/>
      <c r="X610" s="26"/>
    </row>
    <row r="611" spans="1:24" x14ac:dyDescent="0.3">
      <c r="A611" s="4" t="s">
        <v>52</v>
      </c>
      <c r="B611" s="4">
        <v>608</v>
      </c>
      <c r="C611" s="4">
        <v>19</v>
      </c>
      <c r="D611" s="2">
        <f t="shared" si="147"/>
        <v>8.4722290000000005</v>
      </c>
      <c r="E611" s="2">
        <f t="shared" si="148"/>
        <v>8.4722222222222232</v>
      </c>
      <c r="F611" s="11">
        <v>30.5</v>
      </c>
      <c r="G611" s="17">
        <f t="shared" si="159"/>
        <v>1.2916666666666663</v>
      </c>
      <c r="H611" s="17">
        <f t="shared" si="160"/>
        <v>4.6499999999999986</v>
      </c>
      <c r="I611" s="17">
        <f t="shared" si="149"/>
        <v>1715.3333333333328</v>
      </c>
      <c r="J611">
        <f t="shared" si="150"/>
        <v>31.240895833333337</v>
      </c>
      <c r="K611" s="17">
        <f t="shared" si="151"/>
        <v>237.99060000000003</v>
      </c>
      <c r="L611" s="17">
        <f t="shared" si="152"/>
        <v>1984.5648291666662</v>
      </c>
      <c r="M611" s="17">
        <f t="shared" si="153"/>
        <v>16813.674247106479</v>
      </c>
      <c r="N611" s="17">
        <f t="shared" si="154"/>
        <v>1984.5648291666662</v>
      </c>
      <c r="O611" s="17">
        <f t="shared" si="155"/>
        <v>2300.5776404606404</v>
      </c>
      <c r="P611" s="17">
        <f t="shared" si="156"/>
        <v>745671.42228666099</v>
      </c>
      <c r="Q611" s="17">
        <f t="shared" si="145"/>
        <v>1107.8194444444439</v>
      </c>
      <c r="R611" s="17">
        <f t="shared" si="157"/>
        <v>78306.356916666671</v>
      </c>
      <c r="S611" s="17">
        <f t="shared" si="158"/>
        <v>102441.59722222223</v>
      </c>
      <c r="T611" s="17">
        <f t="shared" si="146"/>
        <v>47661.033047684825</v>
      </c>
      <c r="U611" s="17"/>
      <c r="V611" s="17"/>
      <c r="W611" s="17"/>
      <c r="X611" s="26"/>
    </row>
    <row r="612" spans="1:24" x14ac:dyDescent="0.3">
      <c r="A612" s="4" t="s">
        <v>52</v>
      </c>
      <c r="B612" s="4">
        <v>609</v>
      </c>
      <c r="C612" s="4">
        <v>20</v>
      </c>
      <c r="D612" s="2">
        <f t="shared" si="147"/>
        <v>9.6666743999999998</v>
      </c>
      <c r="E612" s="2">
        <f t="shared" si="148"/>
        <v>9.6666666666666661</v>
      </c>
      <c r="F612" s="11">
        <v>34.799999999999997</v>
      </c>
      <c r="G612" s="17">
        <f t="shared" si="159"/>
        <v>1.1527777777777775</v>
      </c>
      <c r="H612" s="17">
        <f t="shared" si="160"/>
        <v>4.1499999999999986</v>
      </c>
      <c r="I612" s="17">
        <f t="shared" si="149"/>
        <v>1530.8888888888885</v>
      </c>
      <c r="J612">
        <f t="shared" si="150"/>
        <v>40.670759999999987</v>
      </c>
      <c r="K612" s="17">
        <f t="shared" si="151"/>
        <v>237.99060000000003</v>
      </c>
      <c r="L612" s="17">
        <f t="shared" si="152"/>
        <v>1809.5502488888885</v>
      </c>
      <c r="M612" s="17">
        <f t="shared" si="153"/>
        <v>17492.319072592589</v>
      </c>
      <c r="N612" s="17">
        <f t="shared" si="154"/>
        <v>1809.5502488888885</v>
      </c>
      <c r="O612" s="17">
        <f t="shared" si="155"/>
        <v>2565.0118520078404</v>
      </c>
      <c r="P612" s="17">
        <f t="shared" si="156"/>
        <v>748236.43413866882</v>
      </c>
      <c r="Q612" s="17">
        <f t="shared" si="145"/>
        <v>882.3873456790119</v>
      </c>
      <c r="R612" s="17">
        <f t="shared" si="157"/>
        <v>78980.853803703707</v>
      </c>
      <c r="S612" s="17">
        <f t="shared" si="158"/>
        <v>103323.98456790125</v>
      </c>
      <c r="T612" s="17">
        <f t="shared" si="146"/>
        <v>62047.210386528597</v>
      </c>
      <c r="U612" s="17"/>
      <c r="V612" s="17"/>
      <c r="W612" s="17"/>
      <c r="X612" s="26"/>
    </row>
    <row r="613" spans="1:24" x14ac:dyDescent="0.3">
      <c r="A613" s="4" t="s">
        <v>52</v>
      </c>
      <c r="B613" s="4">
        <v>610</v>
      </c>
      <c r="C613" s="4">
        <v>21</v>
      </c>
      <c r="D613" s="2">
        <f t="shared" si="147"/>
        <v>10.7777864</v>
      </c>
      <c r="E613" s="2">
        <f t="shared" si="148"/>
        <v>10.777777777777777</v>
      </c>
      <c r="F613" s="11">
        <v>38.799999999999997</v>
      </c>
      <c r="G613" s="17">
        <f t="shared" si="159"/>
        <v>1.1250000000000002</v>
      </c>
      <c r="H613" s="17">
        <f t="shared" si="160"/>
        <v>4.0500000000000007</v>
      </c>
      <c r="I613" s="17">
        <f t="shared" si="149"/>
        <v>1494.0000000000002</v>
      </c>
      <c r="J613">
        <f t="shared" si="150"/>
        <v>50.557693333333326</v>
      </c>
      <c r="K613" s="17">
        <f t="shared" si="151"/>
        <v>237.99060000000003</v>
      </c>
      <c r="L613" s="17">
        <f t="shared" si="152"/>
        <v>1782.5482933333335</v>
      </c>
      <c r="M613" s="17">
        <f t="shared" si="153"/>
        <v>19211.909383703703</v>
      </c>
      <c r="N613" s="17">
        <f t="shared" si="154"/>
        <v>1782.5482933333337</v>
      </c>
      <c r="O613" s="17">
        <f t="shared" si="155"/>
        <v>2836.0569188437207</v>
      </c>
      <c r="P613" s="17">
        <f t="shared" si="156"/>
        <v>751072.49105751258</v>
      </c>
      <c r="Q613" s="17">
        <f t="shared" si="145"/>
        <v>840.37500000000034</v>
      </c>
      <c r="R613" s="17">
        <f t="shared" si="157"/>
        <v>79623.236453703707</v>
      </c>
      <c r="S613" s="17">
        <f t="shared" si="158"/>
        <v>104164.35956790125</v>
      </c>
      <c r="T613" s="17">
        <f t="shared" si="146"/>
        <v>77130.691310192575</v>
      </c>
      <c r="U613" s="17"/>
      <c r="V613" s="17"/>
      <c r="W613" s="17"/>
      <c r="X613" s="26"/>
    </row>
    <row r="614" spans="1:24" x14ac:dyDescent="0.3">
      <c r="A614" s="4" t="s">
        <v>52</v>
      </c>
      <c r="B614" s="4">
        <v>611</v>
      </c>
      <c r="C614" s="4">
        <v>22</v>
      </c>
      <c r="D614" s="2">
        <f t="shared" si="147"/>
        <v>11.916676200000001</v>
      </c>
      <c r="E614" s="2">
        <f t="shared" si="148"/>
        <v>11.916666666666666</v>
      </c>
      <c r="F614" s="11">
        <v>42.9</v>
      </c>
      <c r="G614" s="17">
        <f t="shared" si="159"/>
        <v>1.0555555555555558</v>
      </c>
      <c r="H614" s="17">
        <f t="shared" si="160"/>
        <v>3.8000000000000007</v>
      </c>
      <c r="I614" s="17">
        <f t="shared" si="149"/>
        <v>1401.7777777777781</v>
      </c>
      <c r="J614">
        <f t="shared" si="150"/>
        <v>61.807102499999985</v>
      </c>
      <c r="K614" s="17">
        <f t="shared" si="151"/>
        <v>237.99060000000003</v>
      </c>
      <c r="L614" s="17">
        <f t="shared" si="152"/>
        <v>1701.5754802777781</v>
      </c>
      <c r="M614" s="17">
        <f t="shared" si="153"/>
        <v>20277.107806643522</v>
      </c>
      <c r="N614" s="17">
        <f t="shared" si="154"/>
        <v>1701.5754802777781</v>
      </c>
      <c r="O614" s="17">
        <f t="shared" si="155"/>
        <v>3067.4368539475204</v>
      </c>
      <c r="P614" s="17">
        <f t="shared" si="156"/>
        <v>754139.92791146005</v>
      </c>
      <c r="Q614" s="17">
        <f t="shared" si="145"/>
        <v>739.82716049382748</v>
      </c>
      <c r="R614" s="17">
        <f t="shared" si="157"/>
        <v>80188.760335185201</v>
      </c>
      <c r="S614" s="17">
        <f t="shared" si="158"/>
        <v>104904.18672839509</v>
      </c>
      <c r="T614" s="17">
        <f t="shared" si="146"/>
        <v>94292.761979349249</v>
      </c>
      <c r="U614" s="17"/>
      <c r="V614" s="17"/>
      <c r="W614" s="17"/>
      <c r="X614" s="26"/>
    </row>
    <row r="615" spans="1:24" x14ac:dyDescent="0.3">
      <c r="A615" s="4" t="s">
        <v>52</v>
      </c>
      <c r="B615" s="4">
        <v>612</v>
      </c>
      <c r="C615" s="4">
        <v>23</v>
      </c>
      <c r="D615" s="2">
        <f t="shared" si="147"/>
        <v>12.888899200000001</v>
      </c>
      <c r="E615" s="2">
        <f t="shared" si="148"/>
        <v>12.888888888888889</v>
      </c>
      <c r="F615" s="11">
        <v>46.4</v>
      </c>
      <c r="G615" s="17">
        <f t="shared" si="159"/>
        <v>0.74999999999999978</v>
      </c>
      <c r="H615" s="17">
        <f t="shared" si="160"/>
        <v>2.6999999999999993</v>
      </c>
      <c r="I615" s="17">
        <f t="shared" si="149"/>
        <v>995.99999999999966</v>
      </c>
      <c r="J615">
        <f t="shared" si="150"/>
        <v>72.303573333333333</v>
      </c>
      <c r="K615" s="17">
        <f t="shared" si="151"/>
        <v>237.99060000000003</v>
      </c>
      <c r="L615" s="17">
        <f t="shared" si="152"/>
        <v>1306.294173333333</v>
      </c>
      <c r="M615" s="17">
        <f t="shared" si="153"/>
        <v>16836.680456296293</v>
      </c>
      <c r="N615" s="17">
        <f t="shared" si="154"/>
        <v>1306.294173333333</v>
      </c>
      <c r="O615" s="17">
        <f t="shared" si="155"/>
        <v>3193.0431044324405</v>
      </c>
      <c r="P615" s="17">
        <f t="shared" si="156"/>
        <v>757332.97101589246</v>
      </c>
      <c r="Q615" s="17">
        <f t="shared" si="145"/>
        <v>373.49999999999977</v>
      </c>
      <c r="R615" s="17">
        <f t="shared" si="157"/>
        <v>80474.263735185203</v>
      </c>
      <c r="S615" s="17">
        <f t="shared" si="158"/>
        <v>105277.68672839509</v>
      </c>
      <c r="T615" s="17">
        <f t="shared" si="146"/>
        <v>110306.15179827307</v>
      </c>
      <c r="U615" s="17"/>
      <c r="V615" s="17"/>
      <c r="W615" s="17"/>
      <c r="X615" s="26"/>
    </row>
    <row r="616" spans="1:24" x14ac:dyDescent="0.3">
      <c r="A616" s="4" t="s">
        <v>52</v>
      </c>
      <c r="B616" s="4">
        <v>613</v>
      </c>
      <c r="C616" s="4">
        <v>24</v>
      </c>
      <c r="D616" s="2">
        <f t="shared" si="147"/>
        <v>13.416677400000001</v>
      </c>
      <c r="E616" s="2">
        <f t="shared" si="148"/>
        <v>13.416666666666666</v>
      </c>
      <c r="F616" s="11">
        <v>48.3</v>
      </c>
      <c r="G616" s="17">
        <f t="shared" si="159"/>
        <v>0.31944444444444503</v>
      </c>
      <c r="H616" s="17">
        <f t="shared" si="160"/>
        <v>1.1500000000000021</v>
      </c>
      <c r="I616" s="17">
        <f t="shared" si="149"/>
        <v>424.22222222222302</v>
      </c>
      <c r="J616">
        <f t="shared" si="150"/>
        <v>78.346222499999982</v>
      </c>
      <c r="K616" s="17">
        <f t="shared" si="151"/>
        <v>237.99060000000003</v>
      </c>
      <c r="L616" s="17">
        <f t="shared" si="152"/>
        <v>740.55904472222301</v>
      </c>
      <c r="M616" s="17">
        <f t="shared" si="153"/>
        <v>9935.8338500231584</v>
      </c>
      <c r="N616" s="17">
        <f t="shared" si="154"/>
        <v>740.55904472222301</v>
      </c>
      <c r="O616" s="17">
        <f t="shared" si="155"/>
        <v>3219.4865255871609</v>
      </c>
      <c r="P616" s="17">
        <f t="shared" si="156"/>
        <v>760552.45754147961</v>
      </c>
      <c r="Q616" s="17">
        <f t="shared" si="145"/>
        <v>67.757716049382964</v>
      </c>
      <c r="R616" s="17">
        <f t="shared" si="157"/>
        <v>80526.057733333349</v>
      </c>
      <c r="S616" s="17">
        <f t="shared" si="158"/>
        <v>105345.44444444447</v>
      </c>
      <c r="T616" s="17">
        <f t="shared" si="146"/>
        <v>119524.8023505654</v>
      </c>
      <c r="U616" s="17"/>
      <c r="V616" s="17"/>
      <c r="W616" s="17"/>
      <c r="X616" s="26"/>
    </row>
    <row r="617" spans="1:24" x14ac:dyDescent="0.3">
      <c r="A617" s="4" t="s">
        <v>52</v>
      </c>
      <c r="B617" s="4">
        <v>614</v>
      </c>
      <c r="C617" s="4">
        <v>25</v>
      </c>
      <c r="D617" s="2">
        <f t="shared" si="147"/>
        <v>13.527788600000003</v>
      </c>
      <c r="E617" s="2">
        <f t="shared" si="148"/>
        <v>13.527777777777779</v>
      </c>
      <c r="F617" s="11">
        <v>48.7</v>
      </c>
      <c r="G617" s="17">
        <f t="shared" si="159"/>
        <v>2.7777777777778172E-2</v>
      </c>
      <c r="H617" s="17">
        <f t="shared" si="160"/>
        <v>0.10000000000000142</v>
      </c>
      <c r="I617" s="17">
        <f t="shared" si="149"/>
        <v>36.888888888889412</v>
      </c>
      <c r="J617">
        <f t="shared" si="150"/>
        <v>79.649255833333328</v>
      </c>
      <c r="K617" s="17">
        <f t="shared" si="151"/>
        <v>237.99060000000003</v>
      </c>
      <c r="L617" s="17">
        <f t="shared" si="152"/>
        <v>354.52874472222277</v>
      </c>
      <c r="M617" s="17">
        <f t="shared" si="153"/>
        <v>4795.9860744367361</v>
      </c>
      <c r="N617" s="17">
        <f t="shared" si="154"/>
        <v>354.52874472222277</v>
      </c>
      <c r="O617" s="17">
        <f t="shared" si="155"/>
        <v>3206.2648150098007</v>
      </c>
      <c r="P617" s="17">
        <f t="shared" si="156"/>
        <v>763758.72235648939</v>
      </c>
      <c r="Q617" s="17">
        <f t="shared" si="145"/>
        <v>0.51234567901236017</v>
      </c>
      <c r="R617" s="17">
        <f t="shared" si="157"/>
        <v>80526.449370370392</v>
      </c>
      <c r="S617" s="17">
        <f t="shared" si="158"/>
        <v>105345.95679012348</v>
      </c>
      <c r="T617" s="17">
        <f t="shared" si="146"/>
        <v>121512.70676577657</v>
      </c>
      <c r="U617" s="17"/>
      <c r="V617" s="17"/>
      <c r="W617" s="17"/>
      <c r="X617" s="26"/>
    </row>
    <row r="618" spans="1:24" x14ac:dyDescent="0.3">
      <c r="A618" s="4" t="s">
        <v>52</v>
      </c>
      <c r="B618" s="4">
        <v>615</v>
      </c>
      <c r="C618" s="4">
        <v>26</v>
      </c>
      <c r="D618" s="2">
        <f t="shared" si="147"/>
        <v>13.472233000000001</v>
      </c>
      <c r="E618" s="2">
        <f t="shared" si="148"/>
        <v>13.472222222222223</v>
      </c>
      <c r="F618" s="11">
        <v>48.5</v>
      </c>
      <c r="G618" s="17">
        <f t="shared" si="159"/>
        <v>-4.1666666666667261E-2</v>
      </c>
      <c r="H618" s="17">
        <f t="shared" si="160"/>
        <v>-0.15000000000000213</v>
      </c>
      <c r="I618" s="17">
        <f t="shared" si="149"/>
        <v>-55.333333333334124</v>
      </c>
      <c r="J618">
        <f t="shared" si="150"/>
        <v>78.996395833333338</v>
      </c>
      <c r="K618" s="17">
        <f t="shared" si="151"/>
        <v>237.99060000000003</v>
      </c>
      <c r="L618" s="17">
        <f t="shared" si="152"/>
        <v>261.65366249999926</v>
      </c>
      <c r="M618" s="17">
        <f t="shared" si="153"/>
        <v>3525.0562864583235</v>
      </c>
      <c r="N618" s="17">
        <f t="shared" si="154"/>
        <v>261.65366249999926</v>
      </c>
      <c r="O618" s="17">
        <f t="shared" si="155"/>
        <v>3199.6539597211204</v>
      </c>
      <c r="P618" s="17">
        <f t="shared" si="156"/>
        <v>766958.37631621049</v>
      </c>
      <c r="Q618" s="17">
        <f t="shared" si="145"/>
        <v>1.1527777777778108</v>
      </c>
      <c r="R618" s="17">
        <f t="shared" si="157"/>
        <v>80527.330553703723</v>
      </c>
      <c r="S618" s="17">
        <f t="shared" si="158"/>
        <v>105347.10956790127</v>
      </c>
      <c r="T618" s="17">
        <f t="shared" si="146"/>
        <v>120516.70517217592</v>
      </c>
      <c r="U618" s="17"/>
      <c r="V618" s="17"/>
      <c r="W618" s="17"/>
      <c r="X618" s="26"/>
    </row>
    <row r="619" spans="1:24" x14ac:dyDescent="0.3">
      <c r="A619" s="4" t="s">
        <v>52</v>
      </c>
      <c r="B619" s="4">
        <v>616</v>
      </c>
      <c r="C619" s="4">
        <v>27</v>
      </c>
      <c r="D619" s="2">
        <f t="shared" si="147"/>
        <v>13.4444552</v>
      </c>
      <c r="E619" s="2">
        <f t="shared" si="148"/>
        <v>13.444444444444445</v>
      </c>
      <c r="F619" s="11">
        <v>48.4</v>
      </c>
      <c r="G619" s="17">
        <f t="shared" si="159"/>
        <v>-4.1666666666666269E-2</v>
      </c>
      <c r="H619" s="17">
        <f t="shared" si="160"/>
        <v>-0.14999999999999858</v>
      </c>
      <c r="I619" s="17">
        <f t="shared" si="149"/>
        <v>-55.333333333332803</v>
      </c>
      <c r="J619">
        <f t="shared" si="150"/>
        <v>78.670973333333322</v>
      </c>
      <c r="K619" s="17">
        <f t="shared" si="151"/>
        <v>237.99060000000003</v>
      </c>
      <c r="L619" s="17">
        <f t="shared" si="152"/>
        <v>261.32824000000056</v>
      </c>
      <c r="M619" s="17">
        <f t="shared" si="153"/>
        <v>3513.4130044444519</v>
      </c>
      <c r="N619" s="17">
        <f t="shared" si="154"/>
        <v>261.32824000000056</v>
      </c>
      <c r="O619" s="17">
        <f t="shared" si="155"/>
        <v>3186.4322491437611</v>
      </c>
      <c r="P619" s="17">
        <f t="shared" si="156"/>
        <v>770144.80856535421</v>
      </c>
      <c r="Q619" s="17">
        <f t="shared" si="145"/>
        <v>1.1527777777777559</v>
      </c>
      <c r="R619" s="17">
        <f t="shared" si="157"/>
        <v>80528.211737037054</v>
      </c>
      <c r="S619" s="17">
        <f t="shared" si="158"/>
        <v>105348.26234567905</v>
      </c>
      <c r="T619" s="17">
        <f t="shared" si="146"/>
        <v>120020.24141487187</v>
      </c>
      <c r="U619" s="17"/>
      <c r="V619" s="17"/>
      <c r="W619" s="17"/>
      <c r="X619" s="26"/>
    </row>
    <row r="620" spans="1:24" x14ac:dyDescent="0.3">
      <c r="A620" s="4" t="s">
        <v>52</v>
      </c>
      <c r="B620" s="4">
        <v>617</v>
      </c>
      <c r="C620" s="4">
        <v>28</v>
      </c>
      <c r="D620" s="2">
        <f t="shared" si="147"/>
        <v>13.388899600000002</v>
      </c>
      <c r="E620" s="2">
        <f t="shared" si="148"/>
        <v>13.388888888888891</v>
      </c>
      <c r="F620" s="11">
        <v>48.2</v>
      </c>
      <c r="G620" s="17">
        <f t="shared" si="159"/>
        <v>-8.3333333333333523E-2</v>
      </c>
      <c r="H620" s="17">
        <f t="shared" si="160"/>
        <v>-0.30000000000000071</v>
      </c>
      <c r="I620" s="17">
        <f t="shared" si="149"/>
        <v>-110.66666666666691</v>
      </c>
      <c r="J620">
        <f t="shared" si="150"/>
        <v>78.022143333333361</v>
      </c>
      <c r="K620" s="17">
        <f t="shared" si="151"/>
        <v>237.99060000000003</v>
      </c>
      <c r="L620" s="17">
        <f t="shared" si="152"/>
        <v>205.34607666666648</v>
      </c>
      <c r="M620" s="17">
        <f t="shared" si="153"/>
        <v>2749.3558042592572</v>
      </c>
      <c r="N620" s="17">
        <f t="shared" si="154"/>
        <v>205.34607666666648</v>
      </c>
      <c r="O620" s="17">
        <f t="shared" si="155"/>
        <v>3159.9888279890406</v>
      </c>
      <c r="P620" s="17">
        <f t="shared" si="156"/>
        <v>773304.79739334329</v>
      </c>
      <c r="Q620" s="17">
        <f t="shared" si="145"/>
        <v>4.611111111111132</v>
      </c>
      <c r="R620" s="17">
        <f t="shared" si="157"/>
        <v>80531.736470370393</v>
      </c>
      <c r="S620" s="17">
        <f t="shared" si="158"/>
        <v>105352.87345679016</v>
      </c>
      <c r="T620" s="17">
        <f t="shared" si="146"/>
        <v>119030.38797925645</v>
      </c>
      <c r="U620" s="17"/>
      <c r="V620" s="17"/>
      <c r="W620" s="17"/>
      <c r="X620" s="26"/>
    </row>
    <row r="621" spans="1:24" x14ac:dyDescent="0.3">
      <c r="A621" s="4" t="s">
        <v>52</v>
      </c>
      <c r="B621" s="4">
        <v>618</v>
      </c>
      <c r="C621" s="4">
        <v>29</v>
      </c>
      <c r="D621" s="2">
        <f t="shared" si="147"/>
        <v>13.2777884</v>
      </c>
      <c r="E621" s="2">
        <f t="shared" si="148"/>
        <v>13.277777777777777</v>
      </c>
      <c r="F621" s="11">
        <v>47.8</v>
      </c>
      <c r="G621" s="17">
        <f t="shared" si="159"/>
        <v>-0.16666666666666705</v>
      </c>
      <c r="H621" s="17">
        <f t="shared" si="160"/>
        <v>-0.60000000000000142</v>
      </c>
      <c r="I621" s="17">
        <f t="shared" si="149"/>
        <v>-221.33333333333383</v>
      </c>
      <c r="J621">
        <f t="shared" si="150"/>
        <v>76.732543333333325</v>
      </c>
      <c r="K621" s="17">
        <f t="shared" si="151"/>
        <v>237.99060000000003</v>
      </c>
      <c r="L621" s="17">
        <f t="shared" si="152"/>
        <v>93.389809999999557</v>
      </c>
      <c r="M621" s="17">
        <f t="shared" si="153"/>
        <v>1240.0091438888828</v>
      </c>
      <c r="N621" s="17">
        <f t="shared" si="154"/>
        <v>93.389809999999528</v>
      </c>
      <c r="O621" s="17">
        <f t="shared" si="155"/>
        <v>3107.1019856796006</v>
      </c>
      <c r="P621" s="17">
        <f t="shared" si="156"/>
        <v>776411.89937902289</v>
      </c>
      <c r="Q621" s="17">
        <f t="shared" si="145"/>
        <v>18.444444444444528</v>
      </c>
      <c r="R621" s="17">
        <f t="shared" si="157"/>
        <v>80545.835403703721</v>
      </c>
      <c r="S621" s="17">
        <f t="shared" si="158"/>
        <v>105371.31790123459</v>
      </c>
      <c r="T621" s="17">
        <f t="shared" si="146"/>
        <v>117062.97742399592</v>
      </c>
      <c r="U621" s="17"/>
      <c r="V621" s="17"/>
      <c r="W621" s="17"/>
      <c r="X621" s="26"/>
    </row>
    <row r="622" spans="1:24" x14ac:dyDescent="0.3">
      <c r="A622" s="4" t="s">
        <v>52</v>
      </c>
      <c r="B622" s="4">
        <v>619</v>
      </c>
      <c r="C622" s="4">
        <v>30</v>
      </c>
      <c r="D622" s="2">
        <f t="shared" si="147"/>
        <v>13.055566000000001</v>
      </c>
      <c r="E622" s="2">
        <f t="shared" si="148"/>
        <v>13.055555555555555</v>
      </c>
      <c r="F622" s="11">
        <v>47</v>
      </c>
      <c r="G622" s="17">
        <f t="shared" si="159"/>
        <v>-0.26388888888888867</v>
      </c>
      <c r="H622" s="17">
        <f t="shared" si="160"/>
        <v>-0.94999999999999929</v>
      </c>
      <c r="I622" s="17">
        <f t="shared" si="149"/>
        <v>-350.44444444444417</v>
      </c>
      <c r="J622">
        <f t="shared" si="150"/>
        <v>74.185583333333327</v>
      </c>
      <c r="K622" s="17">
        <f t="shared" si="151"/>
        <v>237.99060000000003</v>
      </c>
      <c r="L622" s="17">
        <f t="shared" si="152"/>
        <v>-38.268261111110803</v>
      </c>
      <c r="M622" s="17">
        <f t="shared" si="153"/>
        <v>-499.61340895061323</v>
      </c>
      <c r="N622" s="17">
        <f t="shared" si="154"/>
        <v>-38.268261111110803</v>
      </c>
      <c r="O622" s="17">
        <f t="shared" si="155"/>
        <v>3034.3825775041205</v>
      </c>
      <c r="P622" s="17">
        <f t="shared" si="156"/>
        <v>779446.28195652703</v>
      </c>
      <c r="Q622" s="17">
        <f t="shared" si="145"/>
        <v>46.239197530864125</v>
      </c>
      <c r="R622" s="17">
        <f t="shared" si="157"/>
        <v>80581.180646296314</v>
      </c>
      <c r="S622" s="17">
        <f t="shared" si="158"/>
        <v>105417.55709876546</v>
      </c>
      <c r="T622" s="17">
        <f t="shared" si="146"/>
        <v>113177.34157735639</v>
      </c>
      <c r="U622" s="17"/>
      <c r="V622" s="17"/>
      <c r="W622" s="17"/>
      <c r="X622" s="26"/>
    </row>
    <row r="623" spans="1:24" x14ac:dyDescent="0.3">
      <c r="A623" s="4" t="s">
        <v>52</v>
      </c>
      <c r="B623" s="4">
        <v>620</v>
      </c>
      <c r="C623" s="4">
        <v>31</v>
      </c>
      <c r="D623" s="2">
        <f t="shared" si="147"/>
        <v>12.7500102</v>
      </c>
      <c r="E623" s="2">
        <f t="shared" si="148"/>
        <v>12.75</v>
      </c>
      <c r="F623" s="11">
        <v>45.9</v>
      </c>
      <c r="G623" s="17">
        <f t="shared" si="159"/>
        <v>-0.29166666666666685</v>
      </c>
      <c r="H623" s="17">
        <f t="shared" si="160"/>
        <v>-1.0500000000000007</v>
      </c>
      <c r="I623" s="17">
        <f t="shared" si="149"/>
        <v>-387.3333333333336</v>
      </c>
      <c r="J623">
        <f t="shared" si="150"/>
        <v>70.753702499999989</v>
      </c>
      <c r="K623" s="17">
        <f t="shared" si="151"/>
        <v>237.99060000000003</v>
      </c>
      <c r="L623" s="17">
        <f t="shared" si="152"/>
        <v>-78.589030833333595</v>
      </c>
      <c r="M623" s="17">
        <f t="shared" si="153"/>
        <v>-1002.0101431250033</v>
      </c>
      <c r="N623" s="17">
        <f t="shared" si="154"/>
        <v>-78.589030833333595</v>
      </c>
      <c r="O623" s="17">
        <f t="shared" si="155"/>
        <v>2968.2740246173203</v>
      </c>
      <c r="P623" s="17">
        <f t="shared" si="156"/>
        <v>782414.55598114431</v>
      </c>
      <c r="Q623" s="17">
        <f t="shared" si="145"/>
        <v>56.486111111111185</v>
      </c>
      <c r="R623" s="17">
        <f t="shared" si="157"/>
        <v>80624.358629629656</v>
      </c>
      <c r="S623" s="17">
        <f t="shared" si="158"/>
        <v>105474.04320987657</v>
      </c>
      <c r="T623" s="17">
        <f t="shared" si="146"/>
        <v>107941.67270646908</v>
      </c>
      <c r="U623" s="17"/>
      <c r="V623" s="17"/>
      <c r="W623" s="17"/>
      <c r="X623" s="26"/>
    </row>
    <row r="624" spans="1:24" x14ac:dyDescent="0.3">
      <c r="A624" s="4" t="s">
        <v>52</v>
      </c>
      <c r="B624" s="4">
        <v>621</v>
      </c>
      <c r="C624" s="4">
        <v>32</v>
      </c>
      <c r="D624" s="2">
        <f t="shared" si="147"/>
        <v>12.472232200000001</v>
      </c>
      <c r="E624" s="2">
        <f t="shared" si="148"/>
        <v>12.472222222222223</v>
      </c>
      <c r="F624" s="11">
        <v>44.9</v>
      </c>
      <c r="G624" s="17">
        <f t="shared" si="159"/>
        <v>-0.20833333333333331</v>
      </c>
      <c r="H624" s="17">
        <f t="shared" si="160"/>
        <v>-0.75</v>
      </c>
      <c r="I624" s="17">
        <f t="shared" si="149"/>
        <v>-276.66666666666663</v>
      </c>
      <c r="J624">
        <f t="shared" si="150"/>
        <v>67.704335833333332</v>
      </c>
      <c r="K624" s="17">
        <f t="shared" si="151"/>
        <v>237.99060000000003</v>
      </c>
      <c r="L624" s="17">
        <f t="shared" si="152"/>
        <v>29.028269166666746</v>
      </c>
      <c r="M624" s="17">
        <f t="shared" si="153"/>
        <v>362.04702377314919</v>
      </c>
      <c r="N624" s="17">
        <f t="shared" si="154"/>
        <v>29.028269166666746</v>
      </c>
      <c r="O624" s="17">
        <f t="shared" si="155"/>
        <v>2935.2197481739204</v>
      </c>
      <c r="P624" s="17">
        <f t="shared" si="156"/>
        <v>785349.77572931827</v>
      </c>
      <c r="Q624" s="17">
        <f t="shared" si="145"/>
        <v>28.819444444444439</v>
      </c>
      <c r="R624" s="17">
        <f t="shared" si="157"/>
        <v>80646.388212962978</v>
      </c>
      <c r="S624" s="17">
        <f t="shared" si="158"/>
        <v>105502.86265432101</v>
      </c>
      <c r="T624" s="17">
        <f t="shared" si="146"/>
        <v>103289.56649767599</v>
      </c>
      <c r="U624" s="17"/>
      <c r="V624" s="17"/>
      <c r="W624" s="17"/>
      <c r="X624" s="26"/>
    </row>
    <row r="625" spans="1:24" x14ac:dyDescent="0.3">
      <c r="A625" s="4" t="s">
        <v>52</v>
      </c>
      <c r="B625" s="4">
        <v>622</v>
      </c>
      <c r="C625" s="4">
        <v>33</v>
      </c>
      <c r="D625" s="2">
        <f t="shared" si="147"/>
        <v>12.3333432</v>
      </c>
      <c r="E625" s="2">
        <f t="shared" si="148"/>
        <v>12.333333333333334</v>
      </c>
      <c r="F625" s="11">
        <v>44.4</v>
      </c>
      <c r="G625" s="17">
        <f t="shared" si="159"/>
        <v>-8.3333333333333523E-2</v>
      </c>
      <c r="H625" s="17">
        <f t="shared" si="160"/>
        <v>-0.30000000000000071</v>
      </c>
      <c r="I625" s="17">
        <f t="shared" si="149"/>
        <v>-110.66666666666691</v>
      </c>
      <c r="J625">
        <f t="shared" si="150"/>
        <v>66.20483999999999</v>
      </c>
      <c r="K625" s="17">
        <f t="shared" si="151"/>
        <v>237.99060000000003</v>
      </c>
      <c r="L625" s="17">
        <f t="shared" si="152"/>
        <v>193.52877333333311</v>
      </c>
      <c r="M625" s="17">
        <f t="shared" si="153"/>
        <v>2386.8548711111084</v>
      </c>
      <c r="N625" s="17">
        <f t="shared" si="154"/>
        <v>193.52877333333311</v>
      </c>
      <c r="O625" s="17">
        <f t="shared" si="155"/>
        <v>2928.6088928852405</v>
      </c>
      <c r="P625" s="17">
        <f t="shared" si="156"/>
        <v>788278.38462220354</v>
      </c>
      <c r="Q625" s="17">
        <f t="shared" si="145"/>
        <v>4.611111111111132</v>
      </c>
      <c r="R625" s="17">
        <f t="shared" si="157"/>
        <v>80649.912946296317</v>
      </c>
      <c r="S625" s="17">
        <f t="shared" si="158"/>
        <v>105507.47376543212</v>
      </c>
      <c r="T625" s="17">
        <f t="shared" si="146"/>
        <v>101001.93938068685</v>
      </c>
      <c r="U625" s="17"/>
      <c r="V625" s="17"/>
      <c r="W625" s="17"/>
      <c r="X625" s="26"/>
    </row>
    <row r="626" spans="1:24" x14ac:dyDescent="0.3">
      <c r="A626" s="4" t="s">
        <v>52</v>
      </c>
      <c r="B626" s="4">
        <v>623</v>
      </c>
      <c r="C626" s="4">
        <v>34</v>
      </c>
      <c r="D626" s="2">
        <f t="shared" si="147"/>
        <v>12.305565400000001</v>
      </c>
      <c r="E626" s="2">
        <f t="shared" si="148"/>
        <v>12.305555555555555</v>
      </c>
      <c r="F626" s="11">
        <v>44.3</v>
      </c>
      <c r="G626" s="17">
        <f t="shared" si="159"/>
        <v>1.3888888888889086E-2</v>
      </c>
      <c r="H626" s="17">
        <f t="shared" si="160"/>
        <v>5.0000000000000711E-2</v>
      </c>
      <c r="I626" s="17">
        <f t="shared" si="149"/>
        <v>18.444444444444706</v>
      </c>
      <c r="J626">
        <f t="shared" si="150"/>
        <v>65.906955833333328</v>
      </c>
      <c r="K626" s="17">
        <f t="shared" si="151"/>
        <v>237.99060000000003</v>
      </c>
      <c r="L626" s="17">
        <f t="shared" si="152"/>
        <v>322.34200027777803</v>
      </c>
      <c r="M626" s="17">
        <f t="shared" si="153"/>
        <v>3966.5973923071019</v>
      </c>
      <c r="N626" s="17">
        <f t="shared" si="154"/>
        <v>322.34200027777808</v>
      </c>
      <c r="O626" s="17">
        <f t="shared" si="155"/>
        <v>2941.8306034626007</v>
      </c>
      <c r="P626" s="17">
        <f t="shared" si="156"/>
        <v>791220.21522566618</v>
      </c>
      <c r="Q626" s="17">
        <f t="shared" si="145"/>
        <v>0.12808641975309004</v>
      </c>
      <c r="R626" s="17">
        <f t="shared" si="157"/>
        <v>80650.010855555563</v>
      </c>
      <c r="S626" s="17">
        <f t="shared" si="158"/>
        <v>105507.60185185187</v>
      </c>
      <c r="T626" s="17">
        <f t="shared" si="146"/>
        <v>100547.48803628163</v>
      </c>
      <c r="U626" s="17"/>
      <c r="V626" s="17"/>
      <c r="W626" s="17"/>
      <c r="X626" s="26"/>
    </row>
    <row r="627" spans="1:24" x14ac:dyDescent="0.3">
      <c r="A627" s="4" t="s">
        <v>52</v>
      </c>
      <c r="B627" s="4">
        <v>624</v>
      </c>
      <c r="C627" s="4">
        <v>35</v>
      </c>
      <c r="D627" s="2">
        <f t="shared" si="147"/>
        <v>12.361121000000001</v>
      </c>
      <c r="E627" s="2">
        <f t="shared" si="148"/>
        <v>12.361111111111112</v>
      </c>
      <c r="F627" s="11">
        <v>44.5</v>
      </c>
      <c r="G627" s="17">
        <f t="shared" si="159"/>
        <v>0.1111111111111117</v>
      </c>
      <c r="H627" s="17">
        <f t="shared" si="160"/>
        <v>0.40000000000000213</v>
      </c>
      <c r="I627" s="17">
        <f t="shared" si="149"/>
        <v>147.55555555555634</v>
      </c>
      <c r="J627">
        <f t="shared" si="150"/>
        <v>66.503395833333343</v>
      </c>
      <c r="K627" s="17">
        <f t="shared" si="151"/>
        <v>237.99060000000003</v>
      </c>
      <c r="L627" s="17">
        <f t="shared" si="152"/>
        <v>452.04955138888971</v>
      </c>
      <c r="M627" s="17">
        <f t="shared" si="153"/>
        <v>5587.8347324459983</v>
      </c>
      <c r="N627" s="17">
        <f t="shared" si="154"/>
        <v>452.04955138888971</v>
      </c>
      <c r="O627" s="17">
        <f t="shared" si="155"/>
        <v>2981.4957351946809</v>
      </c>
      <c r="P627" s="17">
        <f t="shared" si="156"/>
        <v>794201.71096086083</v>
      </c>
      <c r="Q627" s="17">
        <f t="shared" si="145"/>
        <v>8.1975308641976188</v>
      </c>
      <c r="R627" s="17">
        <f t="shared" si="157"/>
        <v>80656.277048148157</v>
      </c>
      <c r="S627" s="17">
        <f t="shared" si="158"/>
        <v>105515.79938271607</v>
      </c>
      <c r="T627" s="17">
        <f t="shared" si="146"/>
        <v>101457.41541808964</v>
      </c>
      <c r="U627" s="17"/>
      <c r="V627" s="17"/>
      <c r="W627" s="17"/>
      <c r="X627" s="26"/>
    </row>
    <row r="628" spans="1:24" x14ac:dyDescent="0.3">
      <c r="A628" s="4" t="s">
        <v>52</v>
      </c>
      <c r="B628" s="4">
        <v>625</v>
      </c>
      <c r="C628" s="4">
        <v>36</v>
      </c>
      <c r="D628" s="2">
        <f t="shared" si="147"/>
        <v>12.527787800000002</v>
      </c>
      <c r="E628" s="2">
        <f t="shared" si="148"/>
        <v>12.527777777777779</v>
      </c>
      <c r="F628" s="11">
        <v>45.1</v>
      </c>
      <c r="G628" s="17">
        <f t="shared" si="159"/>
        <v>0.16666666666666705</v>
      </c>
      <c r="H628" s="17">
        <f t="shared" si="160"/>
        <v>0.60000000000000142</v>
      </c>
      <c r="I628" s="17">
        <f t="shared" si="149"/>
        <v>221.33333333333383</v>
      </c>
      <c r="J628">
        <f t="shared" si="150"/>
        <v>68.308835833333333</v>
      </c>
      <c r="K628" s="17">
        <f t="shared" si="151"/>
        <v>237.99060000000003</v>
      </c>
      <c r="L628" s="17">
        <f t="shared" si="152"/>
        <v>527.63276916666723</v>
      </c>
      <c r="M628" s="17">
        <f t="shared" si="153"/>
        <v>6610.0660803935261</v>
      </c>
      <c r="N628" s="17">
        <f t="shared" si="154"/>
        <v>527.63276916666723</v>
      </c>
      <c r="O628" s="17">
        <f t="shared" si="155"/>
        <v>3021.1608669267607</v>
      </c>
      <c r="P628" s="17">
        <f t="shared" si="156"/>
        <v>797222.8718277876</v>
      </c>
      <c r="Q628" s="17">
        <f t="shared" si="145"/>
        <v>18.444444444444528</v>
      </c>
      <c r="R628" s="17">
        <f t="shared" si="157"/>
        <v>80670.375981481484</v>
      </c>
      <c r="S628" s="17">
        <f t="shared" si="158"/>
        <v>105534.24382716051</v>
      </c>
      <c r="T628" s="17">
        <f t="shared" si="146"/>
        <v>104211.79019545439</v>
      </c>
      <c r="U628" s="17"/>
      <c r="V628" s="17"/>
      <c r="W628" s="17"/>
      <c r="X628" s="26"/>
    </row>
    <row r="629" spans="1:24" x14ac:dyDescent="0.3">
      <c r="A629" s="4" t="s">
        <v>52</v>
      </c>
      <c r="B629" s="4">
        <v>626</v>
      </c>
      <c r="C629" s="4">
        <v>37</v>
      </c>
      <c r="D629" s="2">
        <f t="shared" si="147"/>
        <v>12.694454600000002</v>
      </c>
      <c r="E629" s="2">
        <f t="shared" si="148"/>
        <v>12.694444444444446</v>
      </c>
      <c r="F629" s="11">
        <v>45.7</v>
      </c>
      <c r="G629" s="17">
        <f t="shared" si="159"/>
        <v>0.12499999999999981</v>
      </c>
      <c r="H629" s="17">
        <f t="shared" si="160"/>
        <v>0.44999999999999929</v>
      </c>
      <c r="I629" s="17">
        <f t="shared" si="149"/>
        <v>165.99999999999974</v>
      </c>
      <c r="J629">
        <f t="shared" si="150"/>
        <v>70.138455833333339</v>
      </c>
      <c r="K629" s="17">
        <f t="shared" si="151"/>
        <v>237.99060000000003</v>
      </c>
      <c r="L629" s="17">
        <f t="shared" si="152"/>
        <v>474.12905583333315</v>
      </c>
      <c r="M629" s="17">
        <f t="shared" si="153"/>
        <v>6018.8049587731466</v>
      </c>
      <c r="N629" s="17">
        <f t="shared" si="154"/>
        <v>474.1290558333331</v>
      </c>
      <c r="O629" s="17">
        <f t="shared" si="155"/>
        <v>3040.9934327928008</v>
      </c>
      <c r="P629" s="17">
        <f t="shared" si="156"/>
        <v>800263.86526058044</v>
      </c>
      <c r="Q629" s="17">
        <f t="shared" si="145"/>
        <v>10.374999999999968</v>
      </c>
      <c r="R629" s="17">
        <f t="shared" si="157"/>
        <v>80678.306631481493</v>
      </c>
      <c r="S629" s="17">
        <f t="shared" si="158"/>
        <v>105544.61882716051</v>
      </c>
      <c r="T629" s="17">
        <f t="shared" si="146"/>
        <v>107003.05392073025</v>
      </c>
      <c r="U629" s="17"/>
      <c r="V629" s="17"/>
      <c r="W629" s="17"/>
      <c r="X629" s="26"/>
    </row>
    <row r="630" spans="1:24" x14ac:dyDescent="0.3">
      <c r="A630" s="4" t="s">
        <v>52</v>
      </c>
      <c r="B630" s="4">
        <v>627</v>
      </c>
      <c r="C630" s="4">
        <v>38</v>
      </c>
      <c r="D630" s="2">
        <f t="shared" si="147"/>
        <v>12.777788000000001</v>
      </c>
      <c r="E630" s="2">
        <f t="shared" si="148"/>
        <v>12.777777777777779</v>
      </c>
      <c r="F630" s="11">
        <v>46</v>
      </c>
      <c r="G630" s="17">
        <f t="shared" si="159"/>
        <v>4.1666666666666269E-2</v>
      </c>
      <c r="H630" s="17">
        <f t="shared" si="160"/>
        <v>0.14999999999999858</v>
      </c>
      <c r="I630" s="17">
        <f t="shared" si="149"/>
        <v>55.333333333332803</v>
      </c>
      <c r="J630">
        <f t="shared" si="150"/>
        <v>71.062333333333328</v>
      </c>
      <c r="K630" s="17">
        <f t="shared" si="151"/>
        <v>237.99060000000003</v>
      </c>
      <c r="L630" s="17">
        <f t="shared" si="152"/>
        <v>364.38626666666619</v>
      </c>
      <c r="M630" s="17">
        <f t="shared" si="153"/>
        <v>4656.046740740735</v>
      </c>
      <c r="N630" s="17">
        <f t="shared" si="154"/>
        <v>364.38626666666619</v>
      </c>
      <c r="O630" s="17">
        <f t="shared" si="155"/>
        <v>3040.9934327928008</v>
      </c>
      <c r="P630" s="17">
        <f t="shared" si="156"/>
        <v>803304.85869337327</v>
      </c>
      <c r="Q630" s="17">
        <f t="shared" si="145"/>
        <v>1.1527777777777559</v>
      </c>
      <c r="R630" s="17">
        <f t="shared" si="157"/>
        <v>80679.187814814824</v>
      </c>
      <c r="S630" s="17">
        <f t="shared" si="158"/>
        <v>105545.77160493829</v>
      </c>
      <c r="T630" s="17">
        <f t="shared" si="146"/>
        <v>108412.51913883483</v>
      </c>
      <c r="U630" s="17"/>
      <c r="V630" s="17"/>
      <c r="W630" s="17"/>
      <c r="X630" s="26"/>
    </row>
    <row r="631" spans="1:24" x14ac:dyDescent="0.3">
      <c r="A631" s="4" t="s">
        <v>52</v>
      </c>
      <c r="B631" s="4">
        <v>628</v>
      </c>
      <c r="C631" s="4">
        <v>39</v>
      </c>
      <c r="D631" s="2">
        <f t="shared" si="147"/>
        <v>12.777788000000001</v>
      </c>
      <c r="E631" s="2">
        <f t="shared" si="148"/>
        <v>12.777777777777779</v>
      </c>
      <c r="F631" s="11">
        <v>46</v>
      </c>
      <c r="G631" s="17">
        <f t="shared" si="159"/>
        <v>0</v>
      </c>
      <c r="H631" s="17">
        <f t="shared" si="160"/>
        <v>0</v>
      </c>
      <c r="I631" s="17">
        <f t="shared" si="149"/>
        <v>0</v>
      </c>
      <c r="J631">
        <f t="shared" si="150"/>
        <v>71.062333333333328</v>
      </c>
      <c r="K631" s="17">
        <f t="shared" si="151"/>
        <v>237.99060000000003</v>
      </c>
      <c r="L631" s="17">
        <f t="shared" si="152"/>
        <v>309.05293333333339</v>
      </c>
      <c r="M631" s="17">
        <f t="shared" si="153"/>
        <v>3949.0097037037044</v>
      </c>
      <c r="N631" s="17">
        <f t="shared" si="154"/>
        <v>309.05293333333339</v>
      </c>
      <c r="O631" s="17">
        <f t="shared" si="155"/>
        <v>3040.9934327928008</v>
      </c>
      <c r="P631" s="17">
        <f t="shared" si="156"/>
        <v>806345.85212616611</v>
      </c>
      <c r="Q631" s="17">
        <f t="shared" si="145"/>
        <v>0</v>
      </c>
      <c r="R631" s="17">
        <f t="shared" si="157"/>
        <v>80679.187814814824</v>
      </c>
      <c r="S631" s="17">
        <f t="shared" si="158"/>
        <v>105545.77160493829</v>
      </c>
      <c r="T631" s="17">
        <f t="shared" si="146"/>
        <v>108412.51913883483</v>
      </c>
      <c r="U631" s="17"/>
      <c r="V631" s="17"/>
      <c r="W631" s="17"/>
      <c r="X631" s="26"/>
    </row>
    <row r="632" spans="1:24" x14ac:dyDescent="0.3">
      <c r="A632" s="4" t="s">
        <v>52</v>
      </c>
      <c r="B632" s="4">
        <v>629</v>
      </c>
      <c r="C632" s="4">
        <v>40</v>
      </c>
      <c r="D632" s="2">
        <f t="shared" si="147"/>
        <v>12.777788000000001</v>
      </c>
      <c r="E632" s="2">
        <f t="shared" si="148"/>
        <v>12.777777777777779</v>
      </c>
      <c r="F632" s="11">
        <v>46</v>
      </c>
      <c r="G632" s="17">
        <f t="shared" si="159"/>
        <v>1.3888888888889086E-2</v>
      </c>
      <c r="H632" s="17">
        <f t="shared" si="160"/>
        <v>5.0000000000000711E-2</v>
      </c>
      <c r="I632" s="17">
        <f t="shared" si="149"/>
        <v>18.444444444444706</v>
      </c>
      <c r="J632">
        <f t="shared" si="150"/>
        <v>71.062333333333328</v>
      </c>
      <c r="K632" s="17">
        <f t="shared" si="151"/>
        <v>237.99060000000003</v>
      </c>
      <c r="L632" s="17">
        <f t="shared" si="152"/>
        <v>327.49737777777807</v>
      </c>
      <c r="M632" s="17">
        <f t="shared" si="153"/>
        <v>4184.688716049387</v>
      </c>
      <c r="N632" s="17">
        <f t="shared" si="154"/>
        <v>327.49737777777807</v>
      </c>
      <c r="O632" s="17">
        <f t="shared" si="155"/>
        <v>3047.6042880814807</v>
      </c>
      <c r="P632" s="17">
        <f t="shared" si="156"/>
        <v>809393.45641424763</v>
      </c>
      <c r="Q632" s="17">
        <f t="shared" si="145"/>
        <v>0.12808641975309004</v>
      </c>
      <c r="R632" s="17">
        <f t="shared" si="157"/>
        <v>80679.285724074085</v>
      </c>
      <c r="S632" s="17">
        <f t="shared" si="158"/>
        <v>105545.89969135803</v>
      </c>
      <c r="T632" s="17">
        <f t="shared" si="146"/>
        <v>108412.51913883483</v>
      </c>
      <c r="U632" s="17"/>
      <c r="V632" s="17"/>
      <c r="W632" s="17"/>
      <c r="X632" s="26"/>
    </row>
    <row r="633" spans="1:24" x14ac:dyDescent="0.3">
      <c r="A633" s="4" t="s">
        <v>52</v>
      </c>
      <c r="B633" s="4">
        <v>630</v>
      </c>
      <c r="C633" s="4">
        <v>41</v>
      </c>
      <c r="D633" s="2">
        <f t="shared" si="147"/>
        <v>12.805565800000002</v>
      </c>
      <c r="E633" s="2">
        <f t="shared" si="148"/>
        <v>12.805555555555557</v>
      </c>
      <c r="F633" s="11">
        <v>46.1</v>
      </c>
      <c r="G633" s="17">
        <f t="shared" si="159"/>
        <v>9.7222222222222612E-2</v>
      </c>
      <c r="H633" s="17">
        <f t="shared" si="160"/>
        <v>0.35000000000000142</v>
      </c>
      <c r="I633" s="17">
        <f t="shared" si="149"/>
        <v>129.11111111111163</v>
      </c>
      <c r="J633">
        <f t="shared" si="150"/>
        <v>71.371635833333343</v>
      </c>
      <c r="K633" s="17">
        <f t="shared" si="151"/>
        <v>237.99060000000003</v>
      </c>
      <c r="L633" s="17">
        <f t="shared" si="152"/>
        <v>438.47334694444498</v>
      </c>
      <c r="M633" s="17">
        <f t="shared" si="153"/>
        <v>5614.8948039274765</v>
      </c>
      <c r="N633" s="17">
        <f t="shared" si="154"/>
        <v>438.47334694444498</v>
      </c>
      <c r="O633" s="17">
        <f t="shared" si="155"/>
        <v>3087.2694198135609</v>
      </c>
      <c r="P633" s="17">
        <f t="shared" si="156"/>
        <v>812480.72583406116</v>
      </c>
      <c r="Q633" s="17">
        <f t="shared" si="145"/>
        <v>6.2762345679012856</v>
      </c>
      <c r="R633" s="17">
        <f t="shared" si="157"/>
        <v>80684.083277777783</v>
      </c>
      <c r="S633" s="17">
        <f t="shared" si="158"/>
        <v>105552.17592592594</v>
      </c>
      <c r="T633" s="17">
        <f t="shared" si="146"/>
        <v>108884.39026419811</v>
      </c>
      <c r="U633" s="17"/>
      <c r="V633" s="17"/>
      <c r="W633" s="17"/>
      <c r="X633" s="26"/>
    </row>
    <row r="634" spans="1:24" x14ac:dyDescent="0.3">
      <c r="A634" s="4" t="s">
        <v>52</v>
      </c>
      <c r="B634" s="4">
        <v>631</v>
      </c>
      <c r="C634" s="4">
        <v>42</v>
      </c>
      <c r="D634" s="2">
        <f t="shared" si="147"/>
        <v>12.972232600000002</v>
      </c>
      <c r="E634" s="2">
        <f t="shared" si="148"/>
        <v>12.972222222222223</v>
      </c>
      <c r="F634" s="11">
        <v>46.7</v>
      </c>
      <c r="G634" s="17">
        <f t="shared" si="159"/>
        <v>0.2222222222222224</v>
      </c>
      <c r="H634" s="17">
        <f t="shared" si="160"/>
        <v>0.80000000000000071</v>
      </c>
      <c r="I634" s="17">
        <f t="shared" si="149"/>
        <v>295.11111111111137</v>
      </c>
      <c r="J634">
        <f t="shared" si="150"/>
        <v>73.241555833333337</v>
      </c>
      <c r="K634" s="17">
        <f t="shared" si="151"/>
        <v>237.99060000000003</v>
      </c>
      <c r="L634" s="17">
        <f t="shared" si="152"/>
        <v>606.34326694444474</v>
      </c>
      <c r="M634" s="17">
        <f t="shared" si="153"/>
        <v>7865.6196017515476</v>
      </c>
      <c r="N634" s="17">
        <f t="shared" si="154"/>
        <v>606.34326694444474</v>
      </c>
      <c r="O634" s="17">
        <f t="shared" si="155"/>
        <v>3153.3779727003607</v>
      </c>
      <c r="P634" s="17">
        <f t="shared" si="156"/>
        <v>815634.10380676156</v>
      </c>
      <c r="Q634" s="17">
        <f t="shared" si="145"/>
        <v>32.790123456790177</v>
      </c>
      <c r="R634" s="17">
        <f t="shared" si="157"/>
        <v>80709.148048148156</v>
      </c>
      <c r="S634" s="17">
        <f t="shared" si="158"/>
        <v>105584.96604938273</v>
      </c>
      <c r="T634" s="17">
        <f t="shared" si="146"/>
        <v>111737.13556932585</v>
      </c>
      <c r="U634" s="17"/>
      <c r="V634" s="17"/>
      <c r="W634" s="17"/>
      <c r="X634" s="26"/>
    </row>
    <row r="635" spans="1:24" x14ac:dyDescent="0.3">
      <c r="A635" s="4" t="s">
        <v>52</v>
      </c>
      <c r="B635" s="4">
        <v>632</v>
      </c>
      <c r="C635" s="4">
        <v>43</v>
      </c>
      <c r="D635" s="2">
        <f t="shared" si="147"/>
        <v>13.250010600000001</v>
      </c>
      <c r="E635" s="2">
        <f t="shared" si="148"/>
        <v>13.250000000000002</v>
      </c>
      <c r="F635" s="11">
        <v>47.7</v>
      </c>
      <c r="G635" s="17">
        <f t="shared" si="159"/>
        <v>0.30555555555555497</v>
      </c>
      <c r="H635" s="17">
        <f t="shared" si="160"/>
        <v>1.0999999999999979</v>
      </c>
      <c r="I635" s="17">
        <f t="shared" si="149"/>
        <v>405.77777777777698</v>
      </c>
      <c r="J635">
        <f t="shared" si="150"/>
        <v>76.411822500000014</v>
      </c>
      <c r="K635" s="17">
        <f t="shared" si="151"/>
        <v>237.99060000000003</v>
      </c>
      <c r="L635" s="17">
        <f t="shared" si="152"/>
        <v>720.18020027777698</v>
      </c>
      <c r="M635" s="17">
        <f t="shared" si="153"/>
        <v>9542.3876536805456</v>
      </c>
      <c r="N635" s="17">
        <f t="shared" si="154"/>
        <v>720.18020027777698</v>
      </c>
      <c r="O635" s="17">
        <f t="shared" si="155"/>
        <v>3232.7082361645207</v>
      </c>
      <c r="P635" s="17">
        <f t="shared" si="156"/>
        <v>818866.81204292609</v>
      </c>
      <c r="Q635" s="17">
        <f t="shared" si="145"/>
        <v>61.993827160493588</v>
      </c>
      <c r="R635" s="17">
        <f t="shared" si="157"/>
        <v>80756.536129629632</v>
      </c>
      <c r="S635" s="17">
        <f t="shared" si="158"/>
        <v>105646.95987654322</v>
      </c>
      <c r="T635" s="17">
        <f t="shared" si="146"/>
        <v>116573.68651767462</v>
      </c>
      <c r="U635" s="17"/>
      <c r="V635" s="17"/>
      <c r="W635" s="17"/>
      <c r="X635" s="26"/>
    </row>
    <row r="636" spans="1:24" x14ac:dyDescent="0.3">
      <c r="A636" s="4" t="s">
        <v>52</v>
      </c>
      <c r="B636" s="4">
        <v>633</v>
      </c>
      <c r="C636" s="4">
        <v>44</v>
      </c>
      <c r="D636" s="2">
        <f t="shared" si="147"/>
        <v>13.583344200000001</v>
      </c>
      <c r="E636" s="2">
        <f t="shared" si="148"/>
        <v>13.583333333333334</v>
      </c>
      <c r="F636" s="11">
        <v>48.9</v>
      </c>
      <c r="G636" s="17">
        <f t="shared" si="159"/>
        <v>0.36111111111111033</v>
      </c>
      <c r="H636" s="17">
        <f t="shared" si="160"/>
        <v>1.2999999999999972</v>
      </c>
      <c r="I636" s="17">
        <f t="shared" si="149"/>
        <v>479.55555555555452</v>
      </c>
      <c r="J636">
        <f t="shared" si="150"/>
        <v>80.304802499999994</v>
      </c>
      <c r="K636" s="17">
        <f t="shared" si="151"/>
        <v>237.99060000000003</v>
      </c>
      <c r="L636" s="17">
        <f t="shared" si="152"/>
        <v>797.85095805555454</v>
      </c>
      <c r="M636" s="17">
        <f t="shared" si="153"/>
        <v>10837.47551358795</v>
      </c>
      <c r="N636" s="17">
        <f t="shared" si="154"/>
        <v>797.85095805555466</v>
      </c>
      <c r="O636" s="17">
        <f t="shared" si="155"/>
        <v>3325.2602102060405</v>
      </c>
      <c r="P636" s="17">
        <f t="shared" si="156"/>
        <v>822192.07225313212</v>
      </c>
      <c r="Q636" s="17">
        <f t="shared" si="145"/>
        <v>86.586419753086048</v>
      </c>
      <c r="R636" s="17">
        <f t="shared" si="157"/>
        <v>80822.722788888888</v>
      </c>
      <c r="S636" s="17">
        <f t="shared" si="158"/>
        <v>105733.54629629631</v>
      </c>
      <c r="T636" s="17">
        <f t="shared" si="146"/>
        <v>122512.80713136731</v>
      </c>
      <c r="U636" s="17"/>
      <c r="V636" s="17"/>
      <c r="W636" s="17"/>
      <c r="X636" s="26"/>
    </row>
    <row r="637" spans="1:24" x14ac:dyDescent="0.3">
      <c r="A637" s="4" t="s">
        <v>52</v>
      </c>
      <c r="B637" s="4">
        <v>634</v>
      </c>
      <c r="C637" s="4">
        <v>45</v>
      </c>
      <c r="D637" s="2">
        <f t="shared" si="147"/>
        <v>13.9722334</v>
      </c>
      <c r="E637" s="2">
        <f t="shared" si="148"/>
        <v>13.972222222222221</v>
      </c>
      <c r="F637" s="11">
        <v>50.3</v>
      </c>
      <c r="G637" s="17">
        <f t="shared" si="159"/>
        <v>0.37500000000000039</v>
      </c>
      <c r="H637" s="17">
        <f t="shared" si="160"/>
        <v>1.3500000000000014</v>
      </c>
      <c r="I637" s="17">
        <f t="shared" si="149"/>
        <v>498.00000000000051</v>
      </c>
      <c r="J637">
        <f t="shared" si="150"/>
        <v>84.968855833333322</v>
      </c>
      <c r="K637" s="17">
        <f t="shared" si="151"/>
        <v>237.99060000000003</v>
      </c>
      <c r="L637" s="17">
        <f t="shared" si="152"/>
        <v>820.95945583333378</v>
      </c>
      <c r="M637" s="17">
        <f t="shared" si="153"/>
        <v>11470.627952337969</v>
      </c>
      <c r="N637" s="17">
        <f t="shared" si="154"/>
        <v>820.95945583333378</v>
      </c>
      <c r="O637" s="17">
        <f t="shared" si="155"/>
        <v>3411.2013289588808</v>
      </c>
      <c r="P637" s="17">
        <f t="shared" si="156"/>
        <v>825603.27358209097</v>
      </c>
      <c r="Q637" s="17">
        <f t="shared" si="145"/>
        <v>93.375000000000185</v>
      </c>
      <c r="R637" s="17">
        <f t="shared" si="157"/>
        <v>80894.0986388889</v>
      </c>
      <c r="S637" s="17">
        <f t="shared" si="158"/>
        <v>105826.92129629631</v>
      </c>
      <c r="T637" s="17">
        <f t="shared" si="146"/>
        <v>129628.27530622618</v>
      </c>
      <c r="U637" s="17"/>
      <c r="V637" s="17"/>
      <c r="W637" s="17"/>
      <c r="X637" s="26"/>
    </row>
    <row r="638" spans="1:24" x14ac:dyDescent="0.3">
      <c r="A638" s="4" t="s">
        <v>52</v>
      </c>
      <c r="B638" s="4">
        <v>635</v>
      </c>
      <c r="C638" s="4">
        <v>46</v>
      </c>
      <c r="D638" s="2">
        <f t="shared" si="147"/>
        <v>14.333344800000003</v>
      </c>
      <c r="E638" s="2">
        <f t="shared" si="148"/>
        <v>14.333333333333334</v>
      </c>
      <c r="F638" s="11">
        <v>51.6</v>
      </c>
      <c r="G638" s="17">
        <f t="shared" si="159"/>
        <v>0.31944444444444503</v>
      </c>
      <c r="H638" s="17">
        <f t="shared" si="160"/>
        <v>1.1500000000000021</v>
      </c>
      <c r="I638" s="17">
        <f t="shared" si="149"/>
        <v>424.22222222222302</v>
      </c>
      <c r="J638">
        <f t="shared" si="150"/>
        <v>89.417639999999992</v>
      </c>
      <c r="K638" s="17">
        <f t="shared" si="151"/>
        <v>237.99060000000003</v>
      </c>
      <c r="L638" s="17">
        <f t="shared" si="152"/>
        <v>751.63046222222306</v>
      </c>
      <c r="M638" s="17">
        <f t="shared" si="153"/>
        <v>10773.369958518531</v>
      </c>
      <c r="N638" s="17">
        <f t="shared" si="154"/>
        <v>751.63046222222306</v>
      </c>
      <c r="O638" s="17">
        <f t="shared" si="155"/>
        <v>3477.309881845681</v>
      </c>
      <c r="P638" s="17">
        <f t="shared" si="156"/>
        <v>829080.58346393669</v>
      </c>
      <c r="Q638" s="17">
        <f t="shared" si="145"/>
        <v>67.757716049382964</v>
      </c>
      <c r="R638" s="17">
        <f t="shared" si="157"/>
        <v>80945.892637037046</v>
      </c>
      <c r="S638" s="17">
        <f t="shared" si="158"/>
        <v>105894.67901234569</v>
      </c>
      <c r="T638" s="17">
        <f t="shared" si="146"/>
        <v>136415.32937537623</v>
      </c>
      <c r="U638" s="17"/>
      <c r="V638" s="17"/>
      <c r="W638" s="17"/>
      <c r="X638" s="26"/>
    </row>
    <row r="639" spans="1:24" x14ac:dyDescent="0.3">
      <c r="A639" s="4" t="s">
        <v>52</v>
      </c>
      <c r="B639" s="4">
        <v>636</v>
      </c>
      <c r="C639" s="4">
        <v>47</v>
      </c>
      <c r="D639" s="2">
        <f t="shared" si="147"/>
        <v>14.611122800000002</v>
      </c>
      <c r="E639" s="2">
        <f t="shared" si="148"/>
        <v>14.611111111111112</v>
      </c>
      <c r="F639" s="11">
        <v>52.6</v>
      </c>
      <c r="G639" s="17">
        <f t="shared" si="159"/>
        <v>0.19444444444444425</v>
      </c>
      <c r="H639" s="17">
        <f t="shared" si="160"/>
        <v>0.69999999999999929</v>
      </c>
      <c r="I639" s="17">
        <f t="shared" si="149"/>
        <v>258.22222222222194</v>
      </c>
      <c r="J639">
        <f t="shared" si="150"/>
        <v>92.917023333333347</v>
      </c>
      <c r="K639" s="17">
        <f t="shared" si="151"/>
        <v>237.99060000000003</v>
      </c>
      <c r="L639" s="17">
        <f t="shared" si="152"/>
        <v>589.12984555555533</v>
      </c>
      <c r="M639" s="17">
        <f t="shared" si="153"/>
        <v>8607.8416322839475</v>
      </c>
      <c r="N639" s="17">
        <f t="shared" si="154"/>
        <v>589.12984555555533</v>
      </c>
      <c r="O639" s="17">
        <f t="shared" si="155"/>
        <v>3503.753303000401</v>
      </c>
      <c r="P639" s="17">
        <f t="shared" si="156"/>
        <v>832584.33676693705</v>
      </c>
      <c r="Q639" s="17">
        <f t="shared" si="145"/>
        <v>25.104938271604887</v>
      </c>
      <c r="R639" s="17">
        <f t="shared" si="157"/>
        <v>80965.082851851854</v>
      </c>
      <c r="S639" s="17">
        <f t="shared" si="158"/>
        <v>105919.78395061729</v>
      </c>
      <c r="T639" s="17">
        <f t="shared" si="146"/>
        <v>141753.97989251546</v>
      </c>
      <c r="U639" s="17"/>
      <c r="V639" s="17"/>
      <c r="W639" s="17"/>
      <c r="X639" s="26"/>
    </row>
    <row r="640" spans="1:24" x14ac:dyDescent="0.3">
      <c r="A640" s="4" t="s">
        <v>52</v>
      </c>
      <c r="B640" s="4">
        <v>637</v>
      </c>
      <c r="C640" s="4">
        <v>48</v>
      </c>
      <c r="D640" s="2">
        <f t="shared" si="147"/>
        <v>14.722234000000002</v>
      </c>
      <c r="E640" s="2">
        <f t="shared" si="148"/>
        <v>14.722222222222223</v>
      </c>
      <c r="F640" s="11">
        <v>53</v>
      </c>
      <c r="G640" s="17">
        <f t="shared" si="159"/>
        <v>5.5555555555555358E-2</v>
      </c>
      <c r="H640" s="17">
        <f t="shared" si="160"/>
        <v>0.19999999999999929</v>
      </c>
      <c r="I640" s="17">
        <f t="shared" si="149"/>
        <v>73.777777777777516</v>
      </c>
      <c r="J640">
        <f t="shared" si="150"/>
        <v>94.335583333333332</v>
      </c>
      <c r="K640" s="17">
        <f t="shared" si="151"/>
        <v>237.99060000000003</v>
      </c>
      <c r="L640" s="17">
        <f t="shared" si="152"/>
        <v>406.10396111111083</v>
      </c>
      <c r="M640" s="17">
        <f t="shared" si="153"/>
        <v>5978.7527608024657</v>
      </c>
      <c r="N640" s="17">
        <f t="shared" si="154"/>
        <v>406.10396111111089</v>
      </c>
      <c r="O640" s="17">
        <f t="shared" si="155"/>
        <v>3503.753303000401</v>
      </c>
      <c r="P640" s="17">
        <f t="shared" si="156"/>
        <v>836088.0900699374</v>
      </c>
      <c r="Q640" s="17">
        <f t="shared" si="145"/>
        <v>2.0493827160493683</v>
      </c>
      <c r="R640" s="17">
        <f t="shared" si="157"/>
        <v>80966.649400000009</v>
      </c>
      <c r="S640" s="17">
        <f t="shared" si="158"/>
        <v>105921.83333333334</v>
      </c>
      <c r="T640" s="17">
        <f t="shared" si="146"/>
        <v>143918.13150330202</v>
      </c>
      <c r="U640" s="17"/>
      <c r="V640" s="17"/>
      <c r="W640" s="17"/>
      <c r="X640" s="26"/>
    </row>
    <row r="641" spans="1:24" x14ac:dyDescent="0.3">
      <c r="A641" s="4" t="s">
        <v>52</v>
      </c>
      <c r="B641" s="4">
        <v>638</v>
      </c>
      <c r="C641" s="4">
        <v>49</v>
      </c>
      <c r="D641" s="2">
        <f t="shared" si="147"/>
        <v>14.722234000000002</v>
      </c>
      <c r="E641" s="2">
        <f t="shared" si="148"/>
        <v>14.722222222222223</v>
      </c>
      <c r="F641" s="11">
        <v>53</v>
      </c>
      <c r="G641" s="17">
        <f t="shared" si="159"/>
        <v>-1.3888888888889086E-2</v>
      </c>
      <c r="H641" s="17">
        <f t="shared" si="160"/>
        <v>-5.0000000000000711E-2</v>
      </c>
      <c r="I641" s="17">
        <f t="shared" si="149"/>
        <v>-18.444444444444706</v>
      </c>
      <c r="J641">
        <f t="shared" si="150"/>
        <v>94.335583333333332</v>
      </c>
      <c r="K641" s="17">
        <f t="shared" si="151"/>
        <v>237.99060000000003</v>
      </c>
      <c r="L641" s="17">
        <f t="shared" si="152"/>
        <v>313.88173888888866</v>
      </c>
      <c r="M641" s="17">
        <f t="shared" si="153"/>
        <v>4621.0367114197497</v>
      </c>
      <c r="N641" s="17">
        <f t="shared" si="154"/>
        <v>313.88173888888866</v>
      </c>
      <c r="O641" s="17">
        <f t="shared" si="155"/>
        <v>3497.1424477117207</v>
      </c>
      <c r="P641" s="17">
        <f t="shared" si="156"/>
        <v>839585.23251764907</v>
      </c>
      <c r="Q641" s="17">
        <f t="shared" si="145"/>
        <v>0.12808641975309004</v>
      </c>
      <c r="R641" s="17">
        <f t="shared" si="157"/>
        <v>80966.747309259255</v>
      </c>
      <c r="S641" s="17">
        <f t="shared" si="158"/>
        <v>105921.96141975309</v>
      </c>
      <c r="T641" s="17">
        <f t="shared" si="146"/>
        <v>143918.13150330202</v>
      </c>
      <c r="U641" s="17"/>
      <c r="V641" s="17"/>
      <c r="W641" s="17"/>
      <c r="X641" s="26"/>
    </row>
    <row r="642" spans="1:24" x14ac:dyDescent="0.3">
      <c r="A642" s="4" t="s">
        <v>52</v>
      </c>
      <c r="B642" s="4">
        <v>639</v>
      </c>
      <c r="C642" s="4">
        <v>50</v>
      </c>
      <c r="D642" s="2">
        <f t="shared" si="147"/>
        <v>14.694456200000001</v>
      </c>
      <c r="E642" s="2">
        <f t="shared" si="148"/>
        <v>14.694444444444445</v>
      </c>
      <c r="F642" s="11">
        <v>52.9</v>
      </c>
      <c r="G642" s="17">
        <f t="shared" si="159"/>
        <v>-4.1666666666666269E-2</v>
      </c>
      <c r="H642" s="17">
        <f t="shared" si="160"/>
        <v>-0.14999999999999858</v>
      </c>
      <c r="I642" s="17">
        <f t="shared" si="149"/>
        <v>-55.333333333332803</v>
      </c>
      <c r="J642">
        <f t="shared" si="150"/>
        <v>93.979935833333329</v>
      </c>
      <c r="K642" s="17">
        <f t="shared" si="151"/>
        <v>237.99060000000003</v>
      </c>
      <c r="L642" s="17">
        <f t="shared" si="152"/>
        <v>276.63720250000057</v>
      </c>
      <c r="M642" s="17">
        <f t="shared" si="153"/>
        <v>4065.0300034027864</v>
      </c>
      <c r="N642" s="17">
        <f t="shared" si="154"/>
        <v>276.63720250000057</v>
      </c>
      <c r="O642" s="17">
        <f t="shared" si="155"/>
        <v>3483.9207371343609</v>
      </c>
      <c r="P642" s="17">
        <f t="shared" si="156"/>
        <v>843069.15325478348</v>
      </c>
      <c r="Q642" s="17">
        <f t="shared" si="145"/>
        <v>1.1527777777777559</v>
      </c>
      <c r="R642" s="17">
        <f t="shared" si="157"/>
        <v>80967.628492592601</v>
      </c>
      <c r="S642" s="17">
        <f t="shared" si="158"/>
        <v>105923.11419753087</v>
      </c>
      <c r="T642" s="17">
        <f t="shared" si="146"/>
        <v>143375.55656110906</v>
      </c>
      <c r="U642" s="17"/>
      <c r="V642" s="17"/>
      <c r="W642" s="17"/>
      <c r="X642" s="26"/>
    </row>
    <row r="643" spans="1:24" x14ac:dyDescent="0.3">
      <c r="A643" s="4" t="s">
        <v>52</v>
      </c>
      <c r="B643" s="4">
        <v>640</v>
      </c>
      <c r="C643" s="4">
        <v>51</v>
      </c>
      <c r="D643" s="2">
        <f t="shared" si="147"/>
        <v>14.638900600000001</v>
      </c>
      <c r="E643" s="2">
        <f t="shared" si="148"/>
        <v>14.638888888888891</v>
      </c>
      <c r="F643" s="11">
        <v>52.7</v>
      </c>
      <c r="G643" s="17">
        <f t="shared" si="159"/>
        <v>-4.1666666666666269E-2</v>
      </c>
      <c r="H643" s="17">
        <f t="shared" si="160"/>
        <v>-0.14999999999999858</v>
      </c>
      <c r="I643" s="17">
        <f t="shared" si="149"/>
        <v>-55.333333333332803</v>
      </c>
      <c r="J643">
        <f t="shared" si="150"/>
        <v>93.27065583333335</v>
      </c>
      <c r="K643" s="17">
        <f t="shared" si="151"/>
        <v>237.99060000000003</v>
      </c>
      <c r="L643" s="17">
        <f t="shared" si="152"/>
        <v>275.92792250000059</v>
      </c>
      <c r="M643" s="17">
        <f t="shared" si="153"/>
        <v>4039.2781988194538</v>
      </c>
      <c r="N643" s="17">
        <f t="shared" si="154"/>
        <v>275.92792250000059</v>
      </c>
      <c r="O643" s="17">
        <f t="shared" si="155"/>
        <v>3477.309881845681</v>
      </c>
      <c r="P643" s="17">
        <f t="shared" si="156"/>
        <v>846546.4631366292</v>
      </c>
      <c r="Q643" s="17">
        <f t="shared" ref="Q643:Q706" si="161">0.5*1328*G643^2</f>
        <v>1.1527777777777559</v>
      </c>
      <c r="R643" s="17">
        <f t="shared" si="157"/>
        <v>80968.509675925932</v>
      </c>
      <c r="S643" s="17">
        <f t="shared" si="158"/>
        <v>105924.26697530865</v>
      </c>
      <c r="T643" s="17">
        <f t="shared" ref="T643:T706" si="162">0.5*1328*D643^2</f>
        <v>142293.48075571581</v>
      </c>
      <c r="U643" s="17"/>
      <c r="V643" s="17"/>
      <c r="W643" s="17"/>
      <c r="X643" s="26"/>
    </row>
    <row r="644" spans="1:24" x14ac:dyDescent="0.3">
      <c r="A644" s="4" t="s">
        <v>52</v>
      </c>
      <c r="B644" s="4">
        <v>641</v>
      </c>
      <c r="C644" s="4">
        <v>52</v>
      </c>
      <c r="D644" s="2">
        <f t="shared" ref="D644:D707" si="163">F644*0.277778</f>
        <v>14.611122800000002</v>
      </c>
      <c r="E644" s="2">
        <f t="shared" ref="E644:E707" si="164">F644*(1000/(60^2))</f>
        <v>14.611111111111112</v>
      </c>
      <c r="F644" s="11">
        <v>52.6</v>
      </c>
      <c r="G644" s="17">
        <f t="shared" si="159"/>
        <v>5.5555555555555358E-2</v>
      </c>
      <c r="H644" s="17">
        <f t="shared" si="160"/>
        <v>0.19999999999999929</v>
      </c>
      <c r="I644" s="17">
        <f t="shared" ref="I644:I707" si="165">1328 * G644</f>
        <v>73.777777777777516</v>
      </c>
      <c r="J644">
        <f t="shared" ref="J644:J707" si="166">0.5*2.34*0.31*1.2*E644^2</f>
        <v>92.917023333333347</v>
      </c>
      <c r="K644" s="17">
        <f t="shared" ref="K644:K707" si="167">IF(F644&gt;0,0.02*1213*9.81,0)</f>
        <v>237.99060000000003</v>
      </c>
      <c r="L644" s="17">
        <f t="shared" ref="L644:L707" si="168">K644+J644+I644</f>
        <v>404.68540111111088</v>
      </c>
      <c r="M644" s="17">
        <f t="shared" ref="M644:M707" si="169">L644*E644</f>
        <v>5912.9033606790099</v>
      </c>
      <c r="N644" s="17">
        <f t="shared" ref="N644:N707" si="170">I644+J644+K644</f>
        <v>404.68540111111088</v>
      </c>
      <c r="O644" s="17">
        <f t="shared" ref="O644:O707" si="171">(K644*D645)</f>
        <v>3510.3641582890805</v>
      </c>
      <c r="P644" s="17">
        <f t="shared" ref="P644:P707" si="172">P643+O644</f>
        <v>850056.82729491824</v>
      </c>
      <c r="Q644" s="17">
        <f t="shared" si="161"/>
        <v>2.0493827160493683</v>
      </c>
      <c r="R644" s="17">
        <f t="shared" ref="R644:R707" si="173">S644*0.7644</f>
        <v>80970.076224074088</v>
      </c>
      <c r="S644" s="17">
        <f t="shared" ref="S644:S707" si="174">S643+Q644</f>
        <v>105926.31635802471</v>
      </c>
      <c r="T644" s="17">
        <f t="shared" si="162"/>
        <v>141753.97989251546</v>
      </c>
      <c r="U644" s="17"/>
      <c r="V644" s="17"/>
      <c r="W644" s="17"/>
      <c r="X644" s="26"/>
    </row>
    <row r="645" spans="1:24" x14ac:dyDescent="0.3">
      <c r="A645" s="4" t="s">
        <v>52</v>
      </c>
      <c r="B645" s="4">
        <v>642</v>
      </c>
      <c r="C645" s="4">
        <v>53</v>
      </c>
      <c r="D645" s="2">
        <f t="shared" si="163"/>
        <v>14.750011800000001</v>
      </c>
      <c r="E645" s="2">
        <f t="shared" si="164"/>
        <v>14.750000000000002</v>
      </c>
      <c r="F645" s="11">
        <v>53.1</v>
      </c>
      <c r="G645" s="17">
        <f t="shared" ref="G645:G708" si="175">($F646-$F644)/2/3.6</f>
        <v>0.23611111111111052</v>
      </c>
      <c r="H645" s="17">
        <f t="shared" ref="H645:H708" si="176">($F646-$F644)/2</f>
        <v>0.84999999999999787</v>
      </c>
      <c r="I645" s="17">
        <f t="shared" si="165"/>
        <v>313.55555555555475</v>
      </c>
      <c r="J645">
        <f t="shared" si="166"/>
        <v>94.691902500000012</v>
      </c>
      <c r="K645" s="17">
        <f t="shared" si="167"/>
        <v>237.99060000000003</v>
      </c>
      <c r="L645" s="17">
        <f t="shared" si="168"/>
        <v>646.2380580555548</v>
      </c>
      <c r="M645" s="17">
        <f t="shared" si="169"/>
        <v>9532.0113563194336</v>
      </c>
      <c r="N645" s="17">
        <f t="shared" si="170"/>
        <v>646.2380580555548</v>
      </c>
      <c r="O645" s="17">
        <f t="shared" si="171"/>
        <v>3589.6944217532405</v>
      </c>
      <c r="P645" s="17">
        <f t="shared" si="172"/>
        <v>853646.52171667153</v>
      </c>
      <c r="Q645" s="17">
        <f t="shared" si="161"/>
        <v>37.01697530864179</v>
      </c>
      <c r="R645" s="17">
        <f t="shared" si="173"/>
        <v>80998.372000000003</v>
      </c>
      <c r="S645" s="17">
        <f t="shared" si="174"/>
        <v>105963.33333333334</v>
      </c>
      <c r="T645" s="17">
        <f t="shared" si="162"/>
        <v>144461.73113849247</v>
      </c>
      <c r="U645" s="17"/>
      <c r="V645" s="17"/>
      <c r="W645" s="17"/>
      <c r="X645" s="26"/>
    </row>
    <row r="646" spans="1:24" x14ac:dyDescent="0.3">
      <c r="A646" s="4" t="s">
        <v>52</v>
      </c>
      <c r="B646" s="4">
        <v>643</v>
      </c>
      <c r="C646" s="4">
        <v>54</v>
      </c>
      <c r="D646" s="2">
        <f t="shared" si="163"/>
        <v>15.083345400000001</v>
      </c>
      <c r="E646" s="2">
        <f t="shared" si="164"/>
        <v>15.083333333333334</v>
      </c>
      <c r="F646" s="11">
        <v>54.3</v>
      </c>
      <c r="G646" s="17">
        <f t="shared" si="175"/>
        <v>0.29166666666666685</v>
      </c>
      <c r="H646" s="17">
        <f t="shared" si="176"/>
        <v>1.0500000000000007</v>
      </c>
      <c r="I646" s="17">
        <f t="shared" si="165"/>
        <v>387.3333333333336</v>
      </c>
      <c r="J646">
        <f t="shared" si="166"/>
        <v>99.020122499999999</v>
      </c>
      <c r="K646" s="17">
        <f t="shared" si="167"/>
        <v>237.99060000000003</v>
      </c>
      <c r="L646" s="17">
        <f t="shared" si="168"/>
        <v>724.34405583333364</v>
      </c>
      <c r="M646" s="17">
        <f t="shared" si="169"/>
        <v>10925.522842152783</v>
      </c>
      <c r="N646" s="17">
        <f t="shared" si="170"/>
        <v>724.34405583333364</v>
      </c>
      <c r="O646" s="17">
        <f t="shared" si="171"/>
        <v>3649.1921193513613</v>
      </c>
      <c r="P646" s="17">
        <f t="shared" si="172"/>
        <v>857295.71383602289</v>
      </c>
      <c r="Q646" s="17">
        <f t="shared" si="161"/>
        <v>56.486111111111185</v>
      </c>
      <c r="R646" s="17">
        <f t="shared" si="173"/>
        <v>81041.549983333331</v>
      </c>
      <c r="S646" s="17">
        <f t="shared" si="174"/>
        <v>106019.81944444445</v>
      </c>
      <c r="T646" s="17">
        <f t="shared" si="162"/>
        <v>151064.85281458558</v>
      </c>
      <c r="U646" s="17"/>
      <c r="V646" s="17"/>
      <c r="W646" s="17"/>
      <c r="X646" s="26"/>
    </row>
    <row r="647" spans="1:24" x14ac:dyDescent="0.3">
      <c r="A647" s="4" t="s">
        <v>52</v>
      </c>
      <c r="B647" s="4">
        <v>644</v>
      </c>
      <c r="C647" s="4">
        <v>55</v>
      </c>
      <c r="D647" s="2">
        <f t="shared" si="163"/>
        <v>15.333345600000003</v>
      </c>
      <c r="E647" s="2">
        <f t="shared" si="164"/>
        <v>15.333333333333334</v>
      </c>
      <c r="F647" s="11">
        <v>55.2</v>
      </c>
      <c r="G647" s="17">
        <f t="shared" si="175"/>
        <v>0.16666666666666705</v>
      </c>
      <c r="H647" s="17">
        <f t="shared" si="176"/>
        <v>0.60000000000000142</v>
      </c>
      <c r="I647" s="17">
        <f t="shared" si="165"/>
        <v>221.33333333333383</v>
      </c>
      <c r="J647">
        <f t="shared" si="166"/>
        <v>102.32976000000001</v>
      </c>
      <c r="K647" s="17">
        <f t="shared" si="167"/>
        <v>237.99060000000003</v>
      </c>
      <c r="L647" s="17">
        <f t="shared" si="168"/>
        <v>561.65369333333388</v>
      </c>
      <c r="M647" s="17">
        <f t="shared" si="169"/>
        <v>8612.0232977777869</v>
      </c>
      <c r="N647" s="17">
        <f t="shared" si="170"/>
        <v>561.65369333333388</v>
      </c>
      <c r="O647" s="17">
        <f t="shared" si="171"/>
        <v>3669.0246852174009</v>
      </c>
      <c r="P647" s="17">
        <f t="shared" si="172"/>
        <v>860964.7385212403</v>
      </c>
      <c r="Q647" s="17">
        <f t="shared" si="161"/>
        <v>18.444444444444528</v>
      </c>
      <c r="R647" s="17">
        <f t="shared" si="173"/>
        <v>81055.648916666658</v>
      </c>
      <c r="S647" s="17">
        <f t="shared" si="174"/>
        <v>106038.26388888889</v>
      </c>
      <c r="T647" s="17">
        <f t="shared" si="162"/>
        <v>156114.02755992219</v>
      </c>
      <c r="U647" s="17"/>
      <c r="V647" s="17"/>
      <c r="W647" s="17"/>
      <c r="X647" s="26"/>
    </row>
    <row r="648" spans="1:24" x14ac:dyDescent="0.3">
      <c r="A648" s="4" t="s">
        <v>52</v>
      </c>
      <c r="B648" s="4">
        <v>645</v>
      </c>
      <c r="C648" s="4">
        <v>56</v>
      </c>
      <c r="D648" s="2">
        <f t="shared" si="163"/>
        <v>15.416679000000002</v>
      </c>
      <c r="E648" s="2">
        <f t="shared" si="164"/>
        <v>15.416666666666668</v>
      </c>
      <c r="F648" s="11">
        <v>55.5</v>
      </c>
      <c r="G648" s="17">
        <f t="shared" si="175"/>
        <v>9.7222222222221627E-2</v>
      </c>
      <c r="H648" s="17">
        <f t="shared" si="176"/>
        <v>0.34999999999999787</v>
      </c>
      <c r="I648" s="17">
        <f t="shared" si="165"/>
        <v>129.11111111111032</v>
      </c>
      <c r="J648">
        <f t="shared" si="166"/>
        <v>103.44506250000001</v>
      </c>
      <c r="K648" s="17">
        <f t="shared" si="167"/>
        <v>237.99060000000003</v>
      </c>
      <c r="L648" s="17">
        <f t="shared" si="168"/>
        <v>470.54677361111032</v>
      </c>
      <c r="M648" s="17">
        <f t="shared" si="169"/>
        <v>7254.2627598379513</v>
      </c>
      <c r="N648" s="17">
        <f t="shared" si="170"/>
        <v>470.54677361111032</v>
      </c>
      <c r="O648" s="17">
        <f t="shared" si="171"/>
        <v>3695.4681063721209</v>
      </c>
      <c r="P648" s="17">
        <f t="shared" si="172"/>
        <v>864660.20662761247</v>
      </c>
      <c r="Q648" s="17">
        <f t="shared" si="161"/>
        <v>6.2762345679011577</v>
      </c>
      <c r="R648" s="17">
        <f t="shared" si="173"/>
        <v>81060.446470370371</v>
      </c>
      <c r="S648" s="17">
        <f t="shared" si="174"/>
        <v>106044.5401234568</v>
      </c>
      <c r="T648" s="17">
        <f t="shared" si="162"/>
        <v>157815.53028232325</v>
      </c>
      <c r="U648" s="17"/>
      <c r="V648" s="17"/>
      <c r="W648" s="17"/>
      <c r="X648" s="26"/>
    </row>
    <row r="649" spans="1:24" x14ac:dyDescent="0.3">
      <c r="A649" s="4" t="s">
        <v>52</v>
      </c>
      <c r="B649" s="4">
        <v>646</v>
      </c>
      <c r="C649" s="4">
        <v>57</v>
      </c>
      <c r="D649" s="2">
        <f t="shared" si="163"/>
        <v>15.527790200000002</v>
      </c>
      <c r="E649" s="2">
        <f t="shared" si="164"/>
        <v>15.527777777777779</v>
      </c>
      <c r="F649" s="11">
        <v>55.9</v>
      </c>
      <c r="G649" s="17">
        <f t="shared" si="175"/>
        <v>0.11111111111111072</v>
      </c>
      <c r="H649" s="17">
        <f t="shared" si="176"/>
        <v>0.39999999999999858</v>
      </c>
      <c r="I649" s="17">
        <f t="shared" si="165"/>
        <v>147.55555555555503</v>
      </c>
      <c r="J649">
        <f t="shared" si="166"/>
        <v>104.94153583333333</v>
      </c>
      <c r="K649" s="17">
        <f t="shared" si="167"/>
        <v>237.99060000000003</v>
      </c>
      <c r="L649" s="17">
        <f t="shared" si="168"/>
        <v>490.48769138888838</v>
      </c>
      <c r="M649" s="17">
        <f t="shared" si="169"/>
        <v>7616.1838746219064</v>
      </c>
      <c r="N649" s="17">
        <f t="shared" si="170"/>
        <v>490.48769138888838</v>
      </c>
      <c r="O649" s="17">
        <f t="shared" si="171"/>
        <v>3721.9115275268405</v>
      </c>
      <c r="P649" s="17">
        <f t="shared" si="172"/>
        <v>868382.11815513927</v>
      </c>
      <c r="Q649" s="17">
        <f t="shared" si="161"/>
        <v>8.1975308641974731</v>
      </c>
      <c r="R649" s="17">
        <f t="shared" si="173"/>
        <v>81066.712662962964</v>
      </c>
      <c r="S649" s="17">
        <f t="shared" si="174"/>
        <v>106052.737654321</v>
      </c>
      <c r="T649" s="17">
        <f t="shared" si="162"/>
        <v>160098.54628082347</v>
      </c>
      <c r="U649" s="17"/>
      <c r="V649" s="17"/>
      <c r="W649" s="17"/>
      <c r="X649" s="26"/>
    </row>
    <row r="650" spans="1:24" x14ac:dyDescent="0.3">
      <c r="A650" s="4" t="s">
        <v>52</v>
      </c>
      <c r="B650" s="4">
        <v>647</v>
      </c>
      <c r="C650" s="4">
        <v>58</v>
      </c>
      <c r="D650" s="2">
        <f t="shared" si="163"/>
        <v>15.6389014</v>
      </c>
      <c r="E650" s="2">
        <f t="shared" si="164"/>
        <v>15.638888888888889</v>
      </c>
      <c r="F650" s="11">
        <v>56.3</v>
      </c>
      <c r="G650" s="17">
        <f t="shared" si="175"/>
        <v>0.1111111111111117</v>
      </c>
      <c r="H650" s="17">
        <f t="shared" si="176"/>
        <v>0.40000000000000213</v>
      </c>
      <c r="I650" s="17">
        <f t="shared" si="165"/>
        <v>147.55555555555634</v>
      </c>
      <c r="J650">
        <f t="shared" si="166"/>
        <v>106.44875583333332</v>
      </c>
      <c r="K650" s="17">
        <f t="shared" si="167"/>
        <v>237.99060000000003</v>
      </c>
      <c r="L650" s="17">
        <f t="shared" si="168"/>
        <v>491.9949113888897</v>
      </c>
      <c r="M650" s="17">
        <f t="shared" si="169"/>
        <v>7694.2537531095804</v>
      </c>
      <c r="N650" s="17">
        <f t="shared" si="170"/>
        <v>491.9949113888897</v>
      </c>
      <c r="O650" s="17">
        <f t="shared" si="171"/>
        <v>3748.3549486815609</v>
      </c>
      <c r="P650" s="17">
        <f t="shared" si="172"/>
        <v>872130.47310382081</v>
      </c>
      <c r="Q650" s="17">
        <f t="shared" si="161"/>
        <v>8.1975308641976188</v>
      </c>
      <c r="R650" s="17">
        <f t="shared" si="173"/>
        <v>81072.978855555557</v>
      </c>
      <c r="S650" s="17">
        <f t="shared" si="174"/>
        <v>106060.9351851852</v>
      </c>
      <c r="T650" s="17">
        <f t="shared" si="162"/>
        <v>162397.95736728417</v>
      </c>
      <c r="U650" s="17"/>
      <c r="V650" s="17"/>
      <c r="W650" s="17"/>
      <c r="X650" s="26"/>
    </row>
    <row r="651" spans="1:24" x14ac:dyDescent="0.3">
      <c r="A651" s="4" t="s">
        <v>52</v>
      </c>
      <c r="B651" s="4">
        <v>648</v>
      </c>
      <c r="C651" s="4">
        <v>59</v>
      </c>
      <c r="D651" s="2">
        <f t="shared" si="163"/>
        <v>15.750012600000002</v>
      </c>
      <c r="E651" s="2">
        <f t="shared" si="164"/>
        <v>15.750000000000002</v>
      </c>
      <c r="F651" s="11">
        <v>56.7</v>
      </c>
      <c r="G651" s="17">
        <f t="shared" si="175"/>
        <v>8.3333333333333523E-2</v>
      </c>
      <c r="H651" s="17">
        <f t="shared" si="176"/>
        <v>0.30000000000000071</v>
      </c>
      <c r="I651" s="17">
        <f t="shared" si="165"/>
        <v>110.66666666666691</v>
      </c>
      <c r="J651">
        <f t="shared" si="166"/>
        <v>107.96672250000002</v>
      </c>
      <c r="K651" s="17">
        <f t="shared" si="167"/>
        <v>237.99060000000003</v>
      </c>
      <c r="L651" s="17">
        <f t="shared" si="168"/>
        <v>456.62398916666695</v>
      </c>
      <c r="M651" s="17">
        <f t="shared" si="169"/>
        <v>7191.8278293750054</v>
      </c>
      <c r="N651" s="17">
        <f t="shared" si="170"/>
        <v>456.62398916666695</v>
      </c>
      <c r="O651" s="17">
        <f t="shared" si="171"/>
        <v>3761.5766592589207</v>
      </c>
      <c r="P651" s="17">
        <f t="shared" si="172"/>
        <v>875892.04976307973</v>
      </c>
      <c r="Q651" s="17">
        <f t="shared" si="161"/>
        <v>4.611111111111132</v>
      </c>
      <c r="R651" s="17">
        <f t="shared" si="173"/>
        <v>81076.503588888896</v>
      </c>
      <c r="S651" s="17">
        <f t="shared" si="174"/>
        <v>106065.54629629631</v>
      </c>
      <c r="T651" s="17">
        <f t="shared" si="162"/>
        <v>164713.76354170547</v>
      </c>
      <c r="U651" s="17"/>
      <c r="V651" s="17"/>
      <c r="W651" s="17"/>
      <c r="X651" s="26"/>
    </row>
    <row r="652" spans="1:24" x14ac:dyDescent="0.3">
      <c r="A652" s="4" t="s">
        <v>52</v>
      </c>
      <c r="B652" s="4">
        <v>649</v>
      </c>
      <c r="C652" s="4">
        <v>60</v>
      </c>
      <c r="D652" s="2">
        <f t="shared" si="163"/>
        <v>15.805568200000002</v>
      </c>
      <c r="E652" s="2">
        <f t="shared" si="164"/>
        <v>15.805555555555555</v>
      </c>
      <c r="F652" s="11">
        <v>56.9</v>
      </c>
      <c r="G652" s="17">
        <f t="shared" si="175"/>
        <v>1.3888888888888099E-2</v>
      </c>
      <c r="H652" s="17">
        <f t="shared" si="176"/>
        <v>4.9999999999997158E-2</v>
      </c>
      <c r="I652" s="17">
        <f t="shared" si="165"/>
        <v>18.444444444443395</v>
      </c>
      <c r="J652">
        <f t="shared" si="166"/>
        <v>108.72973583333332</v>
      </c>
      <c r="K652" s="17">
        <f t="shared" si="167"/>
        <v>237.99060000000003</v>
      </c>
      <c r="L652" s="17">
        <f t="shared" si="168"/>
        <v>365.16478027777674</v>
      </c>
      <c r="M652" s="17">
        <f t="shared" si="169"/>
        <v>5771.6322216126382</v>
      </c>
      <c r="N652" s="17">
        <f t="shared" si="170"/>
        <v>365.16478027777674</v>
      </c>
      <c r="O652" s="17">
        <f t="shared" si="171"/>
        <v>3754.9658039702408</v>
      </c>
      <c r="P652" s="17">
        <f t="shared" si="172"/>
        <v>879647.01556704997</v>
      </c>
      <c r="Q652" s="17">
        <f t="shared" si="161"/>
        <v>0.12808641975307186</v>
      </c>
      <c r="R652" s="17">
        <f t="shared" si="173"/>
        <v>81076.601498148142</v>
      </c>
      <c r="S652" s="17">
        <f t="shared" si="174"/>
        <v>106065.67438271605</v>
      </c>
      <c r="T652" s="17">
        <f t="shared" si="162"/>
        <v>165877.81478690126</v>
      </c>
      <c r="U652" s="17"/>
      <c r="V652" s="17"/>
      <c r="W652" s="17"/>
      <c r="X652" s="26"/>
    </row>
    <row r="653" spans="1:24" x14ac:dyDescent="0.3">
      <c r="A653" s="4" t="s">
        <v>52</v>
      </c>
      <c r="B653" s="4">
        <v>650</v>
      </c>
      <c r="C653" s="4">
        <v>61</v>
      </c>
      <c r="D653" s="2">
        <f t="shared" si="163"/>
        <v>15.777790400000001</v>
      </c>
      <c r="E653" s="2">
        <f t="shared" si="164"/>
        <v>15.777777777777779</v>
      </c>
      <c r="F653" s="11">
        <v>56.8</v>
      </c>
      <c r="G653" s="17">
        <f t="shared" si="175"/>
        <v>-0.12499999999999981</v>
      </c>
      <c r="H653" s="17">
        <f t="shared" si="176"/>
        <v>-0.44999999999999929</v>
      </c>
      <c r="I653" s="17">
        <f t="shared" si="165"/>
        <v>-165.99999999999974</v>
      </c>
      <c r="J653">
        <f t="shared" si="166"/>
        <v>108.34789333333335</v>
      </c>
      <c r="K653" s="17">
        <f t="shared" si="167"/>
        <v>237.99060000000003</v>
      </c>
      <c r="L653" s="17">
        <f t="shared" si="168"/>
        <v>180.33849333333362</v>
      </c>
      <c r="M653" s="17">
        <f t="shared" si="169"/>
        <v>2845.340672592597</v>
      </c>
      <c r="N653" s="17">
        <f t="shared" si="170"/>
        <v>180.33849333333364</v>
      </c>
      <c r="O653" s="17">
        <f t="shared" si="171"/>
        <v>3702.0789616608008</v>
      </c>
      <c r="P653" s="17">
        <f t="shared" si="172"/>
        <v>883349.09452871082</v>
      </c>
      <c r="Q653" s="17">
        <f t="shared" si="161"/>
        <v>10.374999999999968</v>
      </c>
      <c r="R653" s="17">
        <f t="shared" si="173"/>
        <v>81084.532148148151</v>
      </c>
      <c r="S653" s="17">
        <f t="shared" si="174"/>
        <v>106076.04938271605</v>
      </c>
      <c r="T653" s="17">
        <f t="shared" si="162"/>
        <v>165295.27681780458</v>
      </c>
      <c r="U653" s="17"/>
      <c r="V653" s="17"/>
      <c r="W653" s="17"/>
      <c r="X653" s="26"/>
    </row>
    <row r="654" spans="1:24" x14ac:dyDescent="0.3">
      <c r="A654" s="4" t="s">
        <v>52</v>
      </c>
      <c r="B654" s="4">
        <v>651</v>
      </c>
      <c r="C654" s="4">
        <v>62</v>
      </c>
      <c r="D654" s="2">
        <f t="shared" si="163"/>
        <v>15.555568000000001</v>
      </c>
      <c r="E654" s="2">
        <f t="shared" si="164"/>
        <v>15.555555555555557</v>
      </c>
      <c r="F654" s="11">
        <v>56</v>
      </c>
      <c r="G654" s="17">
        <f t="shared" si="175"/>
        <v>-0.36111111111111033</v>
      </c>
      <c r="H654" s="17">
        <f t="shared" si="176"/>
        <v>-1.2999999999999972</v>
      </c>
      <c r="I654" s="17">
        <f t="shared" si="165"/>
        <v>-479.55555555555452</v>
      </c>
      <c r="J654">
        <f t="shared" si="166"/>
        <v>105.31733333333334</v>
      </c>
      <c r="K654" s="17">
        <f t="shared" si="167"/>
        <v>237.99060000000003</v>
      </c>
      <c r="L654" s="17">
        <f t="shared" si="168"/>
        <v>-136.24762222222114</v>
      </c>
      <c r="M654" s="17">
        <f t="shared" si="169"/>
        <v>-2119.4074567901066</v>
      </c>
      <c r="N654" s="17">
        <f t="shared" si="170"/>
        <v>-136.24762222222114</v>
      </c>
      <c r="O654" s="17">
        <f t="shared" si="171"/>
        <v>3583.083566464561</v>
      </c>
      <c r="P654" s="17">
        <f t="shared" si="172"/>
        <v>886932.17809517542</v>
      </c>
      <c r="Q654" s="17">
        <f t="shared" si="161"/>
        <v>86.586419753086048</v>
      </c>
      <c r="R654" s="17">
        <f t="shared" si="173"/>
        <v>81150.718807407407</v>
      </c>
      <c r="S654" s="17">
        <f t="shared" si="174"/>
        <v>106162.63580246914</v>
      </c>
      <c r="T654" s="17">
        <f t="shared" si="162"/>
        <v>160671.86201294235</v>
      </c>
      <c r="U654" s="17"/>
      <c r="V654" s="17"/>
      <c r="W654" s="17"/>
      <c r="X654" s="26"/>
    </row>
    <row r="655" spans="1:24" x14ac:dyDescent="0.3">
      <c r="A655" s="4" t="s">
        <v>52</v>
      </c>
      <c r="B655" s="4">
        <v>652</v>
      </c>
      <c r="C655" s="4">
        <v>63</v>
      </c>
      <c r="D655" s="2">
        <f t="shared" si="163"/>
        <v>15.055567600000002</v>
      </c>
      <c r="E655" s="2">
        <f t="shared" si="164"/>
        <v>15.055555555555557</v>
      </c>
      <c r="F655" s="11">
        <v>54.2</v>
      </c>
      <c r="G655" s="17">
        <f t="shared" si="175"/>
        <v>-0.54166666666666641</v>
      </c>
      <c r="H655" s="17">
        <f t="shared" si="176"/>
        <v>-1.9499999999999993</v>
      </c>
      <c r="I655" s="17">
        <f t="shared" si="165"/>
        <v>-719.33333333333303</v>
      </c>
      <c r="J655">
        <f t="shared" si="166"/>
        <v>98.655743333333348</v>
      </c>
      <c r="K655" s="17">
        <f t="shared" si="167"/>
        <v>237.99060000000003</v>
      </c>
      <c r="L655" s="17">
        <f t="shared" si="168"/>
        <v>-382.68698999999964</v>
      </c>
      <c r="M655" s="17">
        <f t="shared" si="169"/>
        <v>-5761.5652383333281</v>
      </c>
      <c r="N655" s="17">
        <f t="shared" si="170"/>
        <v>-382.68698999999964</v>
      </c>
      <c r="O655" s="17">
        <f t="shared" si="171"/>
        <v>3444.2556054022807</v>
      </c>
      <c r="P655" s="17">
        <f t="shared" si="172"/>
        <v>890376.43370057771</v>
      </c>
      <c r="Q655" s="17">
        <f t="shared" si="161"/>
        <v>194.81944444444426</v>
      </c>
      <c r="R655" s="17">
        <f t="shared" si="173"/>
        <v>81299.638790740733</v>
      </c>
      <c r="S655" s="17">
        <f t="shared" si="174"/>
        <v>106357.45524691358</v>
      </c>
      <c r="T655" s="17">
        <f t="shared" si="162"/>
        <v>150508.95686342474</v>
      </c>
      <c r="U655" s="17"/>
      <c r="V655" s="17"/>
      <c r="W655" s="17"/>
      <c r="X655" s="26"/>
    </row>
    <row r="656" spans="1:24" x14ac:dyDescent="0.3">
      <c r="A656" s="4" t="s">
        <v>52</v>
      </c>
      <c r="B656" s="4">
        <v>653</v>
      </c>
      <c r="C656" s="4">
        <v>64</v>
      </c>
      <c r="D656" s="2">
        <f t="shared" si="163"/>
        <v>14.472233800000001</v>
      </c>
      <c r="E656" s="2">
        <f t="shared" si="164"/>
        <v>14.472222222222223</v>
      </c>
      <c r="F656" s="11">
        <v>52.1</v>
      </c>
      <c r="G656" s="17">
        <f t="shared" si="175"/>
        <v>-0.56944444444444464</v>
      </c>
      <c r="H656" s="17">
        <f t="shared" si="176"/>
        <v>-2.0500000000000007</v>
      </c>
      <c r="I656" s="17">
        <f t="shared" si="165"/>
        <v>-756.22222222222251</v>
      </c>
      <c r="J656">
        <f t="shared" si="166"/>
        <v>91.158935833333331</v>
      </c>
      <c r="K656" s="17">
        <f t="shared" si="167"/>
        <v>237.99060000000003</v>
      </c>
      <c r="L656" s="17">
        <f t="shared" si="168"/>
        <v>-427.07268638888917</v>
      </c>
      <c r="M656" s="17">
        <f t="shared" si="169"/>
        <v>-6180.6908224614244</v>
      </c>
      <c r="N656" s="17">
        <f t="shared" si="170"/>
        <v>-427.07268638888917</v>
      </c>
      <c r="O656" s="17">
        <f t="shared" si="171"/>
        <v>3312.0384996286807</v>
      </c>
      <c r="P656" s="17">
        <f t="shared" si="172"/>
        <v>893688.47220020636</v>
      </c>
      <c r="Q656" s="17">
        <f t="shared" si="161"/>
        <v>215.31327160493842</v>
      </c>
      <c r="R656" s="17">
        <f t="shared" si="173"/>
        <v>81464.224255555557</v>
      </c>
      <c r="S656" s="17">
        <f t="shared" si="174"/>
        <v>106572.76851851853</v>
      </c>
      <c r="T656" s="17">
        <f t="shared" si="162"/>
        <v>139071.84597147669</v>
      </c>
      <c r="U656" s="17"/>
      <c r="V656" s="17"/>
      <c r="W656" s="17"/>
      <c r="X656" s="26"/>
    </row>
    <row r="657" spans="1:24" x14ac:dyDescent="0.3">
      <c r="A657" s="4" t="s">
        <v>52</v>
      </c>
      <c r="B657" s="4">
        <v>654</v>
      </c>
      <c r="C657" s="4">
        <v>65</v>
      </c>
      <c r="D657" s="2">
        <f t="shared" si="163"/>
        <v>13.916677800000002</v>
      </c>
      <c r="E657" s="2">
        <f t="shared" si="164"/>
        <v>13.916666666666668</v>
      </c>
      <c r="F657" s="11">
        <v>50.1</v>
      </c>
      <c r="G657" s="17">
        <f t="shared" si="175"/>
        <v>-0.68055555555555536</v>
      </c>
      <c r="H657" s="17">
        <f t="shared" si="176"/>
        <v>-2.4499999999999993</v>
      </c>
      <c r="I657" s="17">
        <f t="shared" si="165"/>
        <v>-903.77777777777749</v>
      </c>
      <c r="J657">
        <f t="shared" si="166"/>
        <v>84.294502500000007</v>
      </c>
      <c r="K657" s="17">
        <f t="shared" si="167"/>
        <v>237.99060000000003</v>
      </c>
      <c r="L657" s="17">
        <f t="shared" si="168"/>
        <v>-581.49267527777738</v>
      </c>
      <c r="M657" s="17">
        <f t="shared" si="169"/>
        <v>-8092.4397309490696</v>
      </c>
      <c r="N657" s="17">
        <f t="shared" si="170"/>
        <v>-581.49267527777738</v>
      </c>
      <c r="O657" s="17">
        <f t="shared" si="171"/>
        <v>3120.3236962569608</v>
      </c>
      <c r="P657" s="17">
        <f t="shared" si="172"/>
        <v>896808.79589646333</v>
      </c>
      <c r="Q657" s="17">
        <f t="shared" si="161"/>
        <v>307.53549382716028</v>
      </c>
      <c r="R657" s="17">
        <f t="shared" si="173"/>
        <v>81699.304387037046</v>
      </c>
      <c r="S657" s="17">
        <f t="shared" si="174"/>
        <v>106880.30401234569</v>
      </c>
      <c r="T657" s="17">
        <f t="shared" si="162"/>
        <v>128599.48353670457</v>
      </c>
      <c r="U657" s="17"/>
      <c r="V657" s="17"/>
      <c r="W657" s="17"/>
      <c r="X657" s="26"/>
    </row>
    <row r="658" spans="1:24" x14ac:dyDescent="0.3">
      <c r="A658" s="4" t="s">
        <v>52</v>
      </c>
      <c r="B658" s="4">
        <v>655</v>
      </c>
      <c r="C658" s="4">
        <v>66</v>
      </c>
      <c r="D658" s="2">
        <f t="shared" si="163"/>
        <v>13.111121600000002</v>
      </c>
      <c r="E658" s="2">
        <f t="shared" si="164"/>
        <v>13.111111111111112</v>
      </c>
      <c r="F658" s="11">
        <v>47.2</v>
      </c>
      <c r="G658" s="17">
        <f t="shared" si="175"/>
        <v>-0.95833333333333315</v>
      </c>
      <c r="H658" s="17">
        <f t="shared" si="176"/>
        <v>-3.4499999999999993</v>
      </c>
      <c r="I658" s="17">
        <f t="shared" si="165"/>
        <v>-1272.6666666666665</v>
      </c>
      <c r="J658">
        <f t="shared" si="166"/>
        <v>74.818293333333344</v>
      </c>
      <c r="K658" s="17">
        <f t="shared" si="167"/>
        <v>237.99060000000003</v>
      </c>
      <c r="L658" s="17">
        <f t="shared" si="168"/>
        <v>-959.85777333333317</v>
      </c>
      <c r="M658" s="17">
        <f t="shared" si="169"/>
        <v>-12584.801917037037</v>
      </c>
      <c r="N658" s="17">
        <f t="shared" si="170"/>
        <v>-959.85777333333317</v>
      </c>
      <c r="O658" s="17">
        <f t="shared" si="171"/>
        <v>2855.8894847097608</v>
      </c>
      <c r="P658" s="17">
        <f t="shared" si="172"/>
        <v>899664.68538117304</v>
      </c>
      <c r="Q658" s="17">
        <f t="shared" si="161"/>
        <v>609.81944444444423</v>
      </c>
      <c r="R658" s="17">
        <f t="shared" si="173"/>
        <v>82165.450370370367</v>
      </c>
      <c r="S658" s="17">
        <f t="shared" si="174"/>
        <v>107490.12345679013</v>
      </c>
      <c r="T658" s="17">
        <f t="shared" si="162"/>
        <v>114142.60238103112</v>
      </c>
      <c r="U658" s="17"/>
      <c r="V658" s="17"/>
      <c r="W658" s="17"/>
      <c r="X658" s="26"/>
    </row>
    <row r="659" spans="1:24" x14ac:dyDescent="0.3">
      <c r="A659" s="4" t="s">
        <v>52</v>
      </c>
      <c r="B659" s="4">
        <v>656</v>
      </c>
      <c r="C659" s="4">
        <v>67</v>
      </c>
      <c r="D659" s="2">
        <f t="shared" si="163"/>
        <v>12.000009600000002</v>
      </c>
      <c r="E659" s="2">
        <f t="shared" si="164"/>
        <v>12.000000000000002</v>
      </c>
      <c r="F659" s="11">
        <v>43.2</v>
      </c>
      <c r="G659" s="17">
        <f t="shared" si="175"/>
        <v>-1.1111111111111112</v>
      </c>
      <c r="H659" s="17">
        <f t="shared" si="176"/>
        <v>-4</v>
      </c>
      <c r="I659" s="17">
        <f t="shared" si="165"/>
        <v>-1475.5555555555557</v>
      </c>
      <c r="J659">
        <f t="shared" si="166"/>
        <v>62.674560000000021</v>
      </c>
      <c r="K659" s="17">
        <f t="shared" si="167"/>
        <v>237.99060000000003</v>
      </c>
      <c r="L659" s="17">
        <f t="shared" si="168"/>
        <v>-1174.8903955555556</v>
      </c>
      <c r="M659" s="17">
        <f t="shared" si="169"/>
        <v>-14098.68474666667</v>
      </c>
      <c r="N659" s="17">
        <f t="shared" si="170"/>
        <v>-1174.8903955555556</v>
      </c>
      <c r="O659" s="17">
        <f t="shared" si="171"/>
        <v>2591.4552731625608</v>
      </c>
      <c r="P659" s="17">
        <f t="shared" si="172"/>
        <v>902256.14065433561</v>
      </c>
      <c r="Q659" s="17">
        <f t="shared" si="161"/>
        <v>819.75308641975323</v>
      </c>
      <c r="R659" s="17">
        <f t="shared" si="173"/>
        <v>82792.069629629623</v>
      </c>
      <c r="S659" s="17">
        <f t="shared" si="174"/>
        <v>108309.87654320987</v>
      </c>
      <c r="T659" s="17">
        <f t="shared" si="162"/>
        <v>95616.152985661232</v>
      </c>
      <c r="U659" s="17"/>
      <c r="V659" s="17"/>
      <c r="W659" s="17"/>
      <c r="X659" s="26"/>
    </row>
    <row r="660" spans="1:24" x14ac:dyDescent="0.3">
      <c r="A660" s="4" t="s">
        <v>52</v>
      </c>
      <c r="B660" s="4">
        <v>657</v>
      </c>
      <c r="C660" s="4">
        <v>68</v>
      </c>
      <c r="D660" s="2">
        <f t="shared" si="163"/>
        <v>10.888897600000002</v>
      </c>
      <c r="E660" s="2">
        <f t="shared" si="164"/>
        <v>10.888888888888889</v>
      </c>
      <c r="F660" s="11">
        <v>39.200000000000003</v>
      </c>
      <c r="G660" s="17">
        <f t="shared" si="175"/>
        <v>-0.93055555555555591</v>
      </c>
      <c r="H660" s="17">
        <f t="shared" si="176"/>
        <v>-3.3500000000000014</v>
      </c>
      <c r="I660" s="17">
        <f t="shared" si="165"/>
        <v>-1235.7777777777783</v>
      </c>
      <c r="J660">
        <f t="shared" si="166"/>
        <v>51.605493333333335</v>
      </c>
      <c r="K660" s="17">
        <f t="shared" si="167"/>
        <v>237.99060000000003</v>
      </c>
      <c r="L660" s="17">
        <f t="shared" si="168"/>
        <v>-946.18168444444495</v>
      </c>
      <c r="M660" s="17">
        <f t="shared" si="169"/>
        <v>-10302.86723061729</v>
      </c>
      <c r="N660" s="17">
        <f t="shared" si="170"/>
        <v>-946.18168444444495</v>
      </c>
      <c r="O660" s="17">
        <f t="shared" si="171"/>
        <v>2412.9621803682003</v>
      </c>
      <c r="P660" s="17">
        <f t="shared" si="172"/>
        <v>904669.10283470387</v>
      </c>
      <c r="Q660" s="17">
        <f t="shared" si="161"/>
        <v>574.97993827160542</v>
      </c>
      <c r="R660" s="17">
        <f t="shared" si="173"/>
        <v>83231.58429444443</v>
      </c>
      <c r="S660" s="17">
        <f t="shared" si="174"/>
        <v>108884.85648148147</v>
      </c>
      <c r="T660" s="17">
        <f t="shared" si="162"/>
        <v>78729.212386341766</v>
      </c>
      <c r="U660" s="17"/>
      <c r="V660" s="17"/>
      <c r="W660" s="17"/>
      <c r="X660" s="26"/>
    </row>
    <row r="661" spans="1:24" x14ac:dyDescent="0.3">
      <c r="A661" s="4" t="s">
        <v>52</v>
      </c>
      <c r="B661" s="4">
        <v>658</v>
      </c>
      <c r="C661" s="4">
        <v>69</v>
      </c>
      <c r="D661" s="2">
        <f t="shared" si="163"/>
        <v>10.138897</v>
      </c>
      <c r="E661" s="2">
        <f t="shared" si="164"/>
        <v>10.138888888888889</v>
      </c>
      <c r="F661" s="11">
        <v>36.5</v>
      </c>
      <c r="G661" s="17">
        <f t="shared" si="175"/>
        <v>-0.68055555555555636</v>
      </c>
      <c r="H661" s="17">
        <f t="shared" si="176"/>
        <v>-2.4500000000000028</v>
      </c>
      <c r="I661" s="17">
        <f t="shared" si="165"/>
        <v>-903.77777777777885</v>
      </c>
      <c r="J661">
        <f t="shared" si="166"/>
        <v>44.741395833333328</v>
      </c>
      <c r="K661" s="17">
        <f t="shared" si="167"/>
        <v>237.99060000000003</v>
      </c>
      <c r="L661" s="17">
        <f t="shared" si="168"/>
        <v>-621.04578194444548</v>
      </c>
      <c r="M661" s="17">
        <f t="shared" si="169"/>
        <v>-6296.7141780478505</v>
      </c>
      <c r="N661" s="17">
        <f t="shared" si="170"/>
        <v>-621.04578194444548</v>
      </c>
      <c r="O661" s="17">
        <f t="shared" si="171"/>
        <v>2267.5233640172405</v>
      </c>
      <c r="P661" s="17">
        <f t="shared" si="172"/>
        <v>906936.62619872112</v>
      </c>
      <c r="Q661" s="17">
        <f t="shared" si="161"/>
        <v>307.53549382716125</v>
      </c>
      <c r="R661" s="17">
        <f t="shared" si="173"/>
        <v>83466.664425925919</v>
      </c>
      <c r="S661" s="17">
        <f t="shared" si="174"/>
        <v>109192.39197530864</v>
      </c>
      <c r="T661" s="17">
        <f t="shared" si="162"/>
        <v>68257.362298068372</v>
      </c>
      <c r="U661" s="17"/>
      <c r="V661" s="17"/>
      <c r="W661" s="17"/>
      <c r="X661" s="26"/>
    </row>
    <row r="662" spans="1:24" x14ac:dyDescent="0.3">
      <c r="A662" s="4" t="s">
        <v>52</v>
      </c>
      <c r="B662" s="4">
        <v>659</v>
      </c>
      <c r="C662" s="4">
        <v>70</v>
      </c>
      <c r="D662" s="2">
        <f t="shared" si="163"/>
        <v>9.5277854000000008</v>
      </c>
      <c r="E662" s="2">
        <f t="shared" si="164"/>
        <v>9.5277777777777768</v>
      </c>
      <c r="F662" s="11">
        <v>34.299999999999997</v>
      </c>
      <c r="G662" s="17">
        <f t="shared" si="175"/>
        <v>-0.76388888888888884</v>
      </c>
      <c r="H662" s="17">
        <f t="shared" si="176"/>
        <v>-2.75</v>
      </c>
      <c r="I662" s="17">
        <f t="shared" si="165"/>
        <v>-1014.4444444444443</v>
      </c>
      <c r="J662">
        <f t="shared" si="166"/>
        <v>39.510455833333324</v>
      </c>
      <c r="K662" s="17">
        <f t="shared" si="167"/>
        <v>237.99060000000003</v>
      </c>
      <c r="L662" s="17">
        <f t="shared" si="168"/>
        <v>-736.943388611111</v>
      </c>
      <c r="M662" s="17">
        <f t="shared" si="169"/>
        <v>-7021.4328414891961</v>
      </c>
      <c r="N662" s="17">
        <f t="shared" si="170"/>
        <v>-736.943388611111</v>
      </c>
      <c r="O662" s="17">
        <f t="shared" si="171"/>
        <v>2049.3651394908006</v>
      </c>
      <c r="P662" s="17">
        <f t="shared" si="172"/>
        <v>908985.99133821193</v>
      </c>
      <c r="Q662" s="17">
        <f t="shared" si="161"/>
        <v>387.46141975308637</v>
      </c>
      <c r="R662" s="17">
        <f t="shared" si="173"/>
        <v>83762.839935185184</v>
      </c>
      <c r="S662" s="17">
        <f t="shared" si="174"/>
        <v>109579.85339506173</v>
      </c>
      <c r="T662" s="17">
        <f t="shared" si="162"/>
        <v>60277.053233292914</v>
      </c>
      <c r="U662" s="17"/>
      <c r="V662" s="17"/>
      <c r="W662" s="17"/>
      <c r="X662" s="26"/>
    </row>
    <row r="663" spans="1:24" x14ac:dyDescent="0.3">
      <c r="A663" s="4" t="s">
        <v>52</v>
      </c>
      <c r="B663" s="4">
        <v>660</v>
      </c>
      <c r="C663" s="4">
        <v>71</v>
      </c>
      <c r="D663" s="2">
        <f t="shared" si="163"/>
        <v>8.6111180000000012</v>
      </c>
      <c r="E663" s="2">
        <f t="shared" si="164"/>
        <v>8.6111111111111107</v>
      </c>
      <c r="F663" s="11">
        <v>31</v>
      </c>
      <c r="G663" s="17">
        <f t="shared" si="175"/>
        <v>-1.1527777777777775</v>
      </c>
      <c r="H663" s="17">
        <f t="shared" si="176"/>
        <v>-4.1499999999999986</v>
      </c>
      <c r="I663" s="17">
        <f t="shared" si="165"/>
        <v>-1530.8888888888885</v>
      </c>
      <c r="J663">
        <f t="shared" si="166"/>
        <v>32.273583333333328</v>
      </c>
      <c r="K663" s="17">
        <f t="shared" si="167"/>
        <v>237.99060000000003</v>
      </c>
      <c r="L663" s="17">
        <f t="shared" si="168"/>
        <v>-1260.624705555555</v>
      </c>
      <c r="M663" s="17">
        <f t="shared" si="169"/>
        <v>-10855.379408950612</v>
      </c>
      <c r="N663" s="17">
        <f t="shared" si="170"/>
        <v>-1260.624705555555</v>
      </c>
      <c r="O663" s="17">
        <f t="shared" si="171"/>
        <v>1718.8223750568002</v>
      </c>
      <c r="P663" s="17">
        <f t="shared" si="172"/>
        <v>910704.81371326873</v>
      </c>
      <c r="Q663" s="17">
        <f t="shared" si="161"/>
        <v>882.3873456790119</v>
      </c>
      <c r="R663" s="17">
        <f t="shared" si="173"/>
        <v>84437.33682222222</v>
      </c>
      <c r="S663" s="17">
        <f t="shared" si="174"/>
        <v>110462.24074074074</v>
      </c>
      <c r="T663" s="17">
        <f t="shared" si="162"/>
        <v>49236.498531389552</v>
      </c>
      <c r="U663" s="17"/>
      <c r="V663" s="17"/>
      <c r="W663" s="17"/>
      <c r="X663" s="26"/>
    </row>
    <row r="664" spans="1:24" x14ac:dyDescent="0.3">
      <c r="A664" s="4" t="s">
        <v>52</v>
      </c>
      <c r="B664" s="4">
        <v>661</v>
      </c>
      <c r="C664" s="4">
        <v>72</v>
      </c>
      <c r="D664" s="2">
        <f t="shared" si="163"/>
        <v>7.2222280000000003</v>
      </c>
      <c r="E664" s="2">
        <f t="shared" si="164"/>
        <v>7.2222222222222223</v>
      </c>
      <c r="F664" s="11">
        <v>26</v>
      </c>
      <c r="G664" s="17">
        <f t="shared" si="175"/>
        <v>-1.4305555555555556</v>
      </c>
      <c r="H664" s="17">
        <f t="shared" si="176"/>
        <v>-5.15</v>
      </c>
      <c r="I664" s="17">
        <f t="shared" si="165"/>
        <v>-1899.7777777777778</v>
      </c>
      <c r="J664">
        <f t="shared" si="166"/>
        <v>22.702333333333332</v>
      </c>
      <c r="K664" s="17">
        <f t="shared" si="167"/>
        <v>237.99060000000003</v>
      </c>
      <c r="L664" s="17">
        <f t="shared" si="168"/>
        <v>-1639.0848444444446</v>
      </c>
      <c r="M664" s="17">
        <f t="shared" si="169"/>
        <v>-11837.834987654322</v>
      </c>
      <c r="N664" s="17">
        <f t="shared" si="170"/>
        <v>-1639.0848444444443</v>
      </c>
      <c r="O664" s="17">
        <f t="shared" si="171"/>
        <v>1368.4470447567603</v>
      </c>
      <c r="P664" s="17">
        <f t="shared" si="172"/>
        <v>912073.26075802546</v>
      </c>
      <c r="Q664" s="17">
        <f t="shared" si="161"/>
        <v>1358.868827160494</v>
      </c>
      <c r="R664" s="17">
        <f t="shared" si="173"/>
        <v>85476.056153703699</v>
      </c>
      <c r="S664" s="17">
        <f t="shared" si="174"/>
        <v>111821.10956790124</v>
      </c>
      <c r="T664" s="17">
        <f t="shared" si="162"/>
        <v>34634.623316565376</v>
      </c>
      <c r="U664" s="17"/>
      <c r="V664" s="17"/>
      <c r="W664" s="17"/>
      <c r="X664" s="26"/>
    </row>
    <row r="665" spans="1:24" x14ac:dyDescent="0.3">
      <c r="A665" s="4" t="s">
        <v>52</v>
      </c>
      <c r="B665" s="4">
        <v>662</v>
      </c>
      <c r="C665" s="4">
        <v>73</v>
      </c>
      <c r="D665" s="2">
        <f t="shared" si="163"/>
        <v>5.7500046000000005</v>
      </c>
      <c r="E665" s="2">
        <f t="shared" si="164"/>
        <v>5.75</v>
      </c>
      <c r="F665" s="11">
        <v>20.7</v>
      </c>
      <c r="G665" s="17">
        <f t="shared" si="175"/>
        <v>-1.4722222222222221</v>
      </c>
      <c r="H665" s="17">
        <f t="shared" si="176"/>
        <v>-5.3</v>
      </c>
      <c r="I665" s="17">
        <f t="shared" si="165"/>
        <v>-1955.1111111111109</v>
      </c>
      <c r="J665">
        <f t="shared" si="166"/>
        <v>14.390122499999999</v>
      </c>
      <c r="K665" s="17">
        <f t="shared" si="167"/>
        <v>237.99060000000003</v>
      </c>
      <c r="L665" s="17">
        <f t="shared" si="168"/>
        <v>-1702.7303886111108</v>
      </c>
      <c r="M665" s="17">
        <f t="shared" si="169"/>
        <v>-9790.699734513888</v>
      </c>
      <c r="N665" s="17">
        <f t="shared" si="170"/>
        <v>-1702.7303886111108</v>
      </c>
      <c r="O665" s="17">
        <f t="shared" si="171"/>
        <v>1018.0717144567203</v>
      </c>
      <c r="P665" s="17">
        <f t="shared" si="172"/>
        <v>913091.33247248223</v>
      </c>
      <c r="Q665" s="17">
        <f t="shared" si="161"/>
        <v>1439.1790123456788</v>
      </c>
      <c r="R665" s="17">
        <f t="shared" si="173"/>
        <v>86576.164590740736</v>
      </c>
      <c r="S665" s="17">
        <f t="shared" si="174"/>
        <v>113260.28858024691</v>
      </c>
      <c r="T665" s="17">
        <f t="shared" si="162"/>
        <v>21953.535125614057</v>
      </c>
      <c r="U665" s="17"/>
      <c r="V665" s="17"/>
      <c r="W665" s="17"/>
      <c r="X665" s="26"/>
    </row>
    <row r="666" spans="1:24" x14ac:dyDescent="0.3">
      <c r="A666" s="4" t="s">
        <v>52</v>
      </c>
      <c r="B666" s="4">
        <v>663</v>
      </c>
      <c r="C666" s="4">
        <v>74</v>
      </c>
      <c r="D666" s="2">
        <f t="shared" si="163"/>
        <v>4.2777812000000006</v>
      </c>
      <c r="E666" s="2">
        <f t="shared" si="164"/>
        <v>4.2777777777777777</v>
      </c>
      <c r="F666" s="11">
        <v>15.4</v>
      </c>
      <c r="G666" s="17">
        <f t="shared" si="175"/>
        <v>-1.0555555555555556</v>
      </c>
      <c r="H666" s="17">
        <f t="shared" si="176"/>
        <v>-3.8</v>
      </c>
      <c r="I666" s="17">
        <f t="shared" si="165"/>
        <v>-1401.7777777777778</v>
      </c>
      <c r="J666">
        <f t="shared" si="166"/>
        <v>7.9646233333333329</v>
      </c>
      <c r="K666" s="17">
        <f t="shared" si="167"/>
        <v>237.99060000000003</v>
      </c>
      <c r="L666" s="17">
        <f t="shared" si="168"/>
        <v>-1155.8225544444444</v>
      </c>
      <c r="M666" s="17">
        <f t="shared" si="169"/>
        <v>-4944.3520384567901</v>
      </c>
      <c r="N666" s="17">
        <f t="shared" si="170"/>
        <v>-1155.8225544444444</v>
      </c>
      <c r="O666" s="17">
        <f t="shared" si="171"/>
        <v>866.02204281708009</v>
      </c>
      <c r="P666" s="17">
        <f t="shared" si="172"/>
        <v>913957.35451529932</v>
      </c>
      <c r="Q666" s="17">
        <f t="shared" si="161"/>
        <v>739.82716049382725</v>
      </c>
      <c r="R666" s="17">
        <f t="shared" si="173"/>
        <v>87141.688472222217</v>
      </c>
      <c r="S666" s="17">
        <f t="shared" si="174"/>
        <v>114000.11574074073</v>
      </c>
      <c r="T666" s="17">
        <f t="shared" si="162"/>
        <v>12150.809564728768</v>
      </c>
      <c r="U666" s="17"/>
      <c r="V666" s="17"/>
      <c r="W666" s="17"/>
      <c r="X666" s="26"/>
    </row>
    <row r="667" spans="1:24" x14ac:dyDescent="0.3">
      <c r="A667" s="4" t="s">
        <v>52</v>
      </c>
      <c r="B667" s="4">
        <v>664</v>
      </c>
      <c r="C667" s="4">
        <v>75</v>
      </c>
      <c r="D667" s="2">
        <f t="shared" si="163"/>
        <v>3.6388918000000001</v>
      </c>
      <c r="E667" s="2">
        <f t="shared" si="164"/>
        <v>3.6388888888888888</v>
      </c>
      <c r="F667" s="11">
        <v>13.1</v>
      </c>
      <c r="G667" s="17">
        <f t="shared" si="175"/>
        <v>-0.47222222222222227</v>
      </c>
      <c r="H667" s="17">
        <f t="shared" si="176"/>
        <v>-1.7000000000000002</v>
      </c>
      <c r="I667" s="17">
        <f t="shared" si="165"/>
        <v>-627.1111111111112</v>
      </c>
      <c r="J667">
        <f t="shared" si="166"/>
        <v>5.7632358333333329</v>
      </c>
      <c r="K667" s="17">
        <f t="shared" si="167"/>
        <v>237.99060000000003</v>
      </c>
      <c r="L667" s="17">
        <f t="shared" si="168"/>
        <v>-383.35727527777783</v>
      </c>
      <c r="M667" s="17">
        <f t="shared" si="169"/>
        <v>-1394.994529483025</v>
      </c>
      <c r="N667" s="17">
        <f t="shared" si="170"/>
        <v>-383.35727527777789</v>
      </c>
      <c r="O667" s="17">
        <f t="shared" si="171"/>
        <v>793.30263464160009</v>
      </c>
      <c r="P667" s="17">
        <f t="shared" si="172"/>
        <v>914750.65714994096</v>
      </c>
      <c r="Q667" s="17">
        <f t="shared" si="161"/>
        <v>148.06790123456793</v>
      </c>
      <c r="R667" s="17">
        <f t="shared" si="173"/>
        <v>87254.871575925907</v>
      </c>
      <c r="S667" s="17">
        <f t="shared" si="174"/>
        <v>114148.18364197529</v>
      </c>
      <c r="T667" s="17">
        <f t="shared" si="162"/>
        <v>8792.3782653192084</v>
      </c>
      <c r="U667" s="17"/>
      <c r="V667" s="17"/>
      <c r="W667" s="17"/>
      <c r="X667" s="26"/>
    </row>
    <row r="668" spans="1:24" x14ac:dyDescent="0.3">
      <c r="A668" s="4" t="s">
        <v>52</v>
      </c>
      <c r="B668" s="4">
        <v>665</v>
      </c>
      <c r="C668" s="4">
        <v>76</v>
      </c>
      <c r="D668" s="2">
        <f t="shared" si="163"/>
        <v>3.3333360000000001</v>
      </c>
      <c r="E668" s="2">
        <f t="shared" si="164"/>
        <v>3.3333333333333335</v>
      </c>
      <c r="F668" s="11">
        <v>12</v>
      </c>
      <c r="G668" s="17">
        <f t="shared" si="175"/>
        <v>-8.3333333333333287E-2</v>
      </c>
      <c r="H668" s="17">
        <f t="shared" si="176"/>
        <v>-0.29999999999999982</v>
      </c>
      <c r="I668" s="17">
        <f t="shared" si="165"/>
        <v>-110.6666666666666</v>
      </c>
      <c r="J668">
        <f t="shared" si="166"/>
        <v>4.8360000000000003</v>
      </c>
      <c r="K668" s="17">
        <f t="shared" si="167"/>
        <v>237.99060000000003</v>
      </c>
      <c r="L668" s="17">
        <f t="shared" si="168"/>
        <v>132.15993333333344</v>
      </c>
      <c r="M668" s="17">
        <f t="shared" si="169"/>
        <v>440.53311111111151</v>
      </c>
      <c r="N668" s="17">
        <f t="shared" si="170"/>
        <v>132.15993333333341</v>
      </c>
      <c r="O668" s="17">
        <f t="shared" si="171"/>
        <v>826.35691108500021</v>
      </c>
      <c r="P668" s="17">
        <f t="shared" si="172"/>
        <v>915577.01406102593</v>
      </c>
      <c r="Q668" s="17">
        <f t="shared" si="161"/>
        <v>4.6111111111111063</v>
      </c>
      <c r="R668" s="17">
        <f t="shared" si="173"/>
        <v>87258.396309259246</v>
      </c>
      <c r="S668" s="17">
        <f t="shared" si="174"/>
        <v>114152.7947530864</v>
      </c>
      <c r="T668" s="17">
        <f t="shared" si="162"/>
        <v>7377.7895822269447</v>
      </c>
      <c r="U668" s="17"/>
      <c r="V668" s="17"/>
      <c r="W668" s="17"/>
      <c r="X668" s="26"/>
    </row>
    <row r="669" spans="1:24" x14ac:dyDescent="0.3">
      <c r="A669" s="4" t="s">
        <v>52</v>
      </c>
      <c r="B669" s="4">
        <v>666</v>
      </c>
      <c r="C669" s="4">
        <v>77</v>
      </c>
      <c r="D669" s="2">
        <f t="shared" si="163"/>
        <v>3.4722250000000003</v>
      </c>
      <c r="E669" s="2">
        <f t="shared" si="164"/>
        <v>3.4722222222222223</v>
      </c>
      <c r="F669" s="11">
        <v>12.5</v>
      </c>
      <c r="G669" s="17">
        <f t="shared" si="175"/>
        <v>0.27777777777777779</v>
      </c>
      <c r="H669" s="17">
        <f t="shared" si="176"/>
        <v>1</v>
      </c>
      <c r="I669" s="17">
        <f t="shared" si="165"/>
        <v>368.88888888888891</v>
      </c>
      <c r="J669">
        <f t="shared" si="166"/>
        <v>5.247395833333333</v>
      </c>
      <c r="K669" s="17">
        <f t="shared" si="167"/>
        <v>237.99060000000003</v>
      </c>
      <c r="L669" s="17">
        <f t="shared" si="168"/>
        <v>612.12688472222226</v>
      </c>
      <c r="M669" s="17">
        <f t="shared" si="169"/>
        <v>2125.4405719521606</v>
      </c>
      <c r="N669" s="17">
        <f t="shared" si="170"/>
        <v>612.12688472222226</v>
      </c>
      <c r="O669" s="17">
        <f t="shared" si="171"/>
        <v>925.5197404152002</v>
      </c>
      <c r="P669" s="17">
        <f t="shared" si="172"/>
        <v>916502.53380144108</v>
      </c>
      <c r="Q669" s="17">
        <f t="shared" si="161"/>
        <v>51.234567901234577</v>
      </c>
      <c r="R669" s="17">
        <f t="shared" si="173"/>
        <v>87297.560012962946</v>
      </c>
      <c r="S669" s="17">
        <f t="shared" si="174"/>
        <v>114204.02932098764</v>
      </c>
      <c r="T669" s="17">
        <f t="shared" si="162"/>
        <v>8005.4140432150016</v>
      </c>
      <c r="U669" s="17"/>
      <c r="V669" s="17"/>
      <c r="W669" s="17"/>
      <c r="X669" s="26"/>
    </row>
    <row r="670" spans="1:24" x14ac:dyDescent="0.3">
      <c r="A670" s="4" t="s">
        <v>52</v>
      </c>
      <c r="B670" s="4">
        <v>667</v>
      </c>
      <c r="C670" s="4">
        <v>78</v>
      </c>
      <c r="D670" s="2">
        <f t="shared" si="163"/>
        <v>3.8888920000000002</v>
      </c>
      <c r="E670" s="2">
        <f t="shared" si="164"/>
        <v>3.8888888888888893</v>
      </c>
      <c r="F670" s="11">
        <v>14</v>
      </c>
      <c r="G670" s="17">
        <f t="shared" si="175"/>
        <v>0.90277777777777779</v>
      </c>
      <c r="H670" s="17">
        <f t="shared" si="176"/>
        <v>3.25</v>
      </c>
      <c r="I670" s="17">
        <f t="shared" si="165"/>
        <v>1198.8888888888889</v>
      </c>
      <c r="J670">
        <f t="shared" si="166"/>
        <v>6.5823333333333336</v>
      </c>
      <c r="K670" s="17">
        <f t="shared" si="167"/>
        <v>237.99060000000003</v>
      </c>
      <c r="L670" s="17">
        <f t="shared" si="168"/>
        <v>1443.4618222222223</v>
      </c>
      <c r="M670" s="17">
        <f t="shared" si="169"/>
        <v>5613.4626419753095</v>
      </c>
      <c r="N670" s="17">
        <f t="shared" si="170"/>
        <v>1443.4618222222223</v>
      </c>
      <c r="O670" s="17">
        <f t="shared" si="171"/>
        <v>1256.0625048492002</v>
      </c>
      <c r="P670" s="17">
        <f t="shared" si="172"/>
        <v>917758.59630629024</v>
      </c>
      <c r="Q670" s="17">
        <f t="shared" si="161"/>
        <v>541.16512345679007</v>
      </c>
      <c r="R670" s="17">
        <f t="shared" si="173"/>
        <v>87711.22663333331</v>
      </c>
      <c r="S670" s="17">
        <f t="shared" si="174"/>
        <v>114745.19444444442</v>
      </c>
      <c r="T670" s="17">
        <f t="shared" si="162"/>
        <v>10041.991375808897</v>
      </c>
      <c r="U670" s="17"/>
      <c r="V670" s="17"/>
      <c r="W670" s="17"/>
      <c r="X670" s="26"/>
    </row>
    <row r="671" spans="1:24" x14ac:dyDescent="0.3">
      <c r="A671" s="4" t="s">
        <v>52</v>
      </c>
      <c r="B671" s="4">
        <v>668</v>
      </c>
      <c r="C671" s="4">
        <v>79</v>
      </c>
      <c r="D671" s="2">
        <f t="shared" si="163"/>
        <v>5.2777820000000002</v>
      </c>
      <c r="E671" s="2">
        <f t="shared" si="164"/>
        <v>5.2777777777777777</v>
      </c>
      <c r="F671" s="11">
        <v>19</v>
      </c>
      <c r="G671" s="17">
        <f t="shared" si="175"/>
        <v>1.2777777777777777</v>
      </c>
      <c r="H671" s="17">
        <f t="shared" si="176"/>
        <v>4.5999999999999996</v>
      </c>
      <c r="I671" s="17">
        <f t="shared" si="165"/>
        <v>1696.8888888888887</v>
      </c>
      <c r="J671">
        <f t="shared" si="166"/>
        <v>12.123583333333331</v>
      </c>
      <c r="K671" s="17">
        <f t="shared" si="167"/>
        <v>237.99060000000003</v>
      </c>
      <c r="L671" s="17">
        <f t="shared" si="168"/>
        <v>1947.003072222222</v>
      </c>
      <c r="M671" s="17">
        <f t="shared" si="169"/>
        <v>10275.849547839505</v>
      </c>
      <c r="N671" s="17">
        <f t="shared" si="170"/>
        <v>1947.003072222222</v>
      </c>
      <c r="O671" s="17">
        <f t="shared" si="171"/>
        <v>1533.7184269737602</v>
      </c>
      <c r="P671" s="17">
        <f t="shared" si="172"/>
        <v>919292.31473326404</v>
      </c>
      <c r="Q671" s="17">
        <f t="shared" si="161"/>
        <v>1084.1234567901233</v>
      </c>
      <c r="R671" s="17">
        <f t="shared" si="173"/>
        <v>88539.930603703688</v>
      </c>
      <c r="S671" s="17">
        <f t="shared" si="174"/>
        <v>115829.31790123455</v>
      </c>
      <c r="T671" s="17">
        <f t="shared" si="162"/>
        <v>18495.708605443939</v>
      </c>
      <c r="U671" s="17"/>
      <c r="V671" s="17"/>
      <c r="W671" s="17"/>
      <c r="X671" s="26"/>
    </row>
    <row r="672" spans="1:24" x14ac:dyDescent="0.3">
      <c r="A672" s="4" t="s">
        <v>52</v>
      </c>
      <c r="B672" s="4">
        <v>669</v>
      </c>
      <c r="C672" s="4">
        <v>80</v>
      </c>
      <c r="D672" s="2">
        <f t="shared" si="163"/>
        <v>6.4444496000000004</v>
      </c>
      <c r="E672" s="2">
        <f t="shared" si="164"/>
        <v>6.4444444444444446</v>
      </c>
      <c r="F672" s="11">
        <v>23.2</v>
      </c>
      <c r="G672" s="17">
        <f t="shared" si="175"/>
        <v>1.25</v>
      </c>
      <c r="H672" s="17">
        <f t="shared" si="176"/>
        <v>4.5</v>
      </c>
      <c r="I672" s="17">
        <f t="shared" si="165"/>
        <v>1660</v>
      </c>
      <c r="J672">
        <f t="shared" si="166"/>
        <v>18.075893333333333</v>
      </c>
      <c r="K672" s="17">
        <f t="shared" si="167"/>
        <v>237.99060000000003</v>
      </c>
      <c r="L672" s="17">
        <f t="shared" si="168"/>
        <v>1916.0664933333333</v>
      </c>
      <c r="M672" s="17">
        <f t="shared" si="169"/>
        <v>12347.984068148147</v>
      </c>
      <c r="N672" s="17">
        <f t="shared" si="170"/>
        <v>1916.0664933333335</v>
      </c>
      <c r="O672" s="17">
        <f t="shared" si="171"/>
        <v>1851.0394808304004</v>
      </c>
      <c r="P672" s="17">
        <f t="shared" si="172"/>
        <v>921143.35421409446</v>
      </c>
      <c r="Q672" s="17">
        <f t="shared" si="161"/>
        <v>1037.5</v>
      </c>
      <c r="R672" s="17">
        <f t="shared" si="173"/>
        <v>89332.99560370369</v>
      </c>
      <c r="S672" s="17">
        <f t="shared" si="174"/>
        <v>116866.81790123455</v>
      </c>
      <c r="T672" s="17">
        <f t="shared" si="162"/>
        <v>27576.537949568268</v>
      </c>
      <c r="U672" s="17"/>
      <c r="V672" s="17"/>
      <c r="W672" s="17"/>
      <c r="X672" s="26"/>
    </row>
    <row r="673" spans="1:24" x14ac:dyDescent="0.3">
      <c r="A673" s="4" t="s">
        <v>52</v>
      </c>
      <c r="B673" s="4">
        <v>670</v>
      </c>
      <c r="C673" s="4">
        <v>81</v>
      </c>
      <c r="D673" s="2">
        <f t="shared" si="163"/>
        <v>7.7777840000000005</v>
      </c>
      <c r="E673" s="2">
        <f t="shared" si="164"/>
        <v>7.7777777777777786</v>
      </c>
      <c r="F673" s="11">
        <v>28</v>
      </c>
      <c r="G673" s="17">
        <f t="shared" si="175"/>
        <v>1.2222222222222223</v>
      </c>
      <c r="H673" s="17">
        <f t="shared" si="176"/>
        <v>4.4000000000000004</v>
      </c>
      <c r="I673" s="17">
        <f t="shared" si="165"/>
        <v>1623.1111111111113</v>
      </c>
      <c r="J673">
        <f t="shared" si="166"/>
        <v>26.329333333333334</v>
      </c>
      <c r="K673" s="17">
        <f t="shared" si="167"/>
        <v>237.99060000000003</v>
      </c>
      <c r="L673" s="17">
        <f t="shared" si="168"/>
        <v>1887.4310444444448</v>
      </c>
      <c r="M673" s="17">
        <f t="shared" si="169"/>
        <v>14680.019234567904</v>
      </c>
      <c r="N673" s="17">
        <f t="shared" si="170"/>
        <v>1887.4310444444448</v>
      </c>
      <c r="O673" s="17">
        <f t="shared" si="171"/>
        <v>2115.4736923776004</v>
      </c>
      <c r="P673" s="17">
        <f t="shared" si="172"/>
        <v>923258.82790647203</v>
      </c>
      <c r="Q673" s="17">
        <f t="shared" si="161"/>
        <v>991.90123456790138</v>
      </c>
      <c r="R673" s="17">
        <f t="shared" si="173"/>
        <v>90091.204907407388</v>
      </c>
      <c r="S673" s="17">
        <f t="shared" si="174"/>
        <v>117858.71913580246</v>
      </c>
      <c r="T673" s="17">
        <f t="shared" si="162"/>
        <v>40167.965503235588</v>
      </c>
      <c r="U673" s="17"/>
      <c r="V673" s="17"/>
      <c r="W673" s="17"/>
      <c r="X673" s="26"/>
    </row>
    <row r="674" spans="1:24" x14ac:dyDescent="0.3">
      <c r="A674" s="4" t="s">
        <v>52</v>
      </c>
      <c r="B674" s="4">
        <v>671</v>
      </c>
      <c r="C674" s="4">
        <v>82</v>
      </c>
      <c r="D674" s="2">
        <f t="shared" si="163"/>
        <v>8.8888960000000008</v>
      </c>
      <c r="E674" s="2">
        <f t="shared" si="164"/>
        <v>8.8888888888888893</v>
      </c>
      <c r="F674" s="11">
        <v>32</v>
      </c>
      <c r="G674" s="17">
        <f t="shared" si="175"/>
        <v>0.83333333333333326</v>
      </c>
      <c r="H674" s="17">
        <f t="shared" si="176"/>
        <v>3</v>
      </c>
      <c r="I674" s="17">
        <f t="shared" si="165"/>
        <v>1106.6666666666665</v>
      </c>
      <c r="J674">
        <f t="shared" si="166"/>
        <v>34.389333333333333</v>
      </c>
      <c r="K674" s="17">
        <f t="shared" si="167"/>
        <v>237.99060000000003</v>
      </c>
      <c r="L674" s="17">
        <f t="shared" si="168"/>
        <v>1379.0465999999999</v>
      </c>
      <c r="M674" s="17">
        <f t="shared" si="169"/>
        <v>12258.191999999999</v>
      </c>
      <c r="N674" s="17">
        <f t="shared" si="170"/>
        <v>1379.0465999999999</v>
      </c>
      <c r="O674" s="17">
        <f t="shared" si="171"/>
        <v>2247.6907981512004</v>
      </c>
      <c r="P674" s="17">
        <f t="shared" si="172"/>
        <v>925506.51870462322</v>
      </c>
      <c r="Q674" s="17">
        <f t="shared" si="161"/>
        <v>461.11111111111103</v>
      </c>
      <c r="R674" s="17">
        <f t="shared" si="173"/>
        <v>90443.67824074073</v>
      </c>
      <c r="S674" s="17">
        <f t="shared" si="174"/>
        <v>118319.83024691357</v>
      </c>
      <c r="T674" s="17">
        <f t="shared" si="162"/>
        <v>52464.281473613839</v>
      </c>
      <c r="U674" s="17"/>
      <c r="V674" s="17"/>
      <c r="W674" s="17"/>
      <c r="X674" s="26"/>
    </row>
    <row r="675" spans="1:24" x14ac:dyDescent="0.3">
      <c r="A675" s="4" t="s">
        <v>52</v>
      </c>
      <c r="B675" s="4">
        <v>672</v>
      </c>
      <c r="C675" s="4">
        <v>83</v>
      </c>
      <c r="D675" s="2">
        <f t="shared" si="163"/>
        <v>9.4444520000000001</v>
      </c>
      <c r="E675" s="2">
        <f t="shared" si="164"/>
        <v>9.4444444444444446</v>
      </c>
      <c r="F675" s="11">
        <v>34</v>
      </c>
      <c r="G675" s="17">
        <f t="shared" si="175"/>
        <v>0.55555555555555558</v>
      </c>
      <c r="H675" s="17">
        <f t="shared" si="176"/>
        <v>2</v>
      </c>
      <c r="I675" s="17">
        <f t="shared" si="165"/>
        <v>737.77777777777783</v>
      </c>
      <c r="J675">
        <f t="shared" si="166"/>
        <v>38.822333333333333</v>
      </c>
      <c r="K675" s="17">
        <f t="shared" si="167"/>
        <v>237.99060000000003</v>
      </c>
      <c r="L675" s="17">
        <f t="shared" si="168"/>
        <v>1014.5907111111112</v>
      </c>
      <c r="M675" s="17">
        <f t="shared" si="169"/>
        <v>9582.2456049382727</v>
      </c>
      <c r="N675" s="17">
        <f t="shared" si="170"/>
        <v>1014.5907111111112</v>
      </c>
      <c r="O675" s="17">
        <f t="shared" si="171"/>
        <v>2379.9079039248004</v>
      </c>
      <c r="P675" s="17">
        <f t="shared" si="172"/>
        <v>927886.42660854803</v>
      </c>
      <c r="Q675" s="17">
        <f t="shared" si="161"/>
        <v>204.93827160493831</v>
      </c>
      <c r="R675" s="17">
        <f t="shared" si="173"/>
        <v>90600.333055555544</v>
      </c>
      <c r="S675" s="17">
        <f t="shared" si="174"/>
        <v>118524.76851851851</v>
      </c>
      <c r="T675" s="17">
        <f t="shared" si="162"/>
        <v>59227.255257321856</v>
      </c>
      <c r="U675" s="17"/>
      <c r="V675" s="17"/>
      <c r="W675" s="17"/>
      <c r="X675" s="26"/>
    </row>
    <row r="676" spans="1:24" x14ac:dyDescent="0.3">
      <c r="A676" s="4" t="s">
        <v>52</v>
      </c>
      <c r="B676" s="4">
        <v>673</v>
      </c>
      <c r="C676" s="4">
        <v>84</v>
      </c>
      <c r="D676" s="2">
        <f t="shared" si="163"/>
        <v>10.000008000000001</v>
      </c>
      <c r="E676" s="2">
        <f t="shared" si="164"/>
        <v>10</v>
      </c>
      <c r="F676" s="11">
        <v>36</v>
      </c>
      <c r="G676" s="17">
        <f t="shared" si="175"/>
        <v>0.55555555555555558</v>
      </c>
      <c r="H676" s="17">
        <f t="shared" si="176"/>
        <v>2</v>
      </c>
      <c r="I676" s="17">
        <f t="shared" si="165"/>
        <v>737.77777777777783</v>
      </c>
      <c r="J676">
        <f t="shared" si="166"/>
        <v>43.523999999999994</v>
      </c>
      <c r="K676" s="17">
        <f t="shared" si="167"/>
        <v>237.99060000000003</v>
      </c>
      <c r="L676" s="17">
        <f t="shared" si="168"/>
        <v>1019.2923777777778</v>
      </c>
      <c r="M676" s="17">
        <f t="shared" si="169"/>
        <v>10192.923777777778</v>
      </c>
      <c r="N676" s="17">
        <f t="shared" si="170"/>
        <v>1019.2923777777778</v>
      </c>
      <c r="O676" s="17">
        <f t="shared" si="171"/>
        <v>2512.1250096984004</v>
      </c>
      <c r="P676" s="17">
        <f t="shared" si="172"/>
        <v>930398.55161824648</v>
      </c>
      <c r="Q676" s="17">
        <f t="shared" si="161"/>
        <v>204.93827160493831</v>
      </c>
      <c r="R676" s="17">
        <f t="shared" si="173"/>
        <v>90756.987870370358</v>
      </c>
      <c r="S676" s="17">
        <f t="shared" si="174"/>
        <v>118729.70679012345</v>
      </c>
      <c r="T676" s="17">
        <f t="shared" si="162"/>
        <v>66400.106240042514</v>
      </c>
      <c r="U676" s="17"/>
      <c r="V676" s="17"/>
      <c r="W676" s="17"/>
      <c r="X676" s="26"/>
    </row>
    <row r="677" spans="1:24" x14ac:dyDescent="0.3">
      <c r="A677" s="4" t="s">
        <v>52</v>
      </c>
      <c r="B677" s="4">
        <v>674</v>
      </c>
      <c r="C677" s="4">
        <v>85</v>
      </c>
      <c r="D677" s="2">
        <f t="shared" si="163"/>
        <v>10.555564</v>
      </c>
      <c r="E677" s="2">
        <f t="shared" si="164"/>
        <v>10.555555555555555</v>
      </c>
      <c r="F677" s="11">
        <v>38</v>
      </c>
      <c r="G677" s="17">
        <f t="shared" si="175"/>
        <v>0.55555555555555558</v>
      </c>
      <c r="H677" s="17">
        <f t="shared" si="176"/>
        <v>2</v>
      </c>
      <c r="I677" s="17">
        <f t="shared" si="165"/>
        <v>737.77777777777783</v>
      </c>
      <c r="J677">
        <f t="shared" si="166"/>
        <v>48.494333333333323</v>
      </c>
      <c r="K677" s="17">
        <f t="shared" si="167"/>
        <v>237.99060000000003</v>
      </c>
      <c r="L677" s="17">
        <f t="shared" si="168"/>
        <v>1024.2627111111112</v>
      </c>
      <c r="M677" s="17">
        <f t="shared" si="169"/>
        <v>10811.661950617285</v>
      </c>
      <c r="N677" s="17">
        <f t="shared" si="170"/>
        <v>1024.2627111111112</v>
      </c>
      <c r="O677" s="17">
        <f t="shared" si="171"/>
        <v>2644.3421154720008</v>
      </c>
      <c r="P677" s="17">
        <f t="shared" si="172"/>
        <v>933042.89373371843</v>
      </c>
      <c r="Q677" s="17">
        <f t="shared" si="161"/>
        <v>204.93827160493831</v>
      </c>
      <c r="R677" s="17">
        <f t="shared" si="173"/>
        <v>90913.642685185187</v>
      </c>
      <c r="S677" s="17">
        <f t="shared" si="174"/>
        <v>118934.6450617284</v>
      </c>
      <c r="T677" s="17">
        <f t="shared" si="162"/>
        <v>73982.834421775755</v>
      </c>
      <c r="U677" s="17"/>
      <c r="V677" s="17"/>
      <c r="W677" s="17"/>
      <c r="X677" s="26"/>
    </row>
    <row r="678" spans="1:24" x14ac:dyDescent="0.3">
      <c r="A678" s="4" t="s">
        <v>52</v>
      </c>
      <c r="B678" s="4">
        <v>675</v>
      </c>
      <c r="C678" s="4">
        <v>86</v>
      </c>
      <c r="D678" s="2">
        <f t="shared" si="163"/>
        <v>11.111120000000001</v>
      </c>
      <c r="E678" s="2">
        <f t="shared" si="164"/>
        <v>11.111111111111111</v>
      </c>
      <c r="F678" s="11">
        <v>40</v>
      </c>
      <c r="G678" s="17">
        <f t="shared" si="175"/>
        <v>0.31944444444444403</v>
      </c>
      <c r="H678" s="17">
        <f t="shared" si="176"/>
        <v>1.1499999999999986</v>
      </c>
      <c r="I678" s="17">
        <f t="shared" si="165"/>
        <v>424.22222222222166</v>
      </c>
      <c r="J678">
        <f t="shared" si="166"/>
        <v>53.733333333333327</v>
      </c>
      <c r="K678" s="17">
        <f t="shared" si="167"/>
        <v>237.99060000000003</v>
      </c>
      <c r="L678" s="17">
        <f t="shared" si="168"/>
        <v>715.94615555555504</v>
      </c>
      <c r="M678" s="17">
        <f t="shared" si="169"/>
        <v>7954.9572839506109</v>
      </c>
      <c r="N678" s="17">
        <f t="shared" si="170"/>
        <v>715.94615555555504</v>
      </c>
      <c r="O678" s="17">
        <f t="shared" si="171"/>
        <v>2664.1746813380405</v>
      </c>
      <c r="P678" s="17">
        <f t="shared" si="172"/>
        <v>935707.06841505645</v>
      </c>
      <c r="Q678" s="17">
        <f t="shared" si="161"/>
        <v>67.757716049382537</v>
      </c>
      <c r="R678" s="17">
        <f t="shared" si="173"/>
        <v>90965.436683333333</v>
      </c>
      <c r="S678" s="17">
        <f t="shared" si="174"/>
        <v>119002.40277777778</v>
      </c>
      <c r="T678" s="17">
        <f t="shared" si="162"/>
        <v>81975.439802521621</v>
      </c>
      <c r="U678" s="17"/>
      <c r="V678" s="17"/>
      <c r="W678" s="17"/>
      <c r="X678" s="26"/>
    </row>
    <row r="679" spans="1:24" x14ac:dyDescent="0.3">
      <c r="A679" s="4" t="s">
        <v>52</v>
      </c>
      <c r="B679" s="4">
        <v>676</v>
      </c>
      <c r="C679" s="4">
        <v>87</v>
      </c>
      <c r="D679" s="2">
        <f t="shared" si="163"/>
        <v>11.1944534</v>
      </c>
      <c r="E679" s="2">
        <f t="shared" si="164"/>
        <v>11.194444444444445</v>
      </c>
      <c r="F679" s="11">
        <v>40.299999999999997</v>
      </c>
      <c r="G679" s="17">
        <f t="shared" si="175"/>
        <v>6.9444444444444448E-2</v>
      </c>
      <c r="H679" s="17">
        <f t="shared" si="176"/>
        <v>0.25</v>
      </c>
      <c r="I679" s="17">
        <f t="shared" si="165"/>
        <v>92.222222222222229</v>
      </c>
      <c r="J679">
        <f t="shared" si="166"/>
        <v>54.542355833333332</v>
      </c>
      <c r="K679" s="17">
        <f t="shared" si="167"/>
        <v>237.99060000000003</v>
      </c>
      <c r="L679" s="17">
        <f t="shared" si="168"/>
        <v>384.75517805555558</v>
      </c>
      <c r="M679" s="17">
        <f t="shared" si="169"/>
        <v>4307.1204654552475</v>
      </c>
      <c r="N679" s="17">
        <f t="shared" si="170"/>
        <v>384.75517805555558</v>
      </c>
      <c r="O679" s="17">
        <f t="shared" si="171"/>
        <v>2677.3963919154003</v>
      </c>
      <c r="P679" s="17">
        <f t="shared" si="172"/>
        <v>938384.46480697184</v>
      </c>
      <c r="Q679" s="17">
        <f t="shared" si="161"/>
        <v>3.2021604938271611</v>
      </c>
      <c r="R679" s="17">
        <f t="shared" si="173"/>
        <v>90967.884414814805</v>
      </c>
      <c r="S679" s="17">
        <f t="shared" si="174"/>
        <v>119005.6049382716</v>
      </c>
      <c r="T679" s="17">
        <f t="shared" si="162"/>
        <v>83209.682518048328</v>
      </c>
      <c r="U679" s="17"/>
      <c r="V679" s="17"/>
      <c r="W679" s="17"/>
      <c r="X679" s="26"/>
    </row>
    <row r="680" spans="1:24" x14ac:dyDescent="0.3">
      <c r="A680" s="4" t="s">
        <v>52</v>
      </c>
      <c r="B680" s="4">
        <v>677</v>
      </c>
      <c r="C680" s="4">
        <v>88</v>
      </c>
      <c r="D680" s="2">
        <f t="shared" si="163"/>
        <v>11.250009</v>
      </c>
      <c r="E680" s="2">
        <f t="shared" si="164"/>
        <v>11.25</v>
      </c>
      <c r="F680" s="11">
        <v>40.5</v>
      </c>
      <c r="G680" s="17">
        <f t="shared" si="175"/>
        <v>-0.18055555555555516</v>
      </c>
      <c r="H680" s="17">
        <f t="shared" si="176"/>
        <v>-0.64999999999999858</v>
      </c>
      <c r="I680" s="17">
        <f t="shared" si="165"/>
        <v>-239.77777777777726</v>
      </c>
      <c r="J680">
        <f t="shared" si="166"/>
        <v>55.085062499999992</v>
      </c>
      <c r="K680" s="17">
        <f t="shared" si="167"/>
        <v>237.99060000000003</v>
      </c>
      <c r="L680" s="17">
        <f t="shared" si="168"/>
        <v>53.297884722222761</v>
      </c>
      <c r="M680" s="17">
        <f t="shared" si="169"/>
        <v>599.60120312500612</v>
      </c>
      <c r="N680" s="17">
        <f t="shared" si="170"/>
        <v>53.297884722222761</v>
      </c>
      <c r="O680" s="17">
        <f t="shared" si="171"/>
        <v>2578.2335625852006</v>
      </c>
      <c r="P680" s="17">
        <f t="shared" si="172"/>
        <v>940962.69836955704</v>
      </c>
      <c r="Q680" s="17">
        <f t="shared" si="161"/>
        <v>21.646604938271512</v>
      </c>
      <c r="R680" s="17">
        <f t="shared" si="173"/>
        <v>90984.431079629619</v>
      </c>
      <c r="S680" s="17">
        <f t="shared" si="174"/>
        <v>119027.25154320987</v>
      </c>
      <c r="T680" s="17">
        <f t="shared" si="162"/>
        <v>84037.634460053785</v>
      </c>
      <c r="U680" s="17"/>
      <c r="V680" s="17"/>
      <c r="W680" s="17"/>
      <c r="X680" s="26"/>
    </row>
    <row r="681" spans="1:24" x14ac:dyDescent="0.3">
      <c r="A681" s="4" t="s">
        <v>52</v>
      </c>
      <c r="B681" s="4">
        <v>678</v>
      </c>
      <c r="C681" s="4">
        <v>89</v>
      </c>
      <c r="D681" s="2">
        <f t="shared" si="163"/>
        <v>10.833342000000002</v>
      </c>
      <c r="E681" s="2">
        <f t="shared" si="164"/>
        <v>10.833333333333334</v>
      </c>
      <c r="F681" s="11">
        <v>39</v>
      </c>
      <c r="G681" s="17">
        <f t="shared" si="175"/>
        <v>-0.6666666666666663</v>
      </c>
      <c r="H681" s="17">
        <f t="shared" si="176"/>
        <v>-2.3999999999999986</v>
      </c>
      <c r="I681" s="17">
        <f t="shared" si="165"/>
        <v>-885.3333333333328</v>
      </c>
      <c r="J681">
        <f t="shared" si="166"/>
        <v>51.080249999999999</v>
      </c>
      <c r="K681" s="17">
        <f t="shared" si="167"/>
        <v>237.99060000000003</v>
      </c>
      <c r="L681" s="17">
        <f t="shared" si="168"/>
        <v>-596.26248333333274</v>
      </c>
      <c r="M681" s="17">
        <f t="shared" si="169"/>
        <v>-6459.5102361111049</v>
      </c>
      <c r="N681" s="17">
        <f t="shared" si="170"/>
        <v>-596.26248333333274</v>
      </c>
      <c r="O681" s="17">
        <f t="shared" si="171"/>
        <v>2360.0753380587607</v>
      </c>
      <c r="P681" s="17">
        <f t="shared" si="172"/>
        <v>943322.77370761579</v>
      </c>
      <c r="Q681" s="17">
        <f t="shared" si="161"/>
        <v>295.1111111111108</v>
      </c>
      <c r="R681" s="17">
        <f t="shared" si="173"/>
        <v>91210.014012962958</v>
      </c>
      <c r="S681" s="17">
        <f t="shared" si="174"/>
        <v>119322.36265432098</v>
      </c>
      <c r="T681" s="17">
        <f t="shared" si="162"/>
        <v>77927.902462272119</v>
      </c>
      <c r="U681" s="17"/>
      <c r="V681" s="17"/>
      <c r="W681" s="17"/>
      <c r="X681" s="26"/>
    </row>
    <row r="682" spans="1:24" x14ac:dyDescent="0.3">
      <c r="A682" s="4" t="s">
        <v>52</v>
      </c>
      <c r="B682" s="4">
        <v>679</v>
      </c>
      <c r="C682" s="4">
        <v>90</v>
      </c>
      <c r="D682" s="2">
        <f t="shared" si="163"/>
        <v>9.9166746000000021</v>
      </c>
      <c r="E682" s="2">
        <f t="shared" si="164"/>
        <v>9.9166666666666679</v>
      </c>
      <c r="F682" s="11">
        <v>35.700000000000003</v>
      </c>
      <c r="G682" s="17">
        <f t="shared" si="175"/>
        <v>-0.99999999999999989</v>
      </c>
      <c r="H682" s="17">
        <f t="shared" si="176"/>
        <v>-3.5999999999999996</v>
      </c>
      <c r="I682" s="17">
        <f t="shared" si="165"/>
        <v>-1327.9999999999998</v>
      </c>
      <c r="J682">
        <f t="shared" si="166"/>
        <v>42.801622500000008</v>
      </c>
      <c r="K682" s="17">
        <f t="shared" si="167"/>
        <v>237.99060000000003</v>
      </c>
      <c r="L682" s="17">
        <f t="shared" si="168"/>
        <v>-1047.2077774999998</v>
      </c>
      <c r="M682" s="17">
        <f t="shared" si="169"/>
        <v>-10384.810460208333</v>
      </c>
      <c r="N682" s="17">
        <f t="shared" si="170"/>
        <v>-1047.2077774999998</v>
      </c>
      <c r="O682" s="17">
        <f t="shared" si="171"/>
        <v>2102.2519818002406</v>
      </c>
      <c r="P682" s="17">
        <f t="shared" si="172"/>
        <v>945425.02568941598</v>
      </c>
      <c r="Q682" s="17">
        <f t="shared" si="161"/>
        <v>663.99999999999989</v>
      </c>
      <c r="R682" s="17">
        <f t="shared" si="173"/>
        <v>91717.575612962959</v>
      </c>
      <c r="S682" s="17">
        <f t="shared" si="174"/>
        <v>119986.36265432098</v>
      </c>
      <c r="T682" s="17">
        <f t="shared" si="162"/>
        <v>65298.048921197376</v>
      </c>
      <c r="U682" s="17"/>
      <c r="V682" s="17"/>
      <c r="W682" s="17"/>
      <c r="X682" s="26"/>
    </row>
    <row r="683" spans="1:24" x14ac:dyDescent="0.3">
      <c r="A683" s="4" t="s">
        <v>52</v>
      </c>
      <c r="B683" s="4">
        <v>680</v>
      </c>
      <c r="C683" s="4">
        <v>91</v>
      </c>
      <c r="D683" s="2">
        <f t="shared" si="163"/>
        <v>8.8333404000000009</v>
      </c>
      <c r="E683" s="2">
        <f t="shared" si="164"/>
        <v>8.8333333333333339</v>
      </c>
      <c r="F683" s="11">
        <v>31.8</v>
      </c>
      <c r="G683" s="17">
        <f t="shared" si="175"/>
        <v>-1.1944444444444446</v>
      </c>
      <c r="H683" s="17">
        <f t="shared" si="176"/>
        <v>-4.3000000000000007</v>
      </c>
      <c r="I683" s="17">
        <f t="shared" si="165"/>
        <v>-1586.2222222222224</v>
      </c>
      <c r="J683">
        <f t="shared" si="166"/>
        <v>33.960810000000002</v>
      </c>
      <c r="K683" s="17">
        <f t="shared" si="167"/>
        <v>237.99060000000003</v>
      </c>
      <c r="L683" s="17">
        <f t="shared" si="168"/>
        <v>-1314.2708122222225</v>
      </c>
      <c r="M683" s="17">
        <f t="shared" si="169"/>
        <v>-11609.392174629633</v>
      </c>
      <c r="N683" s="17">
        <f t="shared" si="170"/>
        <v>-1314.2708122222223</v>
      </c>
      <c r="O683" s="17">
        <f t="shared" si="171"/>
        <v>1791.5417832322805</v>
      </c>
      <c r="P683" s="17">
        <f t="shared" si="172"/>
        <v>947216.56747264822</v>
      </c>
      <c r="Q683" s="17">
        <f t="shared" si="161"/>
        <v>947.32716049382748</v>
      </c>
      <c r="R683" s="17">
        <f t="shared" si="173"/>
        <v>92441.712494444437</v>
      </c>
      <c r="S683" s="17">
        <f t="shared" si="174"/>
        <v>120933.68981481482</v>
      </c>
      <c r="T683" s="17">
        <f t="shared" si="162"/>
        <v>51810.527341188725</v>
      </c>
      <c r="U683" s="17"/>
      <c r="V683" s="17"/>
      <c r="W683" s="17"/>
      <c r="X683" s="26"/>
    </row>
    <row r="684" spans="1:24" x14ac:dyDescent="0.3">
      <c r="A684" s="4" t="s">
        <v>52</v>
      </c>
      <c r="B684" s="4">
        <v>681</v>
      </c>
      <c r="C684" s="4">
        <v>92</v>
      </c>
      <c r="D684" s="2">
        <f t="shared" si="163"/>
        <v>7.5277838000000008</v>
      </c>
      <c r="E684" s="2">
        <f t="shared" si="164"/>
        <v>7.5277777777777786</v>
      </c>
      <c r="F684" s="11">
        <v>27.1</v>
      </c>
      <c r="G684" s="17">
        <f t="shared" si="175"/>
        <v>-1.25</v>
      </c>
      <c r="H684" s="17">
        <f t="shared" si="176"/>
        <v>-4.5</v>
      </c>
      <c r="I684" s="17">
        <f t="shared" si="165"/>
        <v>-1660</v>
      </c>
      <c r="J684">
        <f t="shared" si="166"/>
        <v>24.663935833333337</v>
      </c>
      <c r="K684" s="17">
        <f t="shared" si="167"/>
        <v>237.99060000000003</v>
      </c>
      <c r="L684" s="17">
        <f t="shared" si="168"/>
        <v>-1397.3454641666667</v>
      </c>
      <c r="M684" s="17">
        <f t="shared" si="169"/>
        <v>-10518.906133032409</v>
      </c>
      <c r="N684" s="17">
        <f t="shared" si="170"/>
        <v>-1397.3454641666665</v>
      </c>
      <c r="O684" s="17">
        <f t="shared" si="171"/>
        <v>1507.2750058190404</v>
      </c>
      <c r="P684" s="17">
        <f t="shared" si="172"/>
        <v>948723.84247846727</v>
      </c>
      <c r="Q684" s="17">
        <f t="shared" si="161"/>
        <v>1037.5</v>
      </c>
      <c r="R684" s="17">
        <f t="shared" si="173"/>
        <v>93234.777494444439</v>
      </c>
      <c r="S684" s="17">
        <f t="shared" si="174"/>
        <v>121971.18981481482</v>
      </c>
      <c r="T684" s="17">
        <f t="shared" si="162"/>
        <v>37627.239215856185</v>
      </c>
      <c r="U684" s="17"/>
      <c r="V684" s="17"/>
      <c r="W684" s="17"/>
      <c r="X684" s="26"/>
    </row>
    <row r="685" spans="1:24" x14ac:dyDescent="0.3">
      <c r="A685" s="4" t="s">
        <v>52</v>
      </c>
      <c r="B685" s="4">
        <v>682</v>
      </c>
      <c r="C685" s="4">
        <v>93</v>
      </c>
      <c r="D685" s="2">
        <f t="shared" si="163"/>
        <v>6.3333384000000006</v>
      </c>
      <c r="E685" s="2">
        <f t="shared" si="164"/>
        <v>6.3333333333333339</v>
      </c>
      <c r="F685" s="11">
        <v>22.8</v>
      </c>
      <c r="G685" s="17">
        <f t="shared" si="175"/>
        <v>-0.83333333333333326</v>
      </c>
      <c r="H685" s="17">
        <f t="shared" si="176"/>
        <v>-3</v>
      </c>
      <c r="I685" s="17">
        <f t="shared" si="165"/>
        <v>-1106.6666666666665</v>
      </c>
      <c r="J685">
        <f t="shared" si="166"/>
        <v>17.457960000000003</v>
      </c>
      <c r="K685" s="17">
        <f t="shared" si="167"/>
        <v>237.99060000000003</v>
      </c>
      <c r="L685" s="17">
        <f t="shared" si="168"/>
        <v>-851.21810666666647</v>
      </c>
      <c r="M685" s="17">
        <f t="shared" si="169"/>
        <v>-5391.048008888888</v>
      </c>
      <c r="N685" s="17">
        <f t="shared" si="170"/>
        <v>-851.21810666666647</v>
      </c>
      <c r="O685" s="17">
        <f t="shared" si="171"/>
        <v>1394.8904659114805</v>
      </c>
      <c r="P685" s="17">
        <f t="shared" si="172"/>
        <v>950118.73294437875</v>
      </c>
      <c r="Q685" s="17">
        <f t="shared" si="161"/>
        <v>461.11111111111103</v>
      </c>
      <c r="R685" s="17">
        <f t="shared" si="173"/>
        <v>93587.250827777782</v>
      </c>
      <c r="S685" s="17">
        <f t="shared" si="174"/>
        <v>122432.30092592593</v>
      </c>
      <c r="T685" s="17">
        <f t="shared" si="162"/>
        <v>26633.820391839272</v>
      </c>
      <c r="U685" s="17"/>
      <c r="V685" s="17"/>
      <c r="W685" s="17"/>
      <c r="X685" s="26"/>
    </row>
    <row r="686" spans="1:24" x14ac:dyDescent="0.3">
      <c r="A686" s="4" t="s">
        <v>52</v>
      </c>
      <c r="B686" s="4">
        <v>683</v>
      </c>
      <c r="C686" s="4">
        <v>94</v>
      </c>
      <c r="D686" s="2">
        <f t="shared" si="163"/>
        <v>5.8611158000000012</v>
      </c>
      <c r="E686" s="2">
        <f t="shared" si="164"/>
        <v>5.8611111111111116</v>
      </c>
      <c r="F686" s="11">
        <v>21.1</v>
      </c>
      <c r="G686" s="17">
        <f t="shared" si="175"/>
        <v>-0.54166666666666696</v>
      </c>
      <c r="H686" s="17">
        <f t="shared" si="176"/>
        <v>-1.9500000000000011</v>
      </c>
      <c r="I686" s="17">
        <f t="shared" si="165"/>
        <v>-719.33333333333371</v>
      </c>
      <c r="J686">
        <f t="shared" si="166"/>
        <v>14.951635833333334</v>
      </c>
      <c r="K686" s="17">
        <f t="shared" si="167"/>
        <v>237.99060000000003</v>
      </c>
      <c r="L686" s="17">
        <f t="shared" si="168"/>
        <v>-466.39109750000034</v>
      </c>
      <c r="M686" s="17">
        <f t="shared" si="169"/>
        <v>-2733.5700436805578</v>
      </c>
      <c r="N686" s="17">
        <f t="shared" si="170"/>
        <v>-466.3910975000004</v>
      </c>
      <c r="O686" s="17">
        <f t="shared" si="171"/>
        <v>1249.4516495605203</v>
      </c>
      <c r="P686" s="17">
        <f t="shared" si="172"/>
        <v>951368.18459393922</v>
      </c>
      <c r="Q686" s="17">
        <f t="shared" si="161"/>
        <v>194.81944444444468</v>
      </c>
      <c r="R686" s="17">
        <f t="shared" si="173"/>
        <v>93736.170811111107</v>
      </c>
      <c r="S686" s="17">
        <f t="shared" si="174"/>
        <v>122627.12037037036</v>
      </c>
      <c r="T686" s="17">
        <f t="shared" si="162"/>
        <v>22810.178471550411</v>
      </c>
      <c r="U686" s="17"/>
      <c r="V686" s="17"/>
      <c r="W686" s="17"/>
      <c r="X686" s="26"/>
    </row>
    <row r="687" spans="1:24" x14ac:dyDescent="0.3">
      <c r="A687" s="4" t="s">
        <v>52</v>
      </c>
      <c r="B687" s="4">
        <v>684</v>
      </c>
      <c r="C687" s="4">
        <v>95</v>
      </c>
      <c r="D687" s="2">
        <f t="shared" si="163"/>
        <v>5.2500042000000002</v>
      </c>
      <c r="E687" s="2">
        <f t="shared" si="164"/>
        <v>5.25</v>
      </c>
      <c r="F687" s="11">
        <v>18.899999999999999</v>
      </c>
      <c r="G687" s="17">
        <f t="shared" si="175"/>
        <v>-0.30555555555555597</v>
      </c>
      <c r="H687" s="17">
        <f t="shared" si="176"/>
        <v>-1.1000000000000014</v>
      </c>
      <c r="I687" s="17">
        <f t="shared" si="165"/>
        <v>-405.77777777777834</v>
      </c>
      <c r="J687">
        <f t="shared" si="166"/>
        <v>11.996302499999999</v>
      </c>
      <c r="K687" s="17">
        <f t="shared" si="167"/>
        <v>237.99060000000003</v>
      </c>
      <c r="L687" s="17">
        <f t="shared" si="168"/>
        <v>-155.7908752777783</v>
      </c>
      <c r="M687" s="17">
        <f t="shared" si="169"/>
        <v>-817.90209520833605</v>
      </c>
      <c r="N687" s="17">
        <f t="shared" si="170"/>
        <v>-155.7908752777783</v>
      </c>
      <c r="O687" s="17">
        <f t="shared" si="171"/>
        <v>1249.4516495605203</v>
      </c>
      <c r="P687" s="17">
        <f t="shared" si="172"/>
        <v>952617.6362434997</v>
      </c>
      <c r="Q687" s="17">
        <f t="shared" si="161"/>
        <v>61.993827160493993</v>
      </c>
      <c r="R687" s="17">
        <f t="shared" si="173"/>
        <v>93783.558892592584</v>
      </c>
      <c r="S687" s="17">
        <f t="shared" si="174"/>
        <v>122689.11419753086</v>
      </c>
      <c r="T687" s="17">
        <f t="shared" si="162"/>
        <v>18301.529282411713</v>
      </c>
      <c r="U687" s="17"/>
      <c r="V687" s="17"/>
      <c r="W687" s="17"/>
      <c r="X687" s="26"/>
    </row>
    <row r="688" spans="1:24" x14ac:dyDescent="0.3">
      <c r="A688" s="4" t="s">
        <v>52</v>
      </c>
      <c r="B688" s="4">
        <v>685</v>
      </c>
      <c r="C688" s="4">
        <v>96</v>
      </c>
      <c r="D688" s="2">
        <f t="shared" si="163"/>
        <v>5.2500042000000002</v>
      </c>
      <c r="E688" s="2">
        <f t="shared" si="164"/>
        <v>5.25</v>
      </c>
      <c r="F688" s="11">
        <v>18.899999999999999</v>
      </c>
      <c r="G688" s="17">
        <f t="shared" si="175"/>
        <v>0.33333333333333365</v>
      </c>
      <c r="H688" s="17">
        <f t="shared" si="176"/>
        <v>1.2000000000000011</v>
      </c>
      <c r="I688" s="17">
        <f t="shared" si="165"/>
        <v>442.66666666666708</v>
      </c>
      <c r="J688">
        <f t="shared" si="166"/>
        <v>11.996302499999999</v>
      </c>
      <c r="K688" s="17">
        <f t="shared" si="167"/>
        <v>237.99060000000003</v>
      </c>
      <c r="L688" s="17">
        <f t="shared" si="168"/>
        <v>692.65356916666713</v>
      </c>
      <c r="M688" s="17">
        <f t="shared" si="169"/>
        <v>3636.4312381250024</v>
      </c>
      <c r="N688" s="17">
        <f t="shared" si="170"/>
        <v>692.65356916666713</v>
      </c>
      <c r="O688" s="17">
        <f t="shared" si="171"/>
        <v>1408.1121764888405</v>
      </c>
      <c r="P688" s="17">
        <f t="shared" si="172"/>
        <v>954025.74841998855</v>
      </c>
      <c r="Q688" s="17">
        <f t="shared" si="161"/>
        <v>73.777777777777928</v>
      </c>
      <c r="R688" s="17">
        <f t="shared" si="173"/>
        <v>93839.954625925922</v>
      </c>
      <c r="S688" s="17">
        <f t="shared" si="174"/>
        <v>122762.89197530864</v>
      </c>
      <c r="T688" s="17">
        <f t="shared" si="162"/>
        <v>18301.529282411713</v>
      </c>
      <c r="U688" s="17"/>
      <c r="V688" s="17"/>
      <c r="W688" s="17"/>
      <c r="X688" s="26"/>
    </row>
    <row r="689" spans="1:24" x14ac:dyDescent="0.3">
      <c r="A689" s="4" t="s">
        <v>52</v>
      </c>
      <c r="B689" s="4">
        <v>686</v>
      </c>
      <c r="C689" s="4">
        <v>97</v>
      </c>
      <c r="D689" s="2">
        <f t="shared" si="163"/>
        <v>5.9166714000000011</v>
      </c>
      <c r="E689" s="2">
        <f t="shared" si="164"/>
        <v>5.916666666666667</v>
      </c>
      <c r="F689" s="11">
        <v>21.3</v>
      </c>
      <c r="G689" s="17">
        <f t="shared" si="175"/>
        <v>0.69444444444444442</v>
      </c>
      <c r="H689" s="17">
        <f t="shared" si="176"/>
        <v>2.5</v>
      </c>
      <c r="I689" s="17">
        <f t="shared" si="165"/>
        <v>922.22222222222217</v>
      </c>
      <c r="J689">
        <f t="shared" si="166"/>
        <v>15.236422500000002</v>
      </c>
      <c r="K689" s="17">
        <f t="shared" si="167"/>
        <v>237.99060000000003</v>
      </c>
      <c r="L689" s="17">
        <f t="shared" si="168"/>
        <v>1175.4492447222221</v>
      </c>
      <c r="M689" s="17">
        <f t="shared" si="169"/>
        <v>6954.7413646064815</v>
      </c>
      <c r="N689" s="17">
        <f t="shared" si="170"/>
        <v>1175.4492447222221</v>
      </c>
      <c r="O689" s="17">
        <f t="shared" si="171"/>
        <v>1579.9944139945203</v>
      </c>
      <c r="P689" s="17">
        <f t="shared" si="172"/>
        <v>955605.74283398304</v>
      </c>
      <c r="Q689" s="17">
        <f t="shared" si="161"/>
        <v>320.21604938271605</v>
      </c>
      <c r="R689" s="17">
        <f t="shared" si="173"/>
        <v>94084.727774074068</v>
      </c>
      <c r="S689" s="17">
        <f t="shared" si="174"/>
        <v>123083.10802469135</v>
      </c>
      <c r="T689" s="17">
        <f t="shared" si="162"/>
        <v>23244.648302503774</v>
      </c>
      <c r="U689" s="17"/>
      <c r="V689" s="17"/>
      <c r="W689" s="17"/>
      <c r="X689" s="26"/>
    </row>
    <row r="690" spans="1:24" x14ac:dyDescent="0.3">
      <c r="A690" s="4" t="s">
        <v>52</v>
      </c>
      <c r="B690" s="4">
        <v>687</v>
      </c>
      <c r="C690" s="4">
        <v>98</v>
      </c>
      <c r="D690" s="2">
        <f t="shared" si="163"/>
        <v>6.6388942000000002</v>
      </c>
      <c r="E690" s="2">
        <f t="shared" si="164"/>
        <v>6.6388888888888884</v>
      </c>
      <c r="F690" s="11">
        <v>23.9</v>
      </c>
      <c r="G690" s="17">
        <f t="shared" si="175"/>
        <v>0.63888888888888862</v>
      </c>
      <c r="H690" s="17">
        <f t="shared" si="176"/>
        <v>2.2999999999999989</v>
      </c>
      <c r="I690" s="17">
        <f t="shared" si="165"/>
        <v>848.44444444444412</v>
      </c>
      <c r="J690">
        <f t="shared" si="166"/>
        <v>19.183135833333331</v>
      </c>
      <c r="K690" s="17">
        <f t="shared" si="167"/>
        <v>237.99060000000003</v>
      </c>
      <c r="L690" s="17">
        <f t="shared" si="168"/>
        <v>1105.6181802777774</v>
      </c>
      <c r="M690" s="17">
        <f t="shared" si="169"/>
        <v>7340.0762523996882</v>
      </c>
      <c r="N690" s="17">
        <f t="shared" si="170"/>
        <v>1105.6181802777776</v>
      </c>
      <c r="O690" s="17">
        <f t="shared" si="171"/>
        <v>1712.2115197681203</v>
      </c>
      <c r="P690" s="17">
        <f t="shared" si="172"/>
        <v>957317.95435375115</v>
      </c>
      <c r="Q690" s="17">
        <f t="shared" si="161"/>
        <v>271.0308641975306</v>
      </c>
      <c r="R690" s="17">
        <f t="shared" si="173"/>
        <v>94291.903766666655</v>
      </c>
      <c r="S690" s="17">
        <f t="shared" si="174"/>
        <v>123354.13888888888</v>
      </c>
      <c r="T690" s="17">
        <f t="shared" si="162"/>
        <v>29265.744355998981</v>
      </c>
      <c r="U690" s="17"/>
      <c r="V690" s="17"/>
      <c r="W690" s="17"/>
      <c r="X690" s="26"/>
    </row>
    <row r="691" spans="1:24" x14ac:dyDescent="0.3">
      <c r="A691" s="4" t="s">
        <v>52</v>
      </c>
      <c r="B691" s="4">
        <v>688</v>
      </c>
      <c r="C691" s="4">
        <v>99</v>
      </c>
      <c r="D691" s="2">
        <f t="shared" si="163"/>
        <v>7.1944502000000004</v>
      </c>
      <c r="E691" s="2">
        <f t="shared" si="164"/>
        <v>7.1944444444444446</v>
      </c>
      <c r="F691" s="11">
        <v>25.9</v>
      </c>
      <c r="G691" s="17">
        <f t="shared" si="175"/>
        <v>0.625</v>
      </c>
      <c r="H691" s="17">
        <f t="shared" si="176"/>
        <v>2.25</v>
      </c>
      <c r="I691" s="17">
        <f t="shared" si="165"/>
        <v>830</v>
      </c>
      <c r="J691">
        <f t="shared" si="166"/>
        <v>22.52803583333333</v>
      </c>
      <c r="K691" s="17">
        <f t="shared" si="167"/>
        <v>237.99060000000003</v>
      </c>
      <c r="L691" s="17">
        <f t="shared" si="168"/>
        <v>1090.5186358333333</v>
      </c>
      <c r="M691" s="17">
        <f t="shared" si="169"/>
        <v>7845.6757411342596</v>
      </c>
      <c r="N691" s="17">
        <f t="shared" si="170"/>
        <v>1090.5186358333333</v>
      </c>
      <c r="O691" s="17">
        <f t="shared" si="171"/>
        <v>1877.4829019851204</v>
      </c>
      <c r="P691" s="17">
        <f t="shared" si="172"/>
        <v>959195.43725573632</v>
      </c>
      <c r="Q691" s="17">
        <f t="shared" si="161"/>
        <v>259.375</v>
      </c>
      <c r="R691" s="17">
        <f t="shared" si="173"/>
        <v>94490.170016666656</v>
      </c>
      <c r="S691" s="17">
        <f t="shared" si="174"/>
        <v>123613.51388888888</v>
      </c>
      <c r="T691" s="17">
        <f t="shared" si="162"/>
        <v>34368.71548370595</v>
      </c>
      <c r="U691" s="17"/>
      <c r="V691" s="17"/>
      <c r="W691" s="17"/>
      <c r="X691" s="26"/>
    </row>
    <row r="692" spans="1:24" x14ac:dyDescent="0.3">
      <c r="A692" s="4" t="s">
        <v>52</v>
      </c>
      <c r="B692" s="4">
        <v>689</v>
      </c>
      <c r="C692" s="4">
        <v>100</v>
      </c>
      <c r="D692" s="2">
        <f t="shared" si="163"/>
        <v>7.8888952000000003</v>
      </c>
      <c r="E692" s="2">
        <f t="shared" si="164"/>
        <v>7.8888888888888893</v>
      </c>
      <c r="F692" s="11">
        <v>28.4</v>
      </c>
      <c r="G692" s="17">
        <f t="shared" si="175"/>
        <v>0.61111111111111138</v>
      </c>
      <c r="H692" s="17">
        <f t="shared" si="176"/>
        <v>2.2000000000000011</v>
      </c>
      <c r="I692" s="17">
        <f t="shared" si="165"/>
        <v>811.55555555555588</v>
      </c>
      <c r="J692">
        <f t="shared" si="166"/>
        <v>27.086973333333336</v>
      </c>
      <c r="K692" s="17">
        <f t="shared" si="167"/>
        <v>237.99060000000003</v>
      </c>
      <c r="L692" s="17">
        <f t="shared" si="168"/>
        <v>1076.6331288888891</v>
      </c>
      <c r="M692" s="17">
        <f t="shared" si="169"/>
        <v>8493.4391279012361</v>
      </c>
      <c r="N692" s="17">
        <f t="shared" si="170"/>
        <v>1076.6331288888894</v>
      </c>
      <c r="O692" s="17">
        <f t="shared" si="171"/>
        <v>2003.0891524700403</v>
      </c>
      <c r="P692" s="17">
        <f t="shared" si="172"/>
        <v>961198.52640820632</v>
      </c>
      <c r="Q692" s="17">
        <f t="shared" si="161"/>
        <v>247.97530864197552</v>
      </c>
      <c r="R692" s="17">
        <f t="shared" si="173"/>
        <v>94679.722342592577</v>
      </c>
      <c r="S692" s="17">
        <f t="shared" si="174"/>
        <v>123861.48919753086</v>
      </c>
      <c r="T692" s="17">
        <f t="shared" si="162"/>
        <v>41323.819204451145</v>
      </c>
      <c r="U692" s="17"/>
      <c r="V692" s="17"/>
      <c r="W692" s="17"/>
      <c r="X692" s="26"/>
    </row>
    <row r="693" spans="1:24" x14ac:dyDescent="0.3">
      <c r="A693" s="4" t="s">
        <v>52</v>
      </c>
      <c r="B693" s="4">
        <v>690</v>
      </c>
      <c r="C693" s="4">
        <v>101</v>
      </c>
      <c r="D693" s="2">
        <f t="shared" si="163"/>
        <v>8.4166734000000005</v>
      </c>
      <c r="E693" s="2">
        <f t="shared" si="164"/>
        <v>8.4166666666666679</v>
      </c>
      <c r="F693" s="11">
        <v>30.3</v>
      </c>
      <c r="G693" s="17">
        <f t="shared" si="175"/>
        <v>0.34722222222222221</v>
      </c>
      <c r="H693" s="17">
        <f t="shared" si="176"/>
        <v>1.25</v>
      </c>
      <c r="I693" s="17">
        <f t="shared" si="165"/>
        <v>461.11111111111109</v>
      </c>
      <c r="J693">
        <f t="shared" si="166"/>
        <v>30.832522500000007</v>
      </c>
      <c r="K693" s="17">
        <f t="shared" si="167"/>
        <v>237.99060000000003</v>
      </c>
      <c r="L693" s="17">
        <f t="shared" si="168"/>
        <v>729.93423361111104</v>
      </c>
      <c r="M693" s="17">
        <f t="shared" si="169"/>
        <v>6143.6131328935189</v>
      </c>
      <c r="N693" s="17">
        <f t="shared" si="170"/>
        <v>729.93423361111104</v>
      </c>
      <c r="O693" s="17">
        <f t="shared" si="171"/>
        <v>2042.7542842021203</v>
      </c>
      <c r="P693" s="17">
        <f t="shared" si="172"/>
        <v>963241.28069240844</v>
      </c>
      <c r="Q693" s="17">
        <f t="shared" si="161"/>
        <v>80.054012345679013</v>
      </c>
      <c r="R693" s="17">
        <f t="shared" si="173"/>
        <v>94740.915629629613</v>
      </c>
      <c r="S693" s="17">
        <f t="shared" si="174"/>
        <v>123941.54320987653</v>
      </c>
      <c r="T693" s="17">
        <f t="shared" si="162"/>
        <v>47038.019705185674</v>
      </c>
      <c r="U693" s="17"/>
      <c r="V693" s="17"/>
      <c r="W693" s="17"/>
      <c r="X693" s="26"/>
    </row>
    <row r="694" spans="1:24" x14ac:dyDescent="0.3">
      <c r="A694" s="4" t="s">
        <v>52</v>
      </c>
      <c r="B694" s="4">
        <v>691</v>
      </c>
      <c r="C694" s="4">
        <v>102</v>
      </c>
      <c r="D694" s="2">
        <f t="shared" si="163"/>
        <v>8.5833402000000003</v>
      </c>
      <c r="E694" s="2">
        <f t="shared" si="164"/>
        <v>8.5833333333333339</v>
      </c>
      <c r="F694" s="11">
        <v>30.9</v>
      </c>
      <c r="G694" s="17">
        <f t="shared" si="175"/>
        <v>0.1111111111111112</v>
      </c>
      <c r="H694" s="17">
        <f t="shared" si="176"/>
        <v>0.40000000000000036</v>
      </c>
      <c r="I694" s="17">
        <f t="shared" si="165"/>
        <v>147.55555555555569</v>
      </c>
      <c r="J694">
        <f t="shared" si="166"/>
        <v>32.0657025</v>
      </c>
      <c r="K694" s="17">
        <f t="shared" si="167"/>
        <v>237.99060000000003</v>
      </c>
      <c r="L694" s="17">
        <f t="shared" si="168"/>
        <v>417.61185805555567</v>
      </c>
      <c r="M694" s="17">
        <f t="shared" si="169"/>
        <v>3584.5017816435197</v>
      </c>
      <c r="N694" s="17">
        <f t="shared" si="170"/>
        <v>417.61185805555573</v>
      </c>
      <c r="O694" s="17">
        <f t="shared" si="171"/>
        <v>2055.9759947794805</v>
      </c>
      <c r="P694" s="17">
        <f t="shared" si="172"/>
        <v>965297.25668718794</v>
      </c>
      <c r="Q694" s="17">
        <f t="shared" si="161"/>
        <v>8.1975308641975442</v>
      </c>
      <c r="R694" s="17">
        <f t="shared" si="173"/>
        <v>94747.181822222206</v>
      </c>
      <c r="S694" s="17">
        <f t="shared" si="174"/>
        <v>123949.74074074073</v>
      </c>
      <c r="T694" s="17">
        <f t="shared" si="162"/>
        <v>48919.356048653535</v>
      </c>
      <c r="U694" s="17"/>
      <c r="V694" s="17"/>
      <c r="W694" s="17"/>
      <c r="X694" s="26"/>
    </row>
    <row r="695" spans="1:24" x14ac:dyDescent="0.3">
      <c r="A695" s="4" t="s">
        <v>52</v>
      </c>
      <c r="B695" s="4">
        <v>692</v>
      </c>
      <c r="C695" s="4">
        <v>103</v>
      </c>
      <c r="D695" s="2">
        <f t="shared" si="163"/>
        <v>8.638895800000002</v>
      </c>
      <c r="E695" s="2">
        <f t="shared" si="164"/>
        <v>8.6388888888888893</v>
      </c>
      <c r="F695" s="11">
        <v>31.1</v>
      </c>
      <c r="G695" s="17">
        <f t="shared" si="175"/>
        <v>0.12500000000000031</v>
      </c>
      <c r="H695" s="17">
        <f t="shared" si="176"/>
        <v>0.45000000000000107</v>
      </c>
      <c r="I695" s="17">
        <f t="shared" si="165"/>
        <v>166.0000000000004</v>
      </c>
      <c r="J695">
        <f t="shared" si="166"/>
        <v>32.482135833333338</v>
      </c>
      <c r="K695" s="17">
        <f t="shared" si="167"/>
        <v>237.99060000000003</v>
      </c>
      <c r="L695" s="17">
        <f t="shared" si="168"/>
        <v>436.47273583333379</v>
      </c>
      <c r="M695" s="17">
        <f t="shared" si="169"/>
        <v>3770.6394678935226</v>
      </c>
      <c r="N695" s="17">
        <f t="shared" si="170"/>
        <v>436.47273583333379</v>
      </c>
      <c r="O695" s="17">
        <f t="shared" si="171"/>
        <v>2102.2519818002406</v>
      </c>
      <c r="P695" s="17">
        <f t="shared" si="172"/>
        <v>967399.50866898813</v>
      </c>
      <c r="Q695" s="17">
        <f t="shared" si="161"/>
        <v>10.375000000000052</v>
      </c>
      <c r="R695" s="17">
        <f t="shared" si="173"/>
        <v>94755.112472222216</v>
      </c>
      <c r="S695" s="17">
        <f t="shared" si="174"/>
        <v>123960.11574074073</v>
      </c>
      <c r="T695" s="17">
        <f t="shared" si="162"/>
        <v>49554.665707123095</v>
      </c>
      <c r="U695" s="17"/>
      <c r="V695" s="17"/>
      <c r="W695" s="17"/>
      <c r="X695" s="26"/>
    </row>
    <row r="696" spans="1:24" x14ac:dyDescent="0.3">
      <c r="A696" s="4" t="s">
        <v>52</v>
      </c>
      <c r="B696" s="4">
        <v>693</v>
      </c>
      <c r="C696" s="4">
        <v>104</v>
      </c>
      <c r="D696" s="2">
        <f t="shared" si="163"/>
        <v>8.8333404000000009</v>
      </c>
      <c r="E696" s="2">
        <f t="shared" si="164"/>
        <v>8.8333333333333339</v>
      </c>
      <c r="F696" s="11">
        <v>31.8</v>
      </c>
      <c r="G696" s="17">
        <f t="shared" si="175"/>
        <v>0.2222222222222224</v>
      </c>
      <c r="H696" s="17">
        <f t="shared" si="176"/>
        <v>0.80000000000000071</v>
      </c>
      <c r="I696" s="17">
        <f t="shared" si="165"/>
        <v>295.11111111111137</v>
      </c>
      <c r="J696">
        <f t="shared" si="166"/>
        <v>33.960810000000002</v>
      </c>
      <c r="K696" s="17">
        <f t="shared" si="167"/>
        <v>237.99060000000003</v>
      </c>
      <c r="L696" s="17">
        <f t="shared" si="168"/>
        <v>567.06252111111144</v>
      </c>
      <c r="M696" s="17">
        <f t="shared" si="169"/>
        <v>5009.0522698148179</v>
      </c>
      <c r="N696" s="17">
        <f t="shared" si="170"/>
        <v>567.06252111111144</v>
      </c>
      <c r="O696" s="17">
        <f t="shared" si="171"/>
        <v>2161.7496793983605</v>
      </c>
      <c r="P696" s="17">
        <f t="shared" si="172"/>
        <v>969561.2583483865</v>
      </c>
      <c r="Q696" s="17">
        <f t="shared" si="161"/>
        <v>32.790123456790177</v>
      </c>
      <c r="R696" s="17">
        <f t="shared" si="173"/>
        <v>94780.177242592574</v>
      </c>
      <c r="S696" s="17">
        <f t="shared" si="174"/>
        <v>123992.90586419751</v>
      </c>
      <c r="T696" s="17">
        <f t="shared" si="162"/>
        <v>51810.527341188725</v>
      </c>
      <c r="U696" s="17"/>
      <c r="V696" s="17"/>
      <c r="W696" s="17"/>
      <c r="X696" s="26"/>
    </row>
    <row r="697" spans="1:24" x14ac:dyDescent="0.3">
      <c r="A697" s="4" t="s">
        <v>52</v>
      </c>
      <c r="B697" s="4">
        <v>694</v>
      </c>
      <c r="C697" s="4">
        <v>105</v>
      </c>
      <c r="D697" s="2">
        <f t="shared" si="163"/>
        <v>9.0833406000000014</v>
      </c>
      <c r="E697" s="2">
        <f t="shared" si="164"/>
        <v>9.0833333333333339</v>
      </c>
      <c r="F697" s="11">
        <v>32.700000000000003</v>
      </c>
      <c r="G697" s="17">
        <f t="shared" si="175"/>
        <v>0.19444444444444473</v>
      </c>
      <c r="H697" s="17">
        <f t="shared" si="176"/>
        <v>0.70000000000000107</v>
      </c>
      <c r="I697" s="17">
        <f t="shared" si="165"/>
        <v>258.22222222222257</v>
      </c>
      <c r="J697">
        <f t="shared" si="166"/>
        <v>35.910322499999999</v>
      </c>
      <c r="K697" s="17">
        <f t="shared" si="167"/>
        <v>237.99060000000003</v>
      </c>
      <c r="L697" s="17">
        <f t="shared" si="168"/>
        <v>532.12314472222261</v>
      </c>
      <c r="M697" s="17">
        <f t="shared" si="169"/>
        <v>4833.4518978935221</v>
      </c>
      <c r="N697" s="17">
        <f t="shared" si="170"/>
        <v>532.12314472222261</v>
      </c>
      <c r="O697" s="17">
        <f t="shared" si="171"/>
        <v>2194.8039558417609</v>
      </c>
      <c r="P697" s="17">
        <f t="shared" si="172"/>
        <v>971756.06230422831</v>
      </c>
      <c r="Q697" s="17">
        <f t="shared" si="161"/>
        <v>25.104938271605015</v>
      </c>
      <c r="R697" s="17">
        <f t="shared" si="173"/>
        <v>94799.367457407381</v>
      </c>
      <c r="S697" s="17">
        <f t="shared" si="174"/>
        <v>124018.01080246911</v>
      </c>
      <c r="T697" s="17">
        <f t="shared" si="162"/>
        <v>54784.698766523965</v>
      </c>
      <c r="U697" s="17"/>
      <c r="V697" s="17"/>
      <c r="W697" s="17"/>
      <c r="X697" s="26"/>
    </row>
    <row r="698" spans="1:24" x14ac:dyDescent="0.3">
      <c r="A698" s="4" t="s">
        <v>52</v>
      </c>
      <c r="B698" s="4">
        <v>695</v>
      </c>
      <c r="C698" s="4">
        <v>106</v>
      </c>
      <c r="D698" s="2">
        <f t="shared" si="163"/>
        <v>9.2222296000000021</v>
      </c>
      <c r="E698" s="2">
        <f t="shared" si="164"/>
        <v>9.2222222222222232</v>
      </c>
      <c r="F698" s="11">
        <v>33.200000000000003</v>
      </c>
      <c r="G698" s="17">
        <f t="shared" si="175"/>
        <v>-4.1666666666667261E-2</v>
      </c>
      <c r="H698" s="17">
        <f t="shared" si="176"/>
        <v>-0.15000000000000213</v>
      </c>
      <c r="I698" s="17">
        <f t="shared" si="165"/>
        <v>-55.333333333334124</v>
      </c>
      <c r="J698">
        <f t="shared" si="166"/>
        <v>37.016893333333343</v>
      </c>
      <c r="K698" s="17">
        <f t="shared" si="167"/>
        <v>237.99060000000003</v>
      </c>
      <c r="L698" s="17">
        <f t="shared" si="168"/>
        <v>219.67415999999929</v>
      </c>
      <c r="M698" s="17">
        <f t="shared" si="169"/>
        <v>2025.8839199999936</v>
      </c>
      <c r="N698" s="17">
        <f t="shared" si="170"/>
        <v>219.67415999999923</v>
      </c>
      <c r="O698" s="17">
        <f t="shared" si="171"/>
        <v>2141.9171135323204</v>
      </c>
      <c r="P698" s="17">
        <f t="shared" si="172"/>
        <v>973897.97941776062</v>
      </c>
      <c r="Q698" s="17">
        <f t="shared" si="161"/>
        <v>1.1527777777778108</v>
      </c>
      <c r="R698" s="17">
        <f t="shared" si="173"/>
        <v>94800.248640740727</v>
      </c>
      <c r="S698" s="17">
        <f t="shared" si="174"/>
        <v>124019.1635802469</v>
      </c>
      <c r="T698" s="17">
        <f t="shared" si="162"/>
        <v>56472.880479957159</v>
      </c>
      <c r="U698" s="17"/>
      <c r="V698" s="17"/>
      <c r="W698" s="17"/>
      <c r="X698" s="26"/>
    </row>
    <row r="699" spans="1:24" x14ac:dyDescent="0.3">
      <c r="A699" s="4" t="s">
        <v>52</v>
      </c>
      <c r="B699" s="4">
        <v>696</v>
      </c>
      <c r="C699" s="4">
        <v>107</v>
      </c>
      <c r="D699" s="2">
        <f t="shared" si="163"/>
        <v>9.0000072000000007</v>
      </c>
      <c r="E699" s="2">
        <f t="shared" si="164"/>
        <v>9</v>
      </c>
      <c r="F699" s="11">
        <v>32.4</v>
      </c>
      <c r="G699" s="17">
        <f t="shared" si="175"/>
        <v>-0.6805555555555558</v>
      </c>
      <c r="H699" s="17">
        <f t="shared" si="176"/>
        <v>-2.4500000000000011</v>
      </c>
      <c r="I699" s="17">
        <f t="shared" si="165"/>
        <v>-903.77777777777806</v>
      </c>
      <c r="J699">
        <f t="shared" si="166"/>
        <v>35.254439999999995</v>
      </c>
      <c r="K699" s="17">
        <f t="shared" si="167"/>
        <v>237.99060000000003</v>
      </c>
      <c r="L699" s="17">
        <f t="shared" si="168"/>
        <v>-630.53273777777804</v>
      </c>
      <c r="M699" s="17">
        <f t="shared" si="169"/>
        <v>-5674.7946400000019</v>
      </c>
      <c r="N699" s="17">
        <f t="shared" si="170"/>
        <v>-630.53273777777804</v>
      </c>
      <c r="O699" s="17">
        <f t="shared" si="171"/>
        <v>1870.8720466964405</v>
      </c>
      <c r="P699" s="17">
        <f t="shared" si="172"/>
        <v>975768.85146445711</v>
      </c>
      <c r="Q699" s="17">
        <f t="shared" si="161"/>
        <v>307.53549382716074</v>
      </c>
      <c r="R699" s="17">
        <f t="shared" si="173"/>
        <v>95035.328772222201</v>
      </c>
      <c r="S699" s="17">
        <f t="shared" si="174"/>
        <v>124326.69907407406</v>
      </c>
      <c r="T699" s="17">
        <f t="shared" si="162"/>
        <v>53784.086054434425</v>
      </c>
      <c r="U699" s="17"/>
      <c r="V699" s="17"/>
      <c r="W699" s="17"/>
      <c r="X699" s="26"/>
    </row>
    <row r="700" spans="1:24" x14ac:dyDescent="0.3">
      <c r="A700" s="4" t="s">
        <v>52</v>
      </c>
      <c r="B700" s="4">
        <v>697</v>
      </c>
      <c r="C700" s="4">
        <v>108</v>
      </c>
      <c r="D700" s="2">
        <f t="shared" si="163"/>
        <v>7.8611174000000013</v>
      </c>
      <c r="E700" s="2">
        <f t="shared" si="164"/>
        <v>7.8611111111111116</v>
      </c>
      <c r="F700" s="11">
        <v>28.3</v>
      </c>
      <c r="G700" s="17">
        <f t="shared" si="175"/>
        <v>-0.9166666666666663</v>
      </c>
      <c r="H700" s="17">
        <f t="shared" si="176"/>
        <v>-3.2999999999999989</v>
      </c>
      <c r="I700" s="17">
        <f t="shared" si="165"/>
        <v>-1217.3333333333328</v>
      </c>
      <c r="J700">
        <f t="shared" si="166"/>
        <v>26.896555833333334</v>
      </c>
      <c r="K700" s="17">
        <f t="shared" si="167"/>
        <v>237.99060000000003</v>
      </c>
      <c r="L700" s="17">
        <f t="shared" si="168"/>
        <v>-952.44617749999952</v>
      </c>
      <c r="M700" s="17">
        <f t="shared" si="169"/>
        <v>-7487.2852286805519</v>
      </c>
      <c r="N700" s="17">
        <f t="shared" si="170"/>
        <v>-952.44617749999929</v>
      </c>
      <c r="O700" s="17">
        <f t="shared" si="171"/>
        <v>1705.6006644794404</v>
      </c>
      <c r="P700" s="17">
        <f t="shared" si="172"/>
        <v>977474.45212893654</v>
      </c>
      <c r="Q700" s="17">
        <f t="shared" si="161"/>
        <v>557.944444444444</v>
      </c>
      <c r="R700" s="17">
        <f t="shared" si="173"/>
        <v>95461.821505555534</v>
      </c>
      <c r="S700" s="17">
        <f t="shared" si="174"/>
        <v>124884.6435185185</v>
      </c>
      <c r="T700" s="17">
        <f t="shared" si="162"/>
        <v>41033.318739650967</v>
      </c>
      <c r="U700" s="17"/>
      <c r="V700" s="17"/>
      <c r="W700" s="17"/>
      <c r="X700" s="26"/>
    </row>
    <row r="701" spans="1:24" x14ac:dyDescent="0.3">
      <c r="A701" s="4" t="s">
        <v>52</v>
      </c>
      <c r="B701" s="4">
        <v>698</v>
      </c>
      <c r="C701" s="4">
        <v>109</v>
      </c>
      <c r="D701" s="2">
        <f t="shared" si="163"/>
        <v>7.1666724000000013</v>
      </c>
      <c r="E701" s="2">
        <f t="shared" si="164"/>
        <v>7.166666666666667</v>
      </c>
      <c r="F701" s="11">
        <v>25.8</v>
      </c>
      <c r="G701" s="17">
        <f t="shared" si="175"/>
        <v>-0.7222222222222221</v>
      </c>
      <c r="H701" s="17">
        <f t="shared" si="176"/>
        <v>-2.5999999999999996</v>
      </c>
      <c r="I701" s="17">
        <f t="shared" si="165"/>
        <v>-959.11111111111097</v>
      </c>
      <c r="J701">
        <f t="shared" si="166"/>
        <v>22.354409999999998</v>
      </c>
      <c r="K701" s="17">
        <f t="shared" si="167"/>
        <v>237.99060000000003</v>
      </c>
      <c r="L701" s="17">
        <f t="shared" si="168"/>
        <v>-698.76610111111097</v>
      </c>
      <c r="M701" s="17">
        <f t="shared" si="169"/>
        <v>-5007.8237246296285</v>
      </c>
      <c r="N701" s="17">
        <f t="shared" si="170"/>
        <v>-698.76610111111086</v>
      </c>
      <c r="O701" s="17">
        <f t="shared" si="171"/>
        <v>1527.1075716850805</v>
      </c>
      <c r="P701" s="17">
        <f t="shared" si="172"/>
        <v>979001.55970062164</v>
      </c>
      <c r="Q701" s="17">
        <f t="shared" si="161"/>
        <v>346.34567901234561</v>
      </c>
      <c r="R701" s="17">
        <f t="shared" si="173"/>
        <v>95726.568142592572</v>
      </c>
      <c r="S701" s="17">
        <f t="shared" si="174"/>
        <v>125230.98919753084</v>
      </c>
      <c r="T701" s="17">
        <f t="shared" si="162"/>
        <v>34103.832343844057</v>
      </c>
      <c r="U701" s="17"/>
      <c r="V701" s="17"/>
      <c r="W701" s="17"/>
      <c r="X701" s="26"/>
    </row>
    <row r="702" spans="1:24" x14ac:dyDescent="0.3">
      <c r="A702" s="4" t="s">
        <v>52</v>
      </c>
      <c r="B702" s="4">
        <v>699</v>
      </c>
      <c r="C702" s="4">
        <v>110</v>
      </c>
      <c r="D702" s="2">
        <f t="shared" si="163"/>
        <v>6.4166718000000014</v>
      </c>
      <c r="E702" s="2">
        <f t="shared" si="164"/>
        <v>6.416666666666667</v>
      </c>
      <c r="F702" s="11">
        <v>23.1</v>
      </c>
      <c r="G702" s="17">
        <f t="shared" si="175"/>
        <v>-0.55555555555555558</v>
      </c>
      <c r="H702" s="17">
        <f t="shared" si="176"/>
        <v>-2</v>
      </c>
      <c r="I702" s="17">
        <f t="shared" si="165"/>
        <v>-737.77777777777783</v>
      </c>
      <c r="J702">
        <f t="shared" si="166"/>
        <v>17.920402499999998</v>
      </c>
      <c r="K702" s="17">
        <f t="shared" si="167"/>
        <v>237.99060000000003</v>
      </c>
      <c r="L702" s="17">
        <f t="shared" si="168"/>
        <v>-481.86677527777783</v>
      </c>
      <c r="M702" s="17">
        <f t="shared" si="169"/>
        <v>-3091.9784746990745</v>
      </c>
      <c r="N702" s="17">
        <f t="shared" si="170"/>
        <v>-481.86677527777778</v>
      </c>
      <c r="O702" s="17">
        <f t="shared" si="171"/>
        <v>1441.1664529322404</v>
      </c>
      <c r="P702" s="17">
        <f t="shared" si="172"/>
        <v>980442.72615355393</v>
      </c>
      <c r="Q702" s="17">
        <f t="shared" si="161"/>
        <v>204.93827160493831</v>
      </c>
      <c r="R702" s="17">
        <f t="shared" si="173"/>
        <v>95883.222957407386</v>
      </c>
      <c r="S702" s="17">
        <f t="shared" si="174"/>
        <v>125435.92746913579</v>
      </c>
      <c r="T702" s="17">
        <f t="shared" si="162"/>
        <v>27339.321520639729</v>
      </c>
      <c r="U702" s="17"/>
      <c r="V702" s="17"/>
      <c r="W702" s="17"/>
      <c r="X702" s="26"/>
    </row>
    <row r="703" spans="1:24" x14ac:dyDescent="0.3">
      <c r="A703" s="4" t="s">
        <v>52</v>
      </c>
      <c r="B703" s="4">
        <v>700</v>
      </c>
      <c r="C703" s="4">
        <v>111</v>
      </c>
      <c r="D703" s="2">
        <f t="shared" si="163"/>
        <v>6.055560400000001</v>
      </c>
      <c r="E703" s="2">
        <f t="shared" si="164"/>
        <v>6.0555555555555562</v>
      </c>
      <c r="F703" s="11">
        <v>21.8</v>
      </c>
      <c r="G703" s="17">
        <f t="shared" si="175"/>
        <v>-0.26388888888888917</v>
      </c>
      <c r="H703" s="17">
        <f t="shared" si="176"/>
        <v>-0.95000000000000107</v>
      </c>
      <c r="I703" s="17">
        <f t="shared" si="165"/>
        <v>-350.4444444444448</v>
      </c>
      <c r="J703">
        <f t="shared" si="166"/>
        <v>15.960143333333335</v>
      </c>
      <c r="K703" s="17">
        <f t="shared" si="167"/>
        <v>237.99060000000003</v>
      </c>
      <c r="L703" s="17">
        <f t="shared" si="168"/>
        <v>-96.49370111111142</v>
      </c>
      <c r="M703" s="17">
        <f t="shared" si="169"/>
        <v>-584.32296783950812</v>
      </c>
      <c r="N703" s="17">
        <f t="shared" si="170"/>
        <v>-96.49370111111142</v>
      </c>
      <c r="O703" s="17">
        <f t="shared" si="171"/>
        <v>1401.5013212001602</v>
      </c>
      <c r="P703" s="17">
        <f t="shared" si="172"/>
        <v>981844.22747475409</v>
      </c>
      <c r="Q703" s="17">
        <f t="shared" si="161"/>
        <v>46.239197530864303</v>
      </c>
      <c r="R703" s="17">
        <f t="shared" si="173"/>
        <v>95918.568199999994</v>
      </c>
      <c r="S703" s="17">
        <f t="shared" si="174"/>
        <v>125482.16666666666</v>
      </c>
      <c r="T703" s="17">
        <f t="shared" si="162"/>
        <v>24348.755007343985</v>
      </c>
      <c r="U703" s="17"/>
      <c r="V703" s="17"/>
      <c r="W703" s="17"/>
      <c r="X703" s="26"/>
    </row>
    <row r="704" spans="1:24" x14ac:dyDescent="0.3">
      <c r="A704" s="4" t="s">
        <v>52</v>
      </c>
      <c r="B704" s="4">
        <v>701</v>
      </c>
      <c r="C704" s="4">
        <v>112</v>
      </c>
      <c r="D704" s="2">
        <f t="shared" si="163"/>
        <v>5.8888936000000003</v>
      </c>
      <c r="E704" s="2">
        <f t="shared" si="164"/>
        <v>5.8888888888888893</v>
      </c>
      <c r="F704" s="11">
        <v>21.2</v>
      </c>
      <c r="G704" s="17">
        <f t="shared" si="175"/>
        <v>-0.1111111111111112</v>
      </c>
      <c r="H704" s="17">
        <f t="shared" si="176"/>
        <v>-0.40000000000000036</v>
      </c>
      <c r="I704" s="17">
        <f t="shared" si="165"/>
        <v>-147.55555555555569</v>
      </c>
      <c r="J704">
        <f t="shared" si="166"/>
        <v>15.093693333333336</v>
      </c>
      <c r="K704" s="17">
        <f t="shared" si="167"/>
        <v>237.99060000000003</v>
      </c>
      <c r="L704" s="17">
        <f t="shared" si="168"/>
        <v>105.52873777777768</v>
      </c>
      <c r="M704" s="17">
        <f t="shared" si="169"/>
        <v>621.44701135802416</v>
      </c>
      <c r="N704" s="17">
        <f t="shared" si="170"/>
        <v>105.52873777777768</v>
      </c>
      <c r="O704" s="17">
        <f t="shared" si="171"/>
        <v>1388.2796106228002</v>
      </c>
      <c r="P704" s="17">
        <f t="shared" si="172"/>
        <v>983232.50708537688</v>
      </c>
      <c r="Q704" s="17">
        <f t="shared" si="161"/>
        <v>8.1975308641975442</v>
      </c>
      <c r="R704" s="17">
        <f t="shared" si="173"/>
        <v>95924.834392592587</v>
      </c>
      <c r="S704" s="17">
        <f t="shared" si="174"/>
        <v>125490.36419753086</v>
      </c>
      <c r="T704" s="17">
        <f t="shared" si="162"/>
        <v>23026.901040528319</v>
      </c>
      <c r="U704" s="17"/>
      <c r="V704" s="17"/>
      <c r="W704" s="17"/>
      <c r="X704" s="26"/>
    </row>
    <row r="705" spans="1:24" x14ac:dyDescent="0.3">
      <c r="A705" s="4" t="s">
        <v>52</v>
      </c>
      <c r="B705" s="4">
        <v>702</v>
      </c>
      <c r="C705" s="4">
        <v>113</v>
      </c>
      <c r="D705" s="2">
        <f t="shared" si="163"/>
        <v>5.8333380000000004</v>
      </c>
      <c r="E705" s="2">
        <f t="shared" si="164"/>
        <v>5.8333333333333339</v>
      </c>
      <c r="F705" s="11">
        <v>21</v>
      </c>
      <c r="G705" s="17">
        <f t="shared" si="175"/>
        <v>-2.7777777777777679E-2</v>
      </c>
      <c r="H705" s="17">
        <f t="shared" si="176"/>
        <v>-9.9999999999999645E-2</v>
      </c>
      <c r="I705" s="17">
        <f t="shared" si="165"/>
        <v>-36.888888888888758</v>
      </c>
      <c r="J705">
        <f t="shared" si="166"/>
        <v>14.810250000000002</v>
      </c>
      <c r="K705" s="17">
        <f t="shared" si="167"/>
        <v>237.99060000000003</v>
      </c>
      <c r="L705" s="17">
        <f t="shared" si="168"/>
        <v>215.91196111111128</v>
      </c>
      <c r="M705" s="17">
        <f t="shared" si="169"/>
        <v>1259.4864398148159</v>
      </c>
      <c r="N705" s="17">
        <f t="shared" si="170"/>
        <v>215.91196111111128</v>
      </c>
      <c r="O705" s="17">
        <f t="shared" si="171"/>
        <v>1388.2796106228002</v>
      </c>
      <c r="P705" s="17">
        <f t="shared" si="172"/>
        <v>984620.78669599968</v>
      </c>
      <c r="Q705" s="17">
        <f t="shared" si="161"/>
        <v>0.51234567901234207</v>
      </c>
      <c r="R705" s="17">
        <f t="shared" si="173"/>
        <v>95925.22602962963</v>
      </c>
      <c r="S705" s="17">
        <f t="shared" si="174"/>
        <v>125490.87654320987</v>
      </c>
      <c r="T705" s="17">
        <f t="shared" si="162"/>
        <v>22594.480595570018</v>
      </c>
      <c r="U705" s="17"/>
      <c r="V705" s="17"/>
      <c r="W705" s="17"/>
      <c r="X705" s="26"/>
    </row>
    <row r="706" spans="1:24" x14ac:dyDescent="0.3">
      <c r="A706" s="4" t="s">
        <v>52</v>
      </c>
      <c r="B706" s="4">
        <v>703</v>
      </c>
      <c r="C706" s="4">
        <v>114</v>
      </c>
      <c r="D706" s="2">
        <f t="shared" si="163"/>
        <v>5.8333380000000004</v>
      </c>
      <c r="E706" s="2">
        <f t="shared" si="164"/>
        <v>5.8333333333333339</v>
      </c>
      <c r="F706" s="11">
        <v>21</v>
      </c>
      <c r="G706" s="17">
        <f t="shared" si="175"/>
        <v>-1.3888888888889086E-2</v>
      </c>
      <c r="H706" s="17">
        <f t="shared" si="176"/>
        <v>-5.0000000000000711E-2</v>
      </c>
      <c r="I706" s="17">
        <f t="shared" si="165"/>
        <v>-18.444444444444706</v>
      </c>
      <c r="J706">
        <f t="shared" si="166"/>
        <v>14.810250000000002</v>
      </c>
      <c r="K706" s="17">
        <f t="shared" si="167"/>
        <v>237.99060000000003</v>
      </c>
      <c r="L706" s="17">
        <f t="shared" si="168"/>
        <v>234.35640555555531</v>
      </c>
      <c r="M706" s="17">
        <f t="shared" si="169"/>
        <v>1367.0790324074062</v>
      </c>
      <c r="N706" s="17">
        <f t="shared" si="170"/>
        <v>234.35640555555531</v>
      </c>
      <c r="O706" s="17">
        <f t="shared" si="171"/>
        <v>1381.6687553341203</v>
      </c>
      <c r="P706" s="17">
        <f t="shared" si="172"/>
        <v>986002.45545133378</v>
      </c>
      <c r="Q706" s="17">
        <f t="shared" si="161"/>
        <v>0.12808641975309004</v>
      </c>
      <c r="R706" s="17">
        <f t="shared" si="173"/>
        <v>95925.323938888876</v>
      </c>
      <c r="S706" s="17">
        <f t="shared" si="174"/>
        <v>125491.00462962962</v>
      </c>
      <c r="T706" s="17">
        <f t="shared" si="162"/>
        <v>22594.480595570018</v>
      </c>
      <c r="U706" s="17"/>
      <c r="V706" s="17"/>
      <c r="W706" s="17"/>
      <c r="X706" s="26"/>
    </row>
    <row r="707" spans="1:24" x14ac:dyDescent="0.3">
      <c r="A707" s="4" t="s">
        <v>52</v>
      </c>
      <c r="B707" s="4">
        <v>704</v>
      </c>
      <c r="C707" s="4">
        <v>115</v>
      </c>
      <c r="D707" s="2">
        <f t="shared" si="163"/>
        <v>5.8055602000000004</v>
      </c>
      <c r="E707" s="2">
        <f t="shared" si="164"/>
        <v>5.8055555555555554</v>
      </c>
      <c r="F707" s="11">
        <v>20.9</v>
      </c>
      <c r="G707" s="17">
        <f t="shared" si="175"/>
        <v>-0.15277777777777798</v>
      </c>
      <c r="H707" s="17">
        <f t="shared" si="176"/>
        <v>-0.55000000000000071</v>
      </c>
      <c r="I707" s="17">
        <f t="shared" si="165"/>
        <v>-202.88888888888917</v>
      </c>
      <c r="J707">
        <f t="shared" si="166"/>
        <v>14.669535833333331</v>
      </c>
      <c r="K707" s="17">
        <f t="shared" si="167"/>
        <v>237.99060000000003</v>
      </c>
      <c r="L707" s="17">
        <f t="shared" si="168"/>
        <v>49.771246944444187</v>
      </c>
      <c r="M707" s="17">
        <f t="shared" si="169"/>
        <v>288.94973920524541</v>
      </c>
      <c r="N707" s="17">
        <f t="shared" si="170"/>
        <v>49.771246944444187</v>
      </c>
      <c r="O707" s="17">
        <f t="shared" si="171"/>
        <v>1315.5602024473201</v>
      </c>
      <c r="P707" s="17">
        <f t="shared" si="172"/>
        <v>987318.01565378113</v>
      </c>
      <c r="Q707" s="17">
        <f t="shared" ref="Q707:Q770" si="177">0.5*1328*G707^2</f>
        <v>15.498456790123498</v>
      </c>
      <c r="R707" s="17">
        <f t="shared" si="173"/>
        <v>95937.170959259252</v>
      </c>
      <c r="S707" s="17">
        <f t="shared" si="174"/>
        <v>125506.50308641975</v>
      </c>
      <c r="T707" s="17">
        <f t="shared" ref="T707:T770" si="178">0.5*1328*D707^2</f>
        <v>22379.807412587168</v>
      </c>
      <c r="U707" s="17"/>
      <c r="V707" s="17"/>
      <c r="W707" s="17"/>
      <c r="X707" s="26"/>
    </row>
    <row r="708" spans="1:24" x14ac:dyDescent="0.3">
      <c r="A708" s="4" t="s">
        <v>52</v>
      </c>
      <c r="B708" s="4">
        <v>705</v>
      </c>
      <c r="C708" s="4">
        <v>116</v>
      </c>
      <c r="D708" s="2">
        <f t="shared" ref="D708:D771" si="179">F708*0.277778</f>
        <v>5.5277821999999999</v>
      </c>
      <c r="E708" s="2">
        <f t="shared" ref="E708:E771" si="180">F708*(1000/(60^2))</f>
        <v>5.5277777777777777</v>
      </c>
      <c r="F708" s="11">
        <v>19.899999999999999</v>
      </c>
      <c r="G708" s="17">
        <f t="shared" si="175"/>
        <v>-0.41666666666666663</v>
      </c>
      <c r="H708" s="17">
        <f t="shared" si="176"/>
        <v>-1.5</v>
      </c>
      <c r="I708" s="17">
        <f t="shared" ref="I708:I771" si="181">1328 * G708</f>
        <v>-553.33333333333326</v>
      </c>
      <c r="J708">
        <f t="shared" ref="J708:J771" si="182">0.5*2.34*0.31*1.2*E708^2</f>
        <v>13.299335833333332</v>
      </c>
      <c r="K708" s="17">
        <f t="shared" ref="K708:K771" si="183">IF(F708&gt;0,0.02*1213*9.81,0)</f>
        <v>237.99060000000003</v>
      </c>
      <c r="L708" s="17">
        <f t="shared" ref="L708:L771" si="184">K708+J708+I708</f>
        <v>-302.04339749999986</v>
      </c>
      <c r="M708" s="17">
        <f t="shared" ref="M708:M771" si="185">L708*E708</f>
        <v>-1669.6287806249991</v>
      </c>
      <c r="N708" s="17">
        <f t="shared" ref="N708:N771" si="186">I708+J708+K708</f>
        <v>-302.04339749999991</v>
      </c>
      <c r="O708" s="17">
        <f t="shared" ref="O708:O771" si="187">(K708*D709)</f>
        <v>1183.3430966737201</v>
      </c>
      <c r="P708" s="17">
        <f t="shared" ref="P708:P771" si="188">P707+O708</f>
        <v>988501.35875045485</v>
      </c>
      <c r="Q708" s="17">
        <f t="shared" si="177"/>
        <v>115.27777777777776</v>
      </c>
      <c r="R708" s="17">
        <f t="shared" ref="R708:R771" si="189">S708*0.7644</f>
        <v>96025.289292592584</v>
      </c>
      <c r="S708" s="17">
        <f t="shared" ref="S708:S771" si="190">S707+Q708</f>
        <v>125621.78086419753</v>
      </c>
      <c r="T708" s="17">
        <f t="shared" si="178"/>
        <v>20289.433697622862</v>
      </c>
      <c r="U708" s="17"/>
      <c r="V708" s="17"/>
      <c r="W708" s="17"/>
      <c r="X708" s="26"/>
    </row>
    <row r="709" spans="1:24" x14ac:dyDescent="0.3">
      <c r="A709" s="4" t="s">
        <v>52</v>
      </c>
      <c r="B709" s="4">
        <v>706</v>
      </c>
      <c r="C709" s="4">
        <v>117</v>
      </c>
      <c r="D709" s="2">
        <f t="shared" si="179"/>
        <v>4.9722261999999997</v>
      </c>
      <c r="E709" s="2">
        <f t="shared" si="180"/>
        <v>4.9722222222222223</v>
      </c>
      <c r="F709" s="11">
        <v>17.899999999999999</v>
      </c>
      <c r="G709" s="17">
        <f t="shared" ref="G709:G772" si="191">($F710-$F708)/2/3.6</f>
        <v>-0.66666666666666652</v>
      </c>
      <c r="H709" s="17">
        <f t="shared" ref="H709:H772" si="192">($F710-$F708)/2</f>
        <v>-2.3999999999999995</v>
      </c>
      <c r="I709" s="17">
        <f t="shared" si="181"/>
        <v>-885.33333333333314</v>
      </c>
      <c r="J709">
        <f t="shared" si="182"/>
        <v>10.760435833333332</v>
      </c>
      <c r="K709" s="17">
        <f t="shared" si="183"/>
        <v>237.99060000000003</v>
      </c>
      <c r="L709" s="17">
        <f t="shared" si="184"/>
        <v>-636.58229749999975</v>
      </c>
      <c r="M709" s="17">
        <f t="shared" si="185"/>
        <v>-3165.2286459027764</v>
      </c>
      <c r="N709" s="17">
        <f t="shared" si="186"/>
        <v>-636.58229749999987</v>
      </c>
      <c r="O709" s="17">
        <f t="shared" si="187"/>
        <v>998.23914859068009</v>
      </c>
      <c r="P709" s="17">
        <f t="shared" si="188"/>
        <v>989499.59789904556</v>
      </c>
      <c r="Q709" s="17">
        <f t="shared" si="177"/>
        <v>295.11111111111097</v>
      </c>
      <c r="R709" s="17">
        <f t="shared" si="189"/>
        <v>96250.872225925923</v>
      </c>
      <c r="S709" s="17">
        <f t="shared" si="190"/>
        <v>125916.89197530864</v>
      </c>
      <c r="T709" s="17">
        <f t="shared" si="178"/>
        <v>16416.094166953713</v>
      </c>
      <c r="U709" s="17"/>
      <c r="V709" s="17"/>
      <c r="W709" s="17"/>
      <c r="X709" s="26"/>
    </row>
    <row r="710" spans="1:24" x14ac:dyDescent="0.3">
      <c r="A710" s="4" t="s">
        <v>52</v>
      </c>
      <c r="B710" s="4">
        <v>707</v>
      </c>
      <c r="C710" s="4">
        <v>118</v>
      </c>
      <c r="D710" s="2">
        <f t="shared" si="179"/>
        <v>4.1944477999999998</v>
      </c>
      <c r="E710" s="2">
        <f t="shared" si="180"/>
        <v>4.1944444444444446</v>
      </c>
      <c r="F710" s="11">
        <v>15.1</v>
      </c>
      <c r="G710" s="17">
        <f t="shared" si="191"/>
        <v>-0.70833333333333304</v>
      </c>
      <c r="H710" s="17">
        <f t="shared" si="192"/>
        <v>-2.5499999999999989</v>
      </c>
      <c r="I710" s="17">
        <f t="shared" si="181"/>
        <v>-940.66666666666629</v>
      </c>
      <c r="J710">
        <f t="shared" si="182"/>
        <v>7.6573358333333337</v>
      </c>
      <c r="K710" s="17">
        <f t="shared" si="183"/>
        <v>237.99060000000003</v>
      </c>
      <c r="L710" s="17">
        <f t="shared" si="184"/>
        <v>-695.01873083333294</v>
      </c>
      <c r="M710" s="17">
        <f t="shared" si="185"/>
        <v>-2915.2174543287024</v>
      </c>
      <c r="N710" s="17">
        <f t="shared" si="186"/>
        <v>-695.01873083333294</v>
      </c>
      <c r="O710" s="17">
        <f t="shared" si="187"/>
        <v>846.18947695104032</v>
      </c>
      <c r="P710" s="17">
        <f t="shared" si="188"/>
        <v>990345.78737599659</v>
      </c>
      <c r="Q710" s="17">
        <f t="shared" si="177"/>
        <v>333.15277777777749</v>
      </c>
      <c r="R710" s="17">
        <f t="shared" si="189"/>
        <v>96505.534209259247</v>
      </c>
      <c r="S710" s="17">
        <f t="shared" si="190"/>
        <v>126250.04475308642</v>
      </c>
      <c r="T710" s="17">
        <f t="shared" si="178"/>
        <v>11682.012518358091</v>
      </c>
      <c r="U710" s="17"/>
      <c r="V710" s="17"/>
      <c r="W710" s="17"/>
      <c r="X710" s="26"/>
    </row>
    <row r="711" spans="1:24" x14ac:dyDescent="0.3">
      <c r="A711" s="4" t="s">
        <v>52</v>
      </c>
      <c r="B711" s="4">
        <v>708</v>
      </c>
      <c r="C711" s="4">
        <v>119</v>
      </c>
      <c r="D711" s="2">
        <f t="shared" si="179"/>
        <v>3.5555584000000007</v>
      </c>
      <c r="E711" s="2">
        <f t="shared" si="180"/>
        <v>3.5555555555555558</v>
      </c>
      <c r="F711" s="11">
        <v>12.8</v>
      </c>
      <c r="G711" s="17">
        <f t="shared" si="191"/>
        <v>-0.43055555555555547</v>
      </c>
      <c r="H711" s="17">
        <f t="shared" si="192"/>
        <v>-1.5499999999999998</v>
      </c>
      <c r="I711" s="17">
        <f t="shared" si="181"/>
        <v>-571.77777777777771</v>
      </c>
      <c r="J711">
        <f t="shared" si="182"/>
        <v>5.5022933333333333</v>
      </c>
      <c r="K711" s="17">
        <f t="shared" si="183"/>
        <v>237.99060000000003</v>
      </c>
      <c r="L711" s="17">
        <f t="shared" si="184"/>
        <v>-328.28488444444434</v>
      </c>
      <c r="M711" s="17">
        <f t="shared" si="185"/>
        <v>-1167.2351446913578</v>
      </c>
      <c r="N711" s="17">
        <f t="shared" si="186"/>
        <v>-328.28488444444434</v>
      </c>
      <c r="O711" s="17">
        <f t="shared" si="187"/>
        <v>793.30263464160009</v>
      </c>
      <c r="P711" s="17">
        <f t="shared" si="188"/>
        <v>991139.09001063823</v>
      </c>
      <c r="Q711" s="17">
        <f t="shared" si="177"/>
        <v>123.09104938271599</v>
      </c>
      <c r="R711" s="17">
        <f t="shared" si="189"/>
        <v>96599.625007407405</v>
      </c>
      <c r="S711" s="17">
        <f t="shared" si="190"/>
        <v>126373.13580246913</v>
      </c>
      <c r="T711" s="17">
        <f t="shared" si="178"/>
        <v>8394.2850357782154</v>
      </c>
      <c r="U711" s="17"/>
      <c r="V711" s="17"/>
      <c r="W711" s="17"/>
      <c r="X711" s="26"/>
    </row>
    <row r="712" spans="1:24" x14ac:dyDescent="0.3">
      <c r="A712" s="4" t="s">
        <v>52</v>
      </c>
      <c r="B712" s="4">
        <v>709</v>
      </c>
      <c r="C712" s="4">
        <v>120</v>
      </c>
      <c r="D712" s="2">
        <f t="shared" si="179"/>
        <v>3.3333360000000001</v>
      </c>
      <c r="E712" s="2">
        <f t="shared" si="180"/>
        <v>3.3333333333333335</v>
      </c>
      <c r="F712" s="11">
        <v>12</v>
      </c>
      <c r="G712" s="17">
        <f t="shared" si="191"/>
        <v>5.5555555555555358E-2</v>
      </c>
      <c r="H712" s="17">
        <f t="shared" si="192"/>
        <v>0.19999999999999929</v>
      </c>
      <c r="I712" s="17">
        <f t="shared" si="181"/>
        <v>73.777777777777516</v>
      </c>
      <c r="J712">
        <f t="shared" si="182"/>
        <v>4.8360000000000003</v>
      </c>
      <c r="K712" s="17">
        <f t="shared" si="183"/>
        <v>237.99060000000003</v>
      </c>
      <c r="L712" s="17">
        <f t="shared" si="184"/>
        <v>316.60437777777759</v>
      </c>
      <c r="M712" s="17">
        <f t="shared" si="185"/>
        <v>1055.3479259259254</v>
      </c>
      <c r="N712" s="17">
        <f t="shared" si="186"/>
        <v>316.60437777777753</v>
      </c>
      <c r="O712" s="17">
        <f t="shared" si="187"/>
        <v>872.63289810576009</v>
      </c>
      <c r="P712" s="17">
        <f t="shared" si="188"/>
        <v>992011.72290874401</v>
      </c>
      <c r="Q712" s="17">
        <f t="shared" si="177"/>
        <v>2.0493827160493683</v>
      </c>
      <c r="R712" s="17">
        <f t="shared" si="189"/>
        <v>96601.191555555546</v>
      </c>
      <c r="S712" s="17">
        <f t="shared" si="190"/>
        <v>126375.18518518518</v>
      </c>
      <c r="T712" s="17">
        <f t="shared" si="178"/>
        <v>7377.7895822269447</v>
      </c>
      <c r="U712" s="17"/>
      <c r="V712" s="17"/>
      <c r="W712" s="17"/>
      <c r="X712" s="26"/>
    </row>
    <row r="713" spans="1:24" x14ac:dyDescent="0.3">
      <c r="A713" s="4" t="s">
        <v>52</v>
      </c>
      <c r="B713" s="4">
        <v>710</v>
      </c>
      <c r="C713" s="4">
        <v>121</v>
      </c>
      <c r="D713" s="2">
        <f t="shared" si="179"/>
        <v>3.6666696000000001</v>
      </c>
      <c r="E713" s="2">
        <f t="shared" si="180"/>
        <v>3.6666666666666665</v>
      </c>
      <c r="F713" s="11">
        <v>13.2</v>
      </c>
      <c r="G713" s="17">
        <f t="shared" si="191"/>
        <v>0.70833333333333348</v>
      </c>
      <c r="H713" s="17">
        <f t="shared" si="192"/>
        <v>2.5500000000000007</v>
      </c>
      <c r="I713" s="17">
        <f t="shared" si="181"/>
        <v>940.66666666666686</v>
      </c>
      <c r="J713">
        <f t="shared" si="182"/>
        <v>5.8515599999999992</v>
      </c>
      <c r="K713" s="17">
        <f t="shared" si="183"/>
        <v>237.99060000000003</v>
      </c>
      <c r="L713" s="17">
        <f t="shared" si="184"/>
        <v>1184.5088266666669</v>
      </c>
      <c r="M713" s="17">
        <f t="shared" si="185"/>
        <v>4343.1990311111122</v>
      </c>
      <c r="N713" s="17">
        <f t="shared" si="186"/>
        <v>1184.5088266666669</v>
      </c>
      <c r="O713" s="17">
        <f t="shared" si="187"/>
        <v>1130.4562543642803</v>
      </c>
      <c r="P713" s="17">
        <f t="shared" si="188"/>
        <v>993142.17916310823</v>
      </c>
      <c r="Q713" s="17">
        <f t="shared" si="177"/>
        <v>333.15277777777789</v>
      </c>
      <c r="R713" s="17">
        <f t="shared" si="189"/>
        <v>96855.853538888885</v>
      </c>
      <c r="S713" s="17">
        <f t="shared" si="190"/>
        <v>126708.33796296296</v>
      </c>
      <c r="T713" s="17">
        <f t="shared" si="178"/>
        <v>8927.125394494602</v>
      </c>
      <c r="U713" s="17"/>
      <c r="V713" s="17"/>
      <c r="W713" s="17"/>
      <c r="X713" s="26"/>
    </row>
    <row r="714" spans="1:24" x14ac:dyDescent="0.3">
      <c r="A714" s="4" t="s">
        <v>52</v>
      </c>
      <c r="B714" s="4">
        <v>711</v>
      </c>
      <c r="C714" s="4">
        <v>122</v>
      </c>
      <c r="D714" s="2">
        <f t="shared" si="179"/>
        <v>4.7500038000000009</v>
      </c>
      <c r="E714" s="2">
        <f t="shared" si="180"/>
        <v>4.7500000000000009</v>
      </c>
      <c r="F714" s="11">
        <v>17.100000000000001</v>
      </c>
      <c r="G714" s="17">
        <f t="shared" si="191"/>
        <v>1.0972222222222225</v>
      </c>
      <c r="H714" s="17">
        <f t="shared" si="192"/>
        <v>3.9500000000000011</v>
      </c>
      <c r="I714" s="17">
        <f t="shared" si="181"/>
        <v>1457.1111111111115</v>
      </c>
      <c r="J714">
        <f t="shared" si="182"/>
        <v>9.8201025000000026</v>
      </c>
      <c r="K714" s="17">
        <f t="shared" si="183"/>
        <v>237.99060000000003</v>
      </c>
      <c r="L714" s="17">
        <f t="shared" si="184"/>
        <v>1704.9218136111115</v>
      </c>
      <c r="M714" s="17">
        <f t="shared" si="185"/>
        <v>8098.3786146527809</v>
      </c>
      <c r="N714" s="17">
        <f t="shared" si="186"/>
        <v>1704.9218136111117</v>
      </c>
      <c r="O714" s="17">
        <f t="shared" si="187"/>
        <v>1394.8904659114805</v>
      </c>
      <c r="P714" s="17">
        <f t="shared" si="188"/>
        <v>994537.06962901971</v>
      </c>
      <c r="Q714" s="17">
        <f t="shared" si="177"/>
        <v>799.3873456790127</v>
      </c>
      <c r="R714" s="17">
        <f t="shared" si="189"/>
        <v>97466.905225925919</v>
      </c>
      <c r="S714" s="17">
        <f t="shared" si="190"/>
        <v>127507.72530864198</v>
      </c>
      <c r="T714" s="17">
        <f t="shared" si="178"/>
        <v>14981.523970409593</v>
      </c>
      <c r="U714" s="17"/>
      <c r="V714" s="17"/>
      <c r="W714" s="17"/>
      <c r="X714" s="26"/>
    </row>
    <row r="715" spans="1:24" x14ac:dyDescent="0.3">
      <c r="A715" s="4" t="s">
        <v>52</v>
      </c>
      <c r="B715" s="4">
        <v>712</v>
      </c>
      <c r="C715" s="4">
        <v>123</v>
      </c>
      <c r="D715" s="2">
        <f t="shared" si="179"/>
        <v>5.8611158000000012</v>
      </c>
      <c r="E715" s="2">
        <f t="shared" si="180"/>
        <v>5.8611111111111116</v>
      </c>
      <c r="F715" s="11">
        <v>21.1</v>
      </c>
      <c r="G715" s="17">
        <f t="shared" si="191"/>
        <v>0.65277777777777768</v>
      </c>
      <c r="H715" s="17">
        <f t="shared" si="192"/>
        <v>2.3499999999999996</v>
      </c>
      <c r="I715" s="17">
        <f t="shared" si="181"/>
        <v>866.8888888888888</v>
      </c>
      <c r="J715">
        <f t="shared" si="182"/>
        <v>14.951635833333334</v>
      </c>
      <c r="K715" s="17">
        <f t="shared" si="183"/>
        <v>237.99060000000003</v>
      </c>
      <c r="L715" s="17">
        <f t="shared" si="184"/>
        <v>1119.8311247222223</v>
      </c>
      <c r="M715" s="17">
        <f t="shared" si="185"/>
        <v>6563.4546476774703</v>
      </c>
      <c r="N715" s="17">
        <f t="shared" si="186"/>
        <v>1119.8311247222221</v>
      </c>
      <c r="O715" s="17">
        <f t="shared" si="187"/>
        <v>1441.1664529322404</v>
      </c>
      <c r="P715" s="17">
        <f t="shared" si="188"/>
        <v>995978.236081952</v>
      </c>
      <c r="Q715" s="17">
        <f t="shared" si="177"/>
        <v>282.94290123456784</v>
      </c>
      <c r="R715" s="17">
        <f t="shared" si="189"/>
        <v>97683.186779629628</v>
      </c>
      <c r="S715" s="17">
        <f t="shared" si="190"/>
        <v>127790.66820987655</v>
      </c>
      <c r="T715" s="17">
        <f t="shared" si="178"/>
        <v>22810.178471550411</v>
      </c>
      <c r="U715" s="17"/>
      <c r="V715" s="17"/>
      <c r="W715" s="17"/>
      <c r="X715" s="26"/>
    </row>
    <row r="716" spans="1:24" x14ac:dyDescent="0.3">
      <c r="A716" s="4" t="s">
        <v>52</v>
      </c>
      <c r="B716" s="4">
        <v>713</v>
      </c>
      <c r="C716" s="4">
        <v>124</v>
      </c>
      <c r="D716" s="2">
        <f t="shared" si="179"/>
        <v>6.055560400000001</v>
      </c>
      <c r="E716" s="2">
        <f t="shared" si="180"/>
        <v>6.0555555555555562</v>
      </c>
      <c r="F716" s="11">
        <v>21.8</v>
      </c>
      <c r="G716" s="17">
        <f t="shared" si="191"/>
        <v>1.3888888888888593E-2</v>
      </c>
      <c r="H716" s="17">
        <f t="shared" si="192"/>
        <v>4.9999999999998934E-2</v>
      </c>
      <c r="I716" s="17">
        <f t="shared" si="181"/>
        <v>18.444444444444052</v>
      </c>
      <c r="J716">
        <f t="shared" si="182"/>
        <v>15.960143333333335</v>
      </c>
      <c r="K716" s="17">
        <f t="shared" si="183"/>
        <v>237.99060000000003</v>
      </c>
      <c r="L716" s="17">
        <f t="shared" si="184"/>
        <v>272.39518777777744</v>
      </c>
      <c r="M716" s="17">
        <f t="shared" si="185"/>
        <v>1649.504192654319</v>
      </c>
      <c r="N716" s="17">
        <f t="shared" si="186"/>
        <v>272.39518777777744</v>
      </c>
      <c r="O716" s="17">
        <f t="shared" si="187"/>
        <v>1401.5013212001602</v>
      </c>
      <c r="P716" s="17">
        <f t="shared" si="188"/>
        <v>997379.73740315216</v>
      </c>
      <c r="Q716" s="17">
        <f t="shared" si="177"/>
        <v>0.12808641975308097</v>
      </c>
      <c r="R716" s="17">
        <f t="shared" si="189"/>
        <v>97683.284688888874</v>
      </c>
      <c r="S716" s="17">
        <f t="shared" si="190"/>
        <v>127790.79629629629</v>
      </c>
      <c r="T716" s="17">
        <f t="shared" si="178"/>
        <v>24348.755007343985</v>
      </c>
      <c r="U716" s="17"/>
      <c r="V716" s="17"/>
      <c r="W716" s="17"/>
      <c r="X716" s="26"/>
    </row>
    <row r="717" spans="1:24" x14ac:dyDescent="0.3">
      <c r="A717" s="4" t="s">
        <v>52</v>
      </c>
      <c r="B717" s="4">
        <v>714</v>
      </c>
      <c r="C717" s="4">
        <v>125</v>
      </c>
      <c r="D717" s="2">
        <f t="shared" si="179"/>
        <v>5.8888936000000003</v>
      </c>
      <c r="E717" s="2">
        <f t="shared" si="180"/>
        <v>5.8888888888888893</v>
      </c>
      <c r="F717" s="11">
        <v>21.2</v>
      </c>
      <c r="G717" s="17">
        <f t="shared" si="191"/>
        <v>-0.45833333333333343</v>
      </c>
      <c r="H717" s="17">
        <f t="shared" si="192"/>
        <v>-1.6500000000000004</v>
      </c>
      <c r="I717" s="17">
        <f t="shared" si="181"/>
        <v>-608.66666666666674</v>
      </c>
      <c r="J717">
        <f t="shared" si="182"/>
        <v>15.093693333333336</v>
      </c>
      <c r="K717" s="17">
        <f t="shared" si="183"/>
        <v>237.99060000000003</v>
      </c>
      <c r="L717" s="17">
        <f t="shared" si="184"/>
        <v>-355.58237333333341</v>
      </c>
      <c r="M717" s="17">
        <f t="shared" si="185"/>
        <v>-2093.9850874074082</v>
      </c>
      <c r="N717" s="17">
        <f t="shared" si="186"/>
        <v>-355.58237333333335</v>
      </c>
      <c r="O717" s="17">
        <f t="shared" si="187"/>
        <v>1223.0082284058003</v>
      </c>
      <c r="P717" s="17">
        <f t="shared" si="188"/>
        <v>998602.74563155801</v>
      </c>
      <c r="Q717" s="17">
        <f t="shared" si="177"/>
        <v>139.48611111111117</v>
      </c>
      <c r="R717" s="17">
        <f t="shared" si="189"/>
        <v>97789.907872222218</v>
      </c>
      <c r="S717" s="17">
        <f t="shared" si="190"/>
        <v>127930.2824074074</v>
      </c>
      <c r="T717" s="17">
        <f t="shared" si="178"/>
        <v>23026.901040528319</v>
      </c>
      <c r="U717" s="17"/>
      <c r="V717" s="17"/>
      <c r="W717" s="17"/>
      <c r="X717" s="26"/>
    </row>
    <row r="718" spans="1:24" x14ac:dyDescent="0.3">
      <c r="A718" s="4" t="s">
        <v>52</v>
      </c>
      <c r="B718" s="4">
        <v>715</v>
      </c>
      <c r="C718" s="4">
        <v>126</v>
      </c>
      <c r="D718" s="2">
        <f t="shared" si="179"/>
        <v>5.1388930000000004</v>
      </c>
      <c r="E718" s="2">
        <f t="shared" si="180"/>
        <v>5.1388888888888893</v>
      </c>
      <c r="F718" s="11">
        <v>18.5</v>
      </c>
      <c r="G718" s="17">
        <f t="shared" si="191"/>
        <v>-1.0138888888888886</v>
      </c>
      <c r="H718" s="17">
        <f t="shared" si="192"/>
        <v>-3.6499999999999995</v>
      </c>
      <c r="I718" s="17">
        <f t="shared" si="181"/>
        <v>-1346.4444444444441</v>
      </c>
      <c r="J718">
        <f t="shared" si="182"/>
        <v>11.493895833333335</v>
      </c>
      <c r="K718" s="17">
        <f t="shared" si="183"/>
        <v>237.99060000000003</v>
      </c>
      <c r="L718" s="17">
        <f t="shared" si="184"/>
        <v>-1096.9599486111108</v>
      </c>
      <c r="M718" s="17">
        <f t="shared" si="185"/>
        <v>-5637.155291473764</v>
      </c>
      <c r="N718" s="17">
        <f t="shared" si="186"/>
        <v>-1096.9599486111108</v>
      </c>
      <c r="O718" s="17">
        <f t="shared" si="187"/>
        <v>918.9088851265202</v>
      </c>
      <c r="P718" s="17">
        <f t="shared" si="188"/>
        <v>999521.65451668447</v>
      </c>
      <c r="Q718" s="17">
        <f t="shared" si="177"/>
        <v>682.57253086419712</v>
      </c>
      <c r="R718" s="17">
        <f t="shared" si="189"/>
        <v>98311.666314814807</v>
      </c>
      <c r="S718" s="17">
        <f t="shared" si="190"/>
        <v>128612.8549382716</v>
      </c>
      <c r="T718" s="17">
        <f t="shared" si="178"/>
        <v>17535.05892025814</v>
      </c>
      <c r="U718" s="17"/>
      <c r="V718" s="17"/>
      <c r="W718" s="17"/>
      <c r="X718" s="26"/>
    </row>
    <row r="719" spans="1:24" x14ac:dyDescent="0.3">
      <c r="A719" s="4" t="s">
        <v>52</v>
      </c>
      <c r="B719" s="4">
        <v>716</v>
      </c>
      <c r="C719" s="4">
        <v>127</v>
      </c>
      <c r="D719" s="2">
        <f t="shared" si="179"/>
        <v>3.8611142000000003</v>
      </c>
      <c r="E719" s="2">
        <f t="shared" si="180"/>
        <v>3.8611111111111112</v>
      </c>
      <c r="F719" s="11">
        <v>13.9</v>
      </c>
      <c r="G719" s="17">
        <f t="shared" si="191"/>
        <v>-0.90277777777777779</v>
      </c>
      <c r="H719" s="17">
        <f t="shared" si="192"/>
        <v>-3.25</v>
      </c>
      <c r="I719" s="17">
        <f t="shared" si="181"/>
        <v>-1198.8888888888889</v>
      </c>
      <c r="J719">
        <f t="shared" si="182"/>
        <v>6.4886358333333325</v>
      </c>
      <c r="K719" s="17">
        <f t="shared" si="183"/>
        <v>237.99060000000003</v>
      </c>
      <c r="L719" s="17">
        <f t="shared" si="184"/>
        <v>-954.40965305555551</v>
      </c>
      <c r="M719" s="17">
        <f t="shared" si="185"/>
        <v>-3685.0817159645062</v>
      </c>
      <c r="N719" s="17">
        <f t="shared" si="186"/>
        <v>-954.40965305555551</v>
      </c>
      <c r="O719" s="17">
        <f t="shared" si="187"/>
        <v>793.30263464160009</v>
      </c>
      <c r="P719" s="17">
        <f t="shared" si="188"/>
        <v>1000314.9571513261</v>
      </c>
      <c r="Q719" s="17">
        <f t="shared" si="177"/>
        <v>541.16512345679007</v>
      </c>
      <c r="R719" s="17">
        <f t="shared" si="189"/>
        <v>98725.332935185172</v>
      </c>
      <c r="S719" s="17">
        <f t="shared" si="190"/>
        <v>129154.02006172838</v>
      </c>
      <c r="T719" s="17">
        <f t="shared" si="178"/>
        <v>9899.0467026532515</v>
      </c>
      <c r="U719" s="17"/>
      <c r="V719" s="17"/>
      <c r="W719" s="17"/>
      <c r="X719" s="26"/>
    </row>
    <row r="720" spans="1:24" x14ac:dyDescent="0.3">
      <c r="A720" s="4" t="s">
        <v>52</v>
      </c>
      <c r="B720" s="4">
        <v>717</v>
      </c>
      <c r="C720" s="4">
        <v>128</v>
      </c>
      <c r="D720" s="2">
        <f t="shared" si="179"/>
        <v>3.3333360000000001</v>
      </c>
      <c r="E720" s="2">
        <f t="shared" si="180"/>
        <v>3.3333333333333335</v>
      </c>
      <c r="F720" s="11">
        <v>12</v>
      </c>
      <c r="G720" s="17">
        <f t="shared" si="191"/>
        <v>-0.26388888888888895</v>
      </c>
      <c r="H720" s="17">
        <f t="shared" si="192"/>
        <v>-0.95000000000000018</v>
      </c>
      <c r="I720" s="17">
        <f t="shared" si="181"/>
        <v>-350.44444444444451</v>
      </c>
      <c r="J720">
        <f t="shared" si="182"/>
        <v>4.8360000000000003</v>
      </c>
      <c r="K720" s="17">
        <f t="shared" si="183"/>
        <v>237.99060000000003</v>
      </c>
      <c r="L720" s="17">
        <f t="shared" si="184"/>
        <v>-107.61784444444447</v>
      </c>
      <c r="M720" s="17">
        <f t="shared" si="185"/>
        <v>-358.72614814814824</v>
      </c>
      <c r="N720" s="17">
        <f t="shared" si="186"/>
        <v>-107.61784444444447</v>
      </c>
      <c r="O720" s="17">
        <f t="shared" si="187"/>
        <v>793.30263464160009</v>
      </c>
      <c r="P720" s="17">
        <f t="shared" si="188"/>
        <v>1001108.2597859678</v>
      </c>
      <c r="Q720" s="17">
        <f t="shared" si="177"/>
        <v>46.239197530864217</v>
      </c>
      <c r="R720" s="17">
        <f t="shared" si="189"/>
        <v>98760.678177777765</v>
      </c>
      <c r="S720" s="17">
        <f t="shared" si="190"/>
        <v>129200.25925925926</v>
      </c>
      <c r="T720" s="17">
        <f t="shared" si="178"/>
        <v>7377.7895822269447</v>
      </c>
      <c r="U720" s="17"/>
      <c r="V720" s="17"/>
      <c r="W720" s="17"/>
      <c r="X720" s="26"/>
    </row>
    <row r="721" spans="1:24" x14ac:dyDescent="0.3">
      <c r="A721" s="4" t="s">
        <v>52</v>
      </c>
      <c r="B721" s="4">
        <v>718</v>
      </c>
      <c r="C721" s="4">
        <v>129</v>
      </c>
      <c r="D721" s="2">
        <f t="shared" si="179"/>
        <v>3.3333360000000001</v>
      </c>
      <c r="E721" s="2">
        <f t="shared" si="180"/>
        <v>3.3333333333333335</v>
      </c>
      <c r="F721" s="11">
        <v>12</v>
      </c>
      <c r="G721" s="17">
        <f t="shared" si="191"/>
        <v>0.1388888888888889</v>
      </c>
      <c r="H721" s="17">
        <f t="shared" si="192"/>
        <v>0.5</v>
      </c>
      <c r="I721" s="17">
        <f t="shared" si="181"/>
        <v>184.44444444444446</v>
      </c>
      <c r="J721">
        <f t="shared" si="182"/>
        <v>4.8360000000000003</v>
      </c>
      <c r="K721" s="17">
        <f t="shared" si="183"/>
        <v>237.99060000000003</v>
      </c>
      <c r="L721" s="17">
        <f t="shared" si="184"/>
        <v>427.2710444444445</v>
      </c>
      <c r="M721" s="17">
        <f t="shared" si="185"/>
        <v>1424.236814814815</v>
      </c>
      <c r="N721" s="17">
        <f t="shared" si="186"/>
        <v>427.2710444444445</v>
      </c>
      <c r="O721" s="17">
        <f t="shared" si="187"/>
        <v>859.41118752840009</v>
      </c>
      <c r="P721" s="17">
        <f t="shared" si="188"/>
        <v>1001967.6709734962</v>
      </c>
      <c r="Q721" s="17">
        <f t="shared" si="177"/>
        <v>12.808641975308644</v>
      </c>
      <c r="R721" s="17">
        <f t="shared" si="189"/>
        <v>98770.469103703697</v>
      </c>
      <c r="S721" s="17">
        <f t="shared" si="190"/>
        <v>129213.06790123456</v>
      </c>
      <c r="T721" s="17">
        <f t="shared" si="178"/>
        <v>7377.7895822269447</v>
      </c>
      <c r="U721" s="17"/>
      <c r="V721" s="17"/>
      <c r="W721" s="17"/>
      <c r="X721" s="26"/>
    </row>
    <row r="722" spans="1:24" x14ac:dyDescent="0.3">
      <c r="A722" s="4" t="s">
        <v>52</v>
      </c>
      <c r="B722" s="4">
        <v>719</v>
      </c>
      <c r="C722" s="4">
        <v>130</v>
      </c>
      <c r="D722" s="2">
        <f t="shared" si="179"/>
        <v>3.6111140000000002</v>
      </c>
      <c r="E722" s="2">
        <f t="shared" si="180"/>
        <v>3.6111111111111112</v>
      </c>
      <c r="F722" s="11">
        <v>13</v>
      </c>
      <c r="G722" s="17">
        <f t="shared" si="191"/>
        <v>0.55555555555555558</v>
      </c>
      <c r="H722" s="17">
        <f t="shared" si="192"/>
        <v>2</v>
      </c>
      <c r="I722" s="17">
        <f t="shared" si="181"/>
        <v>737.77777777777783</v>
      </c>
      <c r="J722">
        <f t="shared" si="182"/>
        <v>5.675583333333333</v>
      </c>
      <c r="K722" s="17">
        <f t="shared" si="183"/>
        <v>237.99060000000003</v>
      </c>
      <c r="L722" s="17">
        <f t="shared" si="184"/>
        <v>981.44396111111121</v>
      </c>
      <c r="M722" s="17">
        <f t="shared" si="185"/>
        <v>3544.1031929012352</v>
      </c>
      <c r="N722" s="17">
        <f t="shared" si="186"/>
        <v>981.44396111111109</v>
      </c>
      <c r="O722" s="17">
        <f t="shared" si="187"/>
        <v>1057.7368461888002</v>
      </c>
      <c r="P722" s="17">
        <f t="shared" si="188"/>
        <v>1003025.4078196849</v>
      </c>
      <c r="Q722" s="17">
        <f t="shared" si="177"/>
        <v>204.93827160493831</v>
      </c>
      <c r="R722" s="17">
        <f t="shared" si="189"/>
        <v>98927.123918518511</v>
      </c>
      <c r="S722" s="17">
        <f t="shared" si="190"/>
        <v>129418.00617283951</v>
      </c>
      <c r="T722" s="17">
        <f t="shared" si="178"/>
        <v>8658.6558291413439</v>
      </c>
      <c r="U722" s="17"/>
      <c r="V722" s="17"/>
      <c r="W722" s="17"/>
      <c r="X722" s="26"/>
    </row>
    <row r="723" spans="1:24" x14ac:dyDescent="0.3">
      <c r="A723" s="4" t="s">
        <v>52</v>
      </c>
      <c r="B723" s="4">
        <v>720</v>
      </c>
      <c r="C723" s="4">
        <v>131</v>
      </c>
      <c r="D723" s="2">
        <f t="shared" si="179"/>
        <v>4.4444480000000004</v>
      </c>
      <c r="E723" s="2">
        <f t="shared" si="180"/>
        <v>4.4444444444444446</v>
      </c>
      <c r="F723" s="11">
        <v>16</v>
      </c>
      <c r="G723" s="17">
        <f t="shared" si="191"/>
        <v>0.76388888888888884</v>
      </c>
      <c r="H723" s="17">
        <f t="shared" si="192"/>
        <v>2.75</v>
      </c>
      <c r="I723" s="17">
        <f t="shared" si="181"/>
        <v>1014.4444444444443</v>
      </c>
      <c r="J723">
        <f t="shared" si="182"/>
        <v>8.5973333333333333</v>
      </c>
      <c r="K723" s="17">
        <f t="shared" si="183"/>
        <v>237.99060000000003</v>
      </c>
      <c r="L723" s="17">
        <f t="shared" si="184"/>
        <v>1261.0323777777776</v>
      </c>
      <c r="M723" s="17">
        <f t="shared" si="185"/>
        <v>5604.5883456790116</v>
      </c>
      <c r="N723" s="17">
        <f t="shared" si="186"/>
        <v>1261.0323777777778</v>
      </c>
      <c r="O723" s="17">
        <f t="shared" si="187"/>
        <v>1223.0082284058003</v>
      </c>
      <c r="P723" s="17">
        <f t="shared" si="188"/>
        <v>1004248.4160480908</v>
      </c>
      <c r="Q723" s="17">
        <f t="shared" si="177"/>
        <v>387.46141975308637</v>
      </c>
      <c r="R723" s="17">
        <f t="shared" si="189"/>
        <v>99223.299427777776</v>
      </c>
      <c r="S723" s="17">
        <f t="shared" si="190"/>
        <v>129805.4675925926</v>
      </c>
      <c r="T723" s="17">
        <f t="shared" si="178"/>
        <v>13116.07036840346</v>
      </c>
      <c r="U723" s="17"/>
      <c r="V723" s="17"/>
      <c r="W723" s="17"/>
      <c r="X723" s="26"/>
    </row>
    <row r="724" spans="1:24" x14ac:dyDescent="0.3">
      <c r="A724" s="4" t="s">
        <v>52</v>
      </c>
      <c r="B724" s="4">
        <v>721</v>
      </c>
      <c r="C724" s="4">
        <v>132</v>
      </c>
      <c r="D724" s="2">
        <f t="shared" si="179"/>
        <v>5.1388930000000004</v>
      </c>
      <c r="E724" s="2">
        <f t="shared" si="180"/>
        <v>5.1388888888888893</v>
      </c>
      <c r="F724" s="11">
        <v>18.5</v>
      </c>
      <c r="G724" s="17">
        <f t="shared" si="191"/>
        <v>0.63888888888888906</v>
      </c>
      <c r="H724" s="17">
        <f t="shared" si="192"/>
        <v>2.3000000000000007</v>
      </c>
      <c r="I724" s="17">
        <f t="shared" si="181"/>
        <v>848.44444444444468</v>
      </c>
      <c r="J724">
        <f t="shared" si="182"/>
        <v>11.493895833333335</v>
      </c>
      <c r="K724" s="17">
        <f t="shared" si="183"/>
        <v>237.99060000000003</v>
      </c>
      <c r="L724" s="17">
        <f t="shared" si="184"/>
        <v>1097.9289402777781</v>
      </c>
      <c r="M724" s="17">
        <f t="shared" si="185"/>
        <v>5642.1348319830267</v>
      </c>
      <c r="N724" s="17">
        <f t="shared" si="186"/>
        <v>1097.9289402777781</v>
      </c>
      <c r="O724" s="17">
        <f t="shared" si="187"/>
        <v>1361.8361894680802</v>
      </c>
      <c r="P724" s="17">
        <f t="shared" si="188"/>
        <v>1005610.2522375588</v>
      </c>
      <c r="Q724" s="17">
        <f t="shared" si="177"/>
        <v>271.030864197531</v>
      </c>
      <c r="R724" s="17">
        <f t="shared" si="189"/>
        <v>99430.475420370363</v>
      </c>
      <c r="S724" s="17">
        <f t="shared" si="190"/>
        <v>130076.49845679013</v>
      </c>
      <c r="T724" s="17">
        <f t="shared" si="178"/>
        <v>17535.05892025814</v>
      </c>
      <c r="U724" s="17"/>
      <c r="V724" s="17"/>
      <c r="W724" s="17"/>
      <c r="X724" s="26"/>
    </row>
    <row r="725" spans="1:24" x14ac:dyDescent="0.3">
      <c r="A725" s="4" t="s">
        <v>52</v>
      </c>
      <c r="B725" s="4">
        <v>722</v>
      </c>
      <c r="C725" s="4">
        <v>133</v>
      </c>
      <c r="D725" s="2">
        <f t="shared" si="179"/>
        <v>5.7222268000000005</v>
      </c>
      <c r="E725" s="2">
        <f t="shared" si="180"/>
        <v>5.7222222222222232</v>
      </c>
      <c r="F725" s="11">
        <v>20.6</v>
      </c>
      <c r="G725" s="17">
        <f t="shared" si="191"/>
        <v>0.55555555555555558</v>
      </c>
      <c r="H725" s="17">
        <f t="shared" si="192"/>
        <v>2</v>
      </c>
      <c r="I725" s="17">
        <f t="shared" si="181"/>
        <v>737.77777777777783</v>
      </c>
      <c r="J725">
        <f t="shared" si="182"/>
        <v>14.251423333333337</v>
      </c>
      <c r="K725" s="17">
        <f t="shared" si="183"/>
        <v>237.99060000000003</v>
      </c>
      <c r="L725" s="17">
        <f t="shared" si="184"/>
        <v>990.01980111111118</v>
      </c>
      <c r="M725" s="17">
        <f t="shared" si="185"/>
        <v>5665.1133063580264</v>
      </c>
      <c r="N725" s="17">
        <f t="shared" si="186"/>
        <v>990.01980111111129</v>
      </c>
      <c r="O725" s="17">
        <f t="shared" si="187"/>
        <v>1487.4424399530003</v>
      </c>
      <c r="P725" s="17">
        <f t="shared" si="188"/>
        <v>1007097.6946775118</v>
      </c>
      <c r="Q725" s="17">
        <f t="shared" si="177"/>
        <v>204.93827160493831</v>
      </c>
      <c r="R725" s="17">
        <f t="shared" si="189"/>
        <v>99587.130235185192</v>
      </c>
      <c r="S725" s="17">
        <f t="shared" si="190"/>
        <v>130281.43672839507</v>
      </c>
      <c r="T725" s="17">
        <f t="shared" si="178"/>
        <v>21741.936021623795</v>
      </c>
      <c r="U725" s="17"/>
      <c r="V725" s="17"/>
      <c r="W725" s="17"/>
      <c r="X725" s="26"/>
    </row>
    <row r="726" spans="1:24" x14ac:dyDescent="0.3">
      <c r="A726" s="4" t="s">
        <v>52</v>
      </c>
      <c r="B726" s="4">
        <v>723</v>
      </c>
      <c r="C726" s="4">
        <v>134</v>
      </c>
      <c r="D726" s="2">
        <f t="shared" si="179"/>
        <v>6.2500050000000007</v>
      </c>
      <c r="E726" s="2">
        <f t="shared" si="180"/>
        <v>6.25</v>
      </c>
      <c r="F726" s="11">
        <v>22.5</v>
      </c>
      <c r="G726" s="17">
        <f t="shared" si="191"/>
        <v>0.47222222222222199</v>
      </c>
      <c r="H726" s="17">
        <f t="shared" si="192"/>
        <v>1.6999999999999993</v>
      </c>
      <c r="I726" s="17">
        <f t="shared" si="181"/>
        <v>627.11111111111074</v>
      </c>
      <c r="J726">
        <f t="shared" si="182"/>
        <v>17.001562499999999</v>
      </c>
      <c r="K726" s="17">
        <f t="shared" si="183"/>
        <v>237.99060000000003</v>
      </c>
      <c r="L726" s="17">
        <f t="shared" si="184"/>
        <v>882.10327361111081</v>
      </c>
      <c r="M726" s="17">
        <f t="shared" si="185"/>
        <v>5513.1454600694424</v>
      </c>
      <c r="N726" s="17">
        <f t="shared" si="186"/>
        <v>882.10327361111081</v>
      </c>
      <c r="O726" s="17">
        <f t="shared" si="187"/>
        <v>1586.6052692832002</v>
      </c>
      <c r="P726" s="17">
        <f t="shared" si="188"/>
        <v>1008684.299946795</v>
      </c>
      <c r="Q726" s="17">
        <f t="shared" si="177"/>
        <v>148.06790123456776</v>
      </c>
      <c r="R726" s="17">
        <f t="shared" si="189"/>
        <v>99700.313338888882</v>
      </c>
      <c r="S726" s="17">
        <f t="shared" si="190"/>
        <v>130429.50462962964</v>
      </c>
      <c r="T726" s="17">
        <f t="shared" si="178"/>
        <v>25937.541500016607</v>
      </c>
      <c r="U726" s="17"/>
      <c r="V726" s="17"/>
      <c r="W726" s="17"/>
      <c r="X726" s="26"/>
    </row>
    <row r="727" spans="1:24" x14ac:dyDescent="0.3">
      <c r="A727" s="4" t="s">
        <v>52</v>
      </c>
      <c r="B727" s="4">
        <v>724</v>
      </c>
      <c r="C727" s="4">
        <v>135</v>
      </c>
      <c r="D727" s="2">
        <f t="shared" si="179"/>
        <v>6.6666720000000002</v>
      </c>
      <c r="E727" s="2">
        <f t="shared" si="180"/>
        <v>6.666666666666667</v>
      </c>
      <c r="F727" s="11">
        <v>24</v>
      </c>
      <c r="G727" s="17">
        <f t="shared" si="191"/>
        <v>0.56944444444444464</v>
      </c>
      <c r="H727" s="17">
        <f t="shared" si="192"/>
        <v>2.0500000000000007</v>
      </c>
      <c r="I727" s="17">
        <f t="shared" si="181"/>
        <v>756.22222222222251</v>
      </c>
      <c r="J727">
        <f t="shared" si="182"/>
        <v>19.344000000000001</v>
      </c>
      <c r="K727" s="17">
        <f t="shared" si="183"/>
        <v>237.99060000000003</v>
      </c>
      <c r="L727" s="17">
        <f t="shared" si="184"/>
        <v>1013.5568222222225</v>
      </c>
      <c r="M727" s="17">
        <f t="shared" si="185"/>
        <v>6757.0454814814839</v>
      </c>
      <c r="N727" s="17">
        <f t="shared" si="186"/>
        <v>1013.5568222222225</v>
      </c>
      <c r="O727" s="17">
        <f t="shared" si="187"/>
        <v>1758.4875067888804</v>
      </c>
      <c r="P727" s="17">
        <f t="shared" si="188"/>
        <v>1010442.7874535839</v>
      </c>
      <c r="Q727" s="17">
        <f t="shared" si="177"/>
        <v>215.31327160493842</v>
      </c>
      <c r="R727" s="17">
        <f t="shared" si="189"/>
        <v>99864.898803703705</v>
      </c>
      <c r="S727" s="17">
        <f t="shared" si="190"/>
        <v>130644.81790123458</v>
      </c>
      <c r="T727" s="17">
        <f t="shared" si="178"/>
        <v>29511.158328907779</v>
      </c>
      <c r="U727" s="17"/>
      <c r="V727" s="17"/>
      <c r="W727" s="17"/>
      <c r="X727" s="26"/>
    </row>
    <row r="728" spans="1:24" x14ac:dyDescent="0.3">
      <c r="A728" s="4" t="s">
        <v>52</v>
      </c>
      <c r="B728" s="4">
        <v>725</v>
      </c>
      <c r="C728" s="4">
        <v>136</v>
      </c>
      <c r="D728" s="2">
        <f t="shared" si="179"/>
        <v>7.388894800000001</v>
      </c>
      <c r="E728" s="2">
        <f t="shared" si="180"/>
        <v>7.3888888888888893</v>
      </c>
      <c r="F728" s="11">
        <v>26.6</v>
      </c>
      <c r="G728" s="17">
        <f t="shared" si="191"/>
        <v>0.8194444444444442</v>
      </c>
      <c r="H728" s="17">
        <f t="shared" si="192"/>
        <v>2.9499999999999993</v>
      </c>
      <c r="I728" s="17">
        <f t="shared" si="181"/>
        <v>1088.2222222222219</v>
      </c>
      <c r="J728">
        <f t="shared" si="182"/>
        <v>23.762223333333335</v>
      </c>
      <c r="K728" s="17">
        <f t="shared" si="183"/>
        <v>237.99060000000003</v>
      </c>
      <c r="L728" s="17">
        <f t="shared" si="184"/>
        <v>1349.9750455555554</v>
      </c>
      <c r="M728" s="17">
        <f t="shared" si="185"/>
        <v>9974.8156143827164</v>
      </c>
      <c r="N728" s="17">
        <f t="shared" si="186"/>
        <v>1349.9750455555554</v>
      </c>
      <c r="O728" s="17">
        <f t="shared" si="187"/>
        <v>1976.6457313153203</v>
      </c>
      <c r="P728" s="17">
        <f t="shared" si="188"/>
        <v>1012419.4331848993</v>
      </c>
      <c r="Q728" s="17">
        <f t="shared" si="177"/>
        <v>445.86882716049354</v>
      </c>
      <c r="R728" s="17">
        <f t="shared" si="189"/>
        <v>100205.72093518519</v>
      </c>
      <c r="S728" s="17">
        <f t="shared" si="190"/>
        <v>131090.68672839509</v>
      </c>
      <c r="T728" s="17">
        <f t="shared" si="178"/>
        <v>36251.588866670128</v>
      </c>
      <c r="U728" s="17"/>
      <c r="V728" s="17"/>
      <c r="W728" s="17"/>
      <c r="X728" s="26"/>
    </row>
    <row r="729" spans="1:24" x14ac:dyDescent="0.3">
      <c r="A729" s="4" t="s">
        <v>52</v>
      </c>
      <c r="B729" s="4">
        <v>726</v>
      </c>
      <c r="C729" s="4">
        <v>137</v>
      </c>
      <c r="D729" s="2">
        <f t="shared" si="179"/>
        <v>8.3055622000000007</v>
      </c>
      <c r="E729" s="2">
        <f t="shared" si="180"/>
        <v>8.3055555555555554</v>
      </c>
      <c r="F729" s="11">
        <v>29.9</v>
      </c>
      <c r="G729" s="17">
        <f t="shared" si="191"/>
        <v>1.1388888888888882</v>
      </c>
      <c r="H729" s="17">
        <f t="shared" si="192"/>
        <v>4.0999999999999979</v>
      </c>
      <c r="I729" s="17">
        <f t="shared" si="181"/>
        <v>1512.4444444444434</v>
      </c>
      <c r="J729">
        <f t="shared" si="182"/>
        <v>30.023835833333326</v>
      </c>
      <c r="K729" s="17">
        <f t="shared" si="183"/>
        <v>237.99060000000003</v>
      </c>
      <c r="L729" s="17">
        <f t="shared" si="184"/>
        <v>1780.4588802777769</v>
      </c>
      <c r="M729" s="17">
        <f t="shared" si="185"/>
        <v>14787.700144529314</v>
      </c>
      <c r="N729" s="17">
        <f t="shared" si="186"/>
        <v>1780.4588802777769</v>
      </c>
      <c r="O729" s="17">
        <f t="shared" si="187"/>
        <v>2300.5776404606404</v>
      </c>
      <c r="P729" s="17">
        <f t="shared" si="188"/>
        <v>1014720.01082536</v>
      </c>
      <c r="Q729" s="17">
        <f t="shared" si="177"/>
        <v>861.25308641975198</v>
      </c>
      <c r="R729" s="17">
        <f t="shared" si="189"/>
        <v>100864.06279444446</v>
      </c>
      <c r="S729" s="17">
        <f t="shared" si="190"/>
        <v>131951.93981481483</v>
      </c>
      <c r="T729" s="17">
        <f t="shared" si="178"/>
        <v>45804.289336157715</v>
      </c>
      <c r="U729" s="17"/>
      <c r="V729" s="17"/>
      <c r="W729" s="17"/>
      <c r="X729" s="26"/>
    </row>
    <row r="730" spans="1:24" x14ac:dyDescent="0.3">
      <c r="A730" s="4" t="s">
        <v>52</v>
      </c>
      <c r="B730" s="4">
        <v>727</v>
      </c>
      <c r="C730" s="4">
        <v>138</v>
      </c>
      <c r="D730" s="2">
        <f t="shared" si="179"/>
        <v>9.6666743999999998</v>
      </c>
      <c r="E730" s="2">
        <f t="shared" si="180"/>
        <v>9.6666666666666661</v>
      </c>
      <c r="F730" s="11">
        <v>34.799999999999997</v>
      </c>
      <c r="G730" s="17">
        <f t="shared" si="191"/>
        <v>1.0972222222222221</v>
      </c>
      <c r="H730" s="17">
        <f t="shared" si="192"/>
        <v>3.9499999999999993</v>
      </c>
      <c r="I730" s="17">
        <f t="shared" si="181"/>
        <v>1457.1111111111109</v>
      </c>
      <c r="J730">
        <f t="shared" si="182"/>
        <v>40.670759999999987</v>
      </c>
      <c r="K730" s="17">
        <f t="shared" si="183"/>
        <v>237.99060000000003</v>
      </c>
      <c r="L730" s="17">
        <f t="shared" si="184"/>
        <v>1735.7724711111109</v>
      </c>
      <c r="M730" s="17">
        <f t="shared" si="185"/>
        <v>16779.133887407406</v>
      </c>
      <c r="N730" s="17">
        <f t="shared" si="186"/>
        <v>1735.7724711111109</v>
      </c>
      <c r="O730" s="17">
        <f t="shared" si="187"/>
        <v>2498.9032991210406</v>
      </c>
      <c r="P730" s="17">
        <f t="shared" si="188"/>
        <v>1017218.914124481</v>
      </c>
      <c r="Q730" s="17">
        <f t="shared" si="177"/>
        <v>799.38734567901213</v>
      </c>
      <c r="R730" s="17">
        <f t="shared" si="189"/>
        <v>101475.11448148149</v>
      </c>
      <c r="S730" s="17">
        <f t="shared" si="190"/>
        <v>132751.32716049385</v>
      </c>
      <c r="T730" s="17">
        <f t="shared" si="178"/>
        <v>62047.210386528597</v>
      </c>
      <c r="U730" s="17"/>
      <c r="V730" s="17"/>
      <c r="W730" s="17"/>
      <c r="X730" s="26"/>
    </row>
    <row r="731" spans="1:24" x14ac:dyDescent="0.3">
      <c r="A731" s="4" t="s">
        <v>52</v>
      </c>
      <c r="B731" s="4">
        <v>728</v>
      </c>
      <c r="C731" s="4">
        <v>139</v>
      </c>
      <c r="D731" s="2">
        <f t="shared" si="179"/>
        <v>10.5000084</v>
      </c>
      <c r="E731" s="2">
        <f t="shared" si="180"/>
        <v>10.5</v>
      </c>
      <c r="F731" s="11">
        <v>37.799999999999997</v>
      </c>
      <c r="G731" s="17">
        <f t="shared" si="191"/>
        <v>0.75000000000000078</v>
      </c>
      <c r="H731" s="17">
        <f t="shared" si="192"/>
        <v>2.7000000000000028</v>
      </c>
      <c r="I731" s="17">
        <f t="shared" si="181"/>
        <v>996.00000000000102</v>
      </c>
      <c r="J731">
        <f t="shared" si="182"/>
        <v>47.985209999999995</v>
      </c>
      <c r="K731" s="17">
        <f t="shared" si="183"/>
        <v>237.99060000000003</v>
      </c>
      <c r="L731" s="17">
        <f t="shared" si="184"/>
        <v>1281.975810000001</v>
      </c>
      <c r="M731" s="17">
        <f t="shared" si="185"/>
        <v>13460.746005000012</v>
      </c>
      <c r="N731" s="17">
        <f t="shared" si="186"/>
        <v>1281.975810000001</v>
      </c>
      <c r="O731" s="17">
        <f t="shared" si="187"/>
        <v>2657.5638260493606</v>
      </c>
      <c r="P731" s="17">
        <f t="shared" si="188"/>
        <v>1019876.4779505304</v>
      </c>
      <c r="Q731" s="17">
        <f t="shared" si="177"/>
        <v>373.50000000000074</v>
      </c>
      <c r="R731" s="17">
        <f t="shared" si="189"/>
        <v>101760.61788148149</v>
      </c>
      <c r="S731" s="17">
        <f t="shared" si="190"/>
        <v>133124.82716049385</v>
      </c>
      <c r="T731" s="17">
        <f t="shared" si="178"/>
        <v>73206.117129646853</v>
      </c>
      <c r="U731" s="17"/>
      <c r="V731" s="17"/>
      <c r="W731" s="17"/>
      <c r="X731" s="26"/>
    </row>
    <row r="732" spans="1:24" x14ac:dyDescent="0.3">
      <c r="A732" s="4" t="s">
        <v>52</v>
      </c>
      <c r="B732" s="4">
        <v>729</v>
      </c>
      <c r="C732" s="4">
        <v>140</v>
      </c>
      <c r="D732" s="2">
        <f t="shared" si="179"/>
        <v>11.166675600000001</v>
      </c>
      <c r="E732" s="2">
        <f t="shared" si="180"/>
        <v>11.166666666666668</v>
      </c>
      <c r="F732" s="11">
        <v>40.200000000000003</v>
      </c>
      <c r="G732" s="17">
        <f t="shared" si="191"/>
        <v>0.52777777777777835</v>
      </c>
      <c r="H732" s="17">
        <f t="shared" si="192"/>
        <v>1.9000000000000021</v>
      </c>
      <c r="I732" s="17">
        <f t="shared" si="181"/>
        <v>700.8888888888896</v>
      </c>
      <c r="J732">
        <f t="shared" si="182"/>
        <v>54.272010000000009</v>
      </c>
      <c r="K732" s="17">
        <f t="shared" si="183"/>
        <v>237.99060000000003</v>
      </c>
      <c r="L732" s="17">
        <f t="shared" si="184"/>
        <v>993.15149888888959</v>
      </c>
      <c r="M732" s="17">
        <f t="shared" si="185"/>
        <v>11090.191737592602</v>
      </c>
      <c r="N732" s="17">
        <f t="shared" si="186"/>
        <v>993.15149888888959</v>
      </c>
      <c r="O732" s="17">
        <f t="shared" si="187"/>
        <v>2750.1158000908804</v>
      </c>
      <c r="P732" s="17">
        <f t="shared" si="188"/>
        <v>1022626.5937506212</v>
      </c>
      <c r="Q732" s="17">
        <f t="shared" si="177"/>
        <v>184.95679012345721</v>
      </c>
      <c r="R732" s="17">
        <f t="shared" si="189"/>
        <v>101901.99885185187</v>
      </c>
      <c r="S732" s="17">
        <f t="shared" si="190"/>
        <v>133309.7839506173</v>
      </c>
      <c r="T732" s="17">
        <f t="shared" si="178"/>
        <v>82797.243586541896</v>
      </c>
      <c r="U732" s="17"/>
      <c r="V732" s="17"/>
      <c r="W732" s="17"/>
      <c r="X732" s="26"/>
    </row>
    <row r="733" spans="1:24" x14ac:dyDescent="0.3">
      <c r="A733" s="4" t="s">
        <v>52</v>
      </c>
      <c r="B733" s="4">
        <v>730</v>
      </c>
      <c r="C733" s="4">
        <v>141</v>
      </c>
      <c r="D733" s="2">
        <f t="shared" si="179"/>
        <v>11.555564800000001</v>
      </c>
      <c r="E733" s="2">
        <f t="shared" si="180"/>
        <v>11.555555555555557</v>
      </c>
      <c r="F733" s="11">
        <v>41.6</v>
      </c>
      <c r="G733" s="17">
        <f t="shared" si="191"/>
        <v>0.23611111111111052</v>
      </c>
      <c r="H733" s="17">
        <f t="shared" si="192"/>
        <v>0.84999999999999787</v>
      </c>
      <c r="I733" s="17">
        <f t="shared" si="181"/>
        <v>313.55555555555475</v>
      </c>
      <c r="J733">
        <f t="shared" si="182"/>
        <v>58.117973333333339</v>
      </c>
      <c r="K733" s="17">
        <f t="shared" si="183"/>
        <v>237.99060000000003</v>
      </c>
      <c r="L733" s="17">
        <f t="shared" si="184"/>
        <v>609.66412888888817</v>
      </c>
      <c r="M733" s="17">
        <f t="shared" si="185"/>
        <v>7045.0077116049306</v>
      </c>
      <c r="N733" s="17">
        <f t="shared" si="186"/>
        <v>609.66412888888817</v>
      </c>
      <c r="O733" s="17">
        <f t="shared" si="187"/>
        <v>2769.9483659569205</v>
      </c>
      <c r="P733" s="17">
        <f t="shared" si="188"/>
        <v>1025396.5421165781</v>
      </c>
      <c r="Q733" s="17">
        <f t="shared" si="177"/>
        <v>37.01697530864179</v>
      </c>
      <c r="R733" s="17">
        <f t="shared" si="189"/>
        <v>101930.2946277778</v>
      </c>
      <c r="S733" s="17">
        <f t="shared" si="190"/>
        <v>133346.80092592596</v>
      </c>
      <c r="T733" s="17">
        <f t="shared" si="178"/>
        <v>88664.635690407376</v>
      </c>
      <c r="U733" s="17"/>
      <c r="V733" s="17"/>
      <c r="W733" s="17"/>
      <c r="X733" s="26"/>
    </row>
    <row r="734" spans="1:24" x14ac:dyDescent="0.3">
      <c r="A734" s="4" t="s">
        <v>52</v>
      </c>
      <c r="B734" s="4">
        <v>731</v>
      </c>
      <c r="C734" s="4">
        <v>142</v>
      </c>
      <c r="D734" s="2">
        <f t="shared" si="179"/>
        <v>11.6388982</v>
      </c>
      <c r="E734" s="2">
        <f t="shared" si="180"/>
        <v>11.638888888888889</v>
      </c>
      <c r="F734" s="11">
        <v>41.9</v>
      </c>
      <c r="G734" s="17">
        <f t="shared" si="191"/>
        <v>5.5555555555555358E-2</v>
      </c>
      <c r="H734" s="17">
        <f t="shared" si="192"/>
        <v>0.19999999999999929</v>
      </c>
      <c r="I734" s="17">
        <f t="shared" si="181"/>
        <v>73.777777777777516</v>
      </c>
      <c r="J734">
        <f t="shared" si="182"/>
        <v>58.959235833333331</v>
      </c>
      <c r="K734" s="17">
        <f t="shared" si="183"/>
        <v>237.99060000000003</v>
      </c>
      <c r="L734" s="17">
        <f t="shared" si="184"/>
        <v>370.72761361111088</v>
      </c>
      <c r="M734" s="17">
        <f t="shared" si="185"/>
        <v>4314.8575028626519</v>
      </c>
      <c r="N734" s="17">
        <f t="shared" si="186"/>
        <v>370.72761361111088</v>
      </c>
      <c r="O734" s="17">
        <f t="shared" si="187"/>
        <v>2776.5592212456004</v>
      </c>
      <c r="P734" s="17">
        <f t="shared" si="188"/>
        <v>1028173.1013378237</v>
      </c>
      <c r="Q734" s="17">
        <f t="shared" si="177"/>
        <v>2.0493827160493683</v>
      </c>
      <c r="R734" s="17">
        <f t="shared" si="189"/>
        <v>101931.86117592594</v>
      </c>
      <c r="S734" s="17">
        <f t="shared" si="190"/>
        <v>133348.850308642</v>
      </c>
      <c r="T734" s="17">
        <f t="shared" si="178"/>
        <v>89948.063669815601</v>
      </c>
      <c r="U734" s="17"/>
      <c r="V734" s="17"/>
      <c r="W734" s="17"/>
      <c r="X734" s="26"/>
    </row>
    <row r="735" spans="1:24" x14ac:dyDescent="0.3">
      <c r="A735" s="4" t="s">
        <v>52</v>
      </c>
      <c r="B735" s="4">
        <v>732</v>
      </c>
      <c r="C735" s="4">
        <v>143</v>
      </c>
      <c r="D735" s="2">
        <f t="shared" si="179"/>
        <v>11.666676000000001</v>
      </c>
      <c r="E735" s="2">
        <f t="shared" si="180"/>
        <v>11.666666666666668</v>
      </c>
      <c r="F735" s="11">
        <v>42</v>
      </c>
      <c r="G735" s="17">
        <f t="shared" si="191"/>
        <v>4.1666666666667261E-2</v>
      </c>
      <c r="H735" s="17">
        <f t="shared" si="192"/>
        <v>0.15000000000000213</v>
      </c>
      <c r="I735" s="17">
        <f t="shared" si="181"/>
        <v>55.333333333334124</v>
      </c>
      <c r="J735">
        <f t="shared" si="182"/>
        <v>59.241000000000007</v>
      </c>
      <c r="K735" s="17">
        <f t="shared" si="183"/>
        <v>237.99060000000003</v>
      </c>
      <c r="L735" s="17">
        <f t="shared" si="184"/>
        <v>352.56493333333412</v>
      </c>
      <c r="M735" s="17">
        <f t="shared" si="185"/>
        <v>4113.257555555565</v>
      </c>
      <c r="N735" s="17">
        <f t="shared" si="186"/>
        <v>352.56493333333412</v>
      </c>
      <c r="O735" s="17">
        <f t="shared" si="187"/>
        <v>2789.7809318229611</v>
      </c>
      <c r="P735" s="17">
        <f t="shared" si="188"/>
        <v>1030962.8822696466</v>
      </c>
      <c r="Q735" s="17">
        <f t="shared" si="177"/>
        <v>1.1527777777778108</v>
      </c>
      <c r="R735" s="17">
        <f t="shared" si="189"/>
        <v>101932.74235925927</v>
      </c>
      <c r="S735" s="17">
        <f t="shared" si="190"/>
        <v>133350.00308641978</v>
      </c>
      <c r="T735" s="17">
        <f t="shared" si="178"/>
        <v>90377.92238228007</v>
      </c>
      <c r="U735" s="17"/>
      <c r="V735" s="17"/>
      <c r="W735" s="17"/>
      <c r="X735" s="26"/>
    </row>
    <row r="736" spans="1:24" x14ac:dyDescent="0.3">
      <c r="A736" s="4" t="s">
        <v>52</v>
      </c>
      <c r="B736" s="4">
        <v>733</v>
      </c>
      <c r="C736" s="4">
        <v>144</v>
      </c>
      <c r="D736" s="2">
        <f t="shared" si="179"/>
        <v>11.722231600000002</v>
      </c>
      <c r="E736" s="2">
        <f t="shared" si="180"/>
        <v>11.722222222222223</v>
      </c>
      <c r="F736" s="11">
        <v>42.2</v>
      </c>
      <c r="G736" s="17">
        <f t="shared" si="191"/>
        <v>5.5555555555555358E-2</v>
      </c>
      <c r="H736" s="17">
        <f t="shared" si="192"/>
        <v>0.19999999999999929</v>
      </c>
      <c r="I736" s="17">
        <f t="shared" si="181"/>
        <v>73.777777777777516</v>
      </c>
      <c r="J736">
        <f t="shared" si="182"/>
        <v>59.806543333333337</v>
      </c>
      <c r="K736" s="17">
        <f t="shared" si="183"/>
        <v>237.99060000000003</v>
      </c>
      <c r="L736" s="17">
        <f t="shared" si="184"/>
        <v>371.57492111111083</v>
      </c>
      <c r="M736" s="17">
        <f t="shared" si="185"/>
        <v>4355.6837974691325</v>
      </c>
      <c r="N736" s="17">
        <f t="shared" si="186"/>
        <v>371.57492111111088</v>
      </c>
      <c r="O736" s="17">
        <f t="shared" si="187"/>
        <v>2803.0026424003204</v>
      </c>
      <c r="P736" s="17">
        <f t="shared" si="188"/>
        <v>1033765.884912047</v>
      </c>
      <c r="Q736" s="17">
        <f t="shared" si="177"/>
        <v>2.0493827160493683</v>
      </c>
      <c r="R736" s="17">
        <f t="shared" si="189"/>
        <v>101934.30890740741</v>
      </c>
      <c r="S736" s="17">
        <f t="shared" si="190"/>
        <v>133352.05246913582</v>
      </c>
      <c r="T736" s="17">
        <f t="shared" si="178"/>
        <v>91240.713886201644</v>
      </c>
      <c r="U736" s="17"/>
      <c r="V736" s="17"/>
      <c r="W736" s="17"/>
      <c r="X736" s="26"/>
    </row>
    <row r="737" spans="1:24" x14ac:dyDescent="0.3">
      <c r="A737" s="4" t="s">
        <v>52</v>
      </c>
      <c r="B737" s="4">
        <v>734</v>
      </c>
      <c r="C737" s="4">
        <v>145</v>
      </c>
      <c r="D737" s="2">
        <f t="shared" si="179"/>
        <v>11.777787200000001</v>
      </c>
      <c r="E737" s="2">
        <f t="shared" si="180"/>
        <v>11.777777777777779</v>
      </c>
      <c r="F737" s="11">
        <v>42.4</v>
      </c>
      <c r="G737" s="17">
        <f t="shared" si="191"/>
        <v>6.9444444444444448E-2</v>
      </c>
      <c r="H737" s="17">
        <f t="shared" si="192"/>
        <v>0.25</v>
      </c>
      <c r="I737" s="17">
        <f t="shared" si="181"/>
        <v>92.222222222222229</v>
      </c>
      <c r="J737">
        <f t="shared" si="182"/>
        <v>60.374773333333344</v>
      </c>
      <c r="K737" s="17">
        <f t="shared" si="183"/>
        <v>237.99060000000003</v>
      </c>
      <c r="L737" s="17">
        <f t="shared" si="184"/>
        <v>390.58759555555559</v>
      </c>
      <c r="M737" s="17">
        <f t="shared" si="185"/>
        <v>4600.2539032098775</v>
      </c>
      <c r="N737" s="17">
        <f t="shared" si="186"/>
        <v>390.58759555555559</v>
      </c>
      <c r="O737" s="17">
        <f t="shared" si="187"/>
        <v>2822.8352082663605</v>
      </c>
      <c r="P737" s="17">
        <f t="shared" si="188"/>
        <v>1036588.7201203133</v>
      </c>
      <c r="Q737" s="17">
        <f t="shared" si="177"/>
        <v>3.2021604938271611</v>
      </c>
      <c r="R737" s="17">
        <f t="shared" si="189"/>
        <v>101936.7566388889</v>
      </c>
      <c r="S737" s="17">
        <f t="shared" si="190"/>
        <v>133355.25462962964</v>
      </c>
      <c r="T737" s="17">
        <f t="shared" si="178"/>
        <v>92107.604162113275</v>
      </c>
      <c r="U737" s="17"/>
      <c r="V737" s="17"/>
      <c r="W737" s="17"/>
      <c r="X737" s="26"/>
    </row>
    <row r="738" spans="1:24" x14ac:dyDescent="0.3">
      <c r="A738" s="4" t="s">
        <v>52</v>
      </c>
      <c r="B738" s="4">
        <v>735</v>
      </c>
      <c r="C738" s="4">
        <v>146</v>
      </c>
      <c r="D738" s="2">
        <f t="shared" si="179"/>
        <v>11.861120600000001</v>
      </c>
      <c r="E738" s="2">
        <f t="shared" si="180"/>
        <v>11.861111111111112</v>
      </c>
      <c r="F738" s="11">
        <v>42.7</v>
      </c>
      <c r="G738" s="17">
        <f t="shared" si="191"/>
        <v>9.7222222222222612E-2</v>
      </c>
      <c r="H738" s="17">
        <f t="shared" si="192"/>
        <v>0.35000000000000142</v>
      </c>
      <c r="I738" s="17">
        <f t="shared" si="181"/>
        <v>129.11111111111163</v>
      </c>
      <c r="J738">
        <f t="shared" si="182"/>
        <v>61.232155833333344</v>
      </c>
      <c r="K738" s="17">
        <f t="shared" si="183"/>
        <v>237.99060000000003</v>
      </c>
      <c r="L738" s="17">
        <f t="shared" si="184"/>
        <v>428.33386694444505</v>
      </c>
      <c r="M738" s="17">
        <f t="shared" si="185"/>
        <v>5080.515588479946</v>
      </c>
      <c r="N738" s="17">
        <f t="shared" si="186"/>
        <v>428.33386694444499</v>
      </c>
      <c r="O738" s="17">
        <f t="shared" si="187"/>
        <v>2849.2786294210805</v>
      </c>
      <c r="P738" s="17">
        <f t="shared" si="188"/>
        <v>1039437.9987497344</v>
      </c>
      <c r="Q738" s="17">
        <f t="shared" si="177"/>
        <v>6.2762345679012856</v>
      </c>
      <c r="R738" s="17">
        <f t="shared" si="189"/>
        <v>101941.55419259258</v>
      </c>
      <c r="S738" s="17">
        <f t="shared" si="190"/>
        <v>133361.53086419753</v>
      </c>
      <c r="T738" s="17">
        <f t="shared" si="178"/>
        <v>93415.624773462274</v>
      </c>
      <c r="U738" s="17"/>
      <c r="V738" s="17"/>
      <c r="W738" s="17"/>
      <c r="X738" s="26"/>
    </row>
    <row r="739" spans="1:24" x14ac:dyDescent="0.3">
      <c r="A739" s="4" t="s">
        <v>52</v>
      </c>
      <c r="B739" s="4">
        <v>736</v>
      </c>
      <c r="C739" s="4">
        <v>147</v>
      </c>
      <c r="D739" s="2">
        <f t="shared" si="179"/>
        <v>11.972231800000001</v>
      </c>
      <c r="E739" s="2">
        <f t="shared" si="180"/>
        <v>11.972222222222223</v>
      </c>
      <c r="F739" s="11">
        <v>43.1</v>
      </c>
      <c r="G739" s="17">
        <f t="shared" si="191"/>
        <v>0.1388888888888889</v>
      </c>
      <c r="H739" s="17">
        <f t="shared" si="192"/>
        <v>0.5</v>
      </c>
      <c r="I739" s="17">
        <f t="shared" si="181"/>
        <v>184.44444444444446</v>
      </c>
      <c r="J739">
        <f t="shared" si="182"/>
        <v>62.384735833333337</v>
      </c>
      <c r="K739" s="17">
        <f t="shared" si="183"/>
        <v>237.99060000000003</v>
      </c>
      <c r="L739" s="17">
        <f t="shared" si="184"/>
        <v>484.8197802777778</v>
      </c>
      <c r="M739" s="17">
        <f t="shared" si="185"/>
        <v>5804.3701472145067</v>
      </c>
      <c r="N739" s="17">
        <f t="shared" si="186"/>
        <v>484.8197802777778</v>
      </c>
      <c r="O739" s="17">
        <f t="shared" si="187"/>
        <v>2888.9437611531612</v>
      </c>
      <c r="P739" s="17">
        <f t="shared" si="188"/>
        <v>1042326.9425108875</v>
      </c>
      <c r="Q739" s="17">
        <f t="shared" si="177"/>
        <v>12.808641975308644</v>
      </c>
      <c r="R739" s="17">
        <f t="shared" si="189"/>
        <v>101951.34511851851</v>
      </c>
      <c r="S739" s="17">
        <f t="shared" si="190"/>
        <v>133374.33950617284</v>
      </c>
      <c r="T739" s="17">
        <f t="shared" si="178"/>
        <v>95173.997957226369</v>
      </c>
      <c r="U739" s="17"/>
      <c r="V739" s="17"/>
      <c r="W739" s="17"/>
      <c r="X739" s="26"/>
    </row>
    <row r="740" spans="1:24" x14ac:dyDescent="0.3">
      <c r="A740" s="4" t="s">
        <v>52</v>
      </c>
      <c r="B740" s="4">
        <v>737</v>
      </c>
      <c r="C740" s="4">
        <v>148</v>
      </c>
      <c r="D740" s="2">
        <f t="shared" si="179"/>
        <v>12.138898600000003</v>
      </c>
      <c r="E740" s="2">
        <f t="shared" si="180"/>
        <v>12.138888888888891</v>
      </c>
      <c r="F740" s="11">
        <v>43.7</v>
      </c>
      <c r="G740" s="17">
        <f t="shared" si="191"/>
        <v>0.12499999999999981</v>
      </c>
      <c r="H740" s="17">
        <f t="shared" si="192"/>
        <v>0.44999999999999929</v>
      </c>
      <c r="I740" s="17">
        <f t="shared" si="181"/>
        <v>165.99999999999974</v>
      </c>
      <c r="J740">
        <f t="shared" si="182"/>
        <v>64.133755833333353</v>
      </c>
      <c r="K740" s="17">
        <f t="shared" si="183"/>
        <v>237.99060000000003</v>
      </c>
      <c r="L740" s="17">
        <f t="shared" si="184"/>
        <v>468.12435583333308</v>
      </c>
      <c r="M740" s="17">
        <f t="shared" si="185"/>
        <v>5682.5095416435161</v>
      </c>
      <c r="N740" s="17">
        <f t="shared" si="186"/>
        <v>468.12435583333314</v>
      </c>
      <c r="O740" s="17">
        <f t="shared" si="187"/>
        <v>2908.7763270192008</v>
      </c>
      <c r="P740" s="17">
        <f t="shared" si="188"/>
        <v>1045235.7188379067</v>
      </c>
      <c r="Q740" s="17">
        <f t="shared" si="177"/>
        <v>10.374999999999968</v>
      </c>
      <c r="R740" s="17">
        <f t="shared" si="189"/>
        <v>101959.27576851851</v>
      </c>
      <c r="S740" s="17">
        <f t="shared" si="190"/>
        <v>133384.71450617284</v>
      </c>
      <c r="T740" s="17">
        <f t="shared" si="178"/>
        <v>97842.298522798461</v>
      </c>
      <c r="U740" s="17"/>
      <c r="V740" s="17"/>
      <c r="W740" s="17"/>
      <c r="X740" s="26"/>
    </row>
    <row r="741" spans="1:24" x14ac:dyDescent="0.3">
      <c r="A741" s="4" t="s">
        <v>52</v>
      </c>
      <c r="B741" s="4">
        <v>738</v>
      </c>
      <c r="C741" s="4">
        <v>149</v>
      </c>
      <c r="D741" s="2">
        <f t="shared" si="179"/>
        <v>12.222232000000002</v>
      </c>
      <c r="E741" s="2">
        <f t="shared" si="180"/>
        <v>12.222222222222223</v>
      </c>
      <c r="F741" s="11">
        <v>44</v>
      </c>
      <c r="G741" s="17">
        <f t="shared" si="191"/>
        <v>5.5555555555555358E-2</v>
      </c>
      <c r="H741" s="17">
        <f t="shared" si="192"/>
        <v>0.19999999999999929</v>
      </c>
      <c r="I741" s="17">
        <f t="shared" si="181"/>
        <v>73.777777777777516</v>
      </c>
      <c r="J741">
        <f t="shared" si="182"/>
        <v>65.01733333333334</v>
      </c>
      <c r="K741" s="17">
        <f t="shared" si="183"/>
        <v>237.99060000000003</v>
      </c>
      <c r="L741" s="17">
        <f t="shared" si="184"/>
        <v>376.78571111111091</v>
      </c>
      <c r="M741" s="17">
        <f t="shared" si="185"/>
        <v>4605.1586913580222</v>
      </c>
      <c r="N741" s="17">
        <f t="shared" si="186"/>
        <v>376.78571111111091</v>
      </c>
      <c r="O741" s="17">
        <f t="shared" si="187"/>
        <v>2915.3871823078807</v>
      </c>
      <c r="P741" s="17">
        <f t="shared" si="188"/>
        <v>1048151.1060202146</v>
      </c>
      <c r="Q741" s="17">
        <f t="shared" si="177"/>
        <v>2.0493827160493683</v>
      </c>
      <c r="R741" s="17">
        <f t="shared" si="189"/>
        <v>101960.84231666665</v>
      </c>
      <c r="S741" s="17">
        <f t="shared" si="190"/>
        <v>133386.76388888888</v>
      </c>
      <c r="T741" s="17">
        <f t="shared" si="178"/>
        <v>99190.282161051175</v>
      </c>
      <c r="U741" s="17"/>
      <c r="V741" s="17"/>
      <c r="W741" s="17"/>
      <c r="X741" s="26"/>
    </row>
    <row r="742" spans="1:24" x14ac:dyDescent="0.3">
      <c r="A742" s="4" t="s">
        <v>52</v>
      </c>
      <c r="B742" s="4">
        <v>739</v>
      </c>
      <c r="C742" s="4">
        <v>150</v>
      </c>
      <c r="D742" s="2">
        <f t="shared" si="179"/>
        <v>12.250009800000001</v>
      </c>
      <c r="E742" s="2">
        <f t="shared" si="180"/>
        <v>12.250000000000002</v>
      </c>
      <c r="F742" s="11">
        <v>44.1</v>
      </c>
      <c r="G742" s="17">
        <f t="shared" si="191"/>
        <v>0.18055555555555516</v>
      </c>
      <c r="H742" s="17">
        <f t="shared" si="192"/>
        <v>0.64999999999999858</v>
      </c>
      <c r="I742" s="17">
        <f t="shared" si="181"/>
        <v>239.77777777777726</v>
      </c>
      <c r="J742">
        <f t="shared" si="182"/>
        <v>65.313202500000017</v>
      </c>
      <c r="K742" s="17">
        <f t="shared" si="183"/>
        <v>237.99060000000003</v>
      </c>
      <c r="L742" s="17">
        <f t="shared" si="184"/>
        <v>543.08158027777733</v>
      </c>
      <c r="M742" s="17">
        <f t="shared" si="185"/>
        <v>6652.7493584027734</v>
      </c>
      <c r="N742" s="17">
        <f t="shared" si="186"/>
        <v>543.08158027777722</v>
      </c>
      <c r="O742" s="17">
        <f t="shared" si="187"/>
        <v>2994.7174457720403</v>
      </c>
      <c r="P742" s="17">
        <f t="shared" si="188"/>
        <v>1051145.8234659866</v>
      </c>
      <c r="Q742" s="17">
        <f t="shared" si="177"/>
        <v>21.646604938271512</v>
      </c>
      <c r="R742" s="17">
        <f t="shared" si="189"/>
        <v>101977.38898148146</v>
      </c>
      <c r="S742" s="17">
        <f t="shared" si="190"/>
        <v>133408.41049382713</v>
      </c>
      <c r="T742" s="17">
        <f t="shared" si="178"/>
        <v>99641.659426463782</v>
      </c>
      <c r="U742" s="17"/>
      <c r="V742" s="17"/>
      <c r="W742" s="17"/>
      <c r="X742" s="26"/>
    </row>
    <row r="743" spans="1:24" x14ac:dyDescent="0.3">
      <c r="A743" s="4" t="s">
        <v>52</v>
      </c>
      <c r="B743" s="4">
        <v>740</v>
      </c>
      <c r="C743" s="4">
        <v>151</v>
      </c>
      <c r="D743" s="2">
        <f t="shared" si="179"/>
        <v>12.5833434</v>
      </c>
      <c r="E743" s="2">
        <f t="shared" si="180"/>
        <v>12.583333333333334</v>
      </c>
      <c r="F743" s="11">
        <v>45.3</v>
      </c>
      <c r="G743" s="17">
        <f t="shared" si="191"/>
        <v>0.31944444444444403</v>
      </c>
      <c r="H743" s="17">
        <f t="shared" si="192"/>
        <v>1.1499999999999986</v>
      </c>
      <c r="I743" s="17">
        <f t="shared" si="181"/>
        <v>424.22222222222166</v>
      </c>
      <c r="J743">
        <f t="shared" si="182"/>
        <v>68.916022499999997</v>
      </c>
      <c r="K743" s="17">
        <f t="shared" si="183"/>
        <v>237.99060000000003</v>
      </c>
      <c r="L743" s="17">
        <f t="shared" si="184"/>
        <v>731.12884472222163</v>
      </c>
      <c r="M743" s="17">
        <f t="shared" si="185"/>
        <v>9200.0379627546226</v>
      </c>
      <c r="N743" s="17">
        <f t="shared" si="186"/>
        <v>731.12884472222163</v>
      </c>
      <c r="O743" s="17">
        <f t="shared" si="187"/>
        <v>3067.4368539475204</v>
      </c>
      <c r="P743" s="17">
        <f t="shared" si="188"/>
        <v>1054213.2603199342</v>
      </c>
      <c r="Q743" s="17">
        <f t="shared" si="177"/>
        <v>67.757716049382537</v>
      </c>
      <c r="R743" s="17">
        <f t="shared" si="189"/>
        <v>102029.18297962961</v>
      </c>
      <c r="S743" s="17">
        <f t="shared" si="190"/>
        <v>133476.16820987652</v>
      </c>
      <c r="T743" s="17">
        <f t="shared" si="178"/>
        <v>105138.11266522286</v>
      </c>
      <c r="U743" s="17"/>
      <c r="V743" s="17"/>
      <c r="W743" s="17"/>
      <c r="X743" s="26"/>
    </row>
    <row r="744" spans="1:24" x14ac:dyDescent="0.3">
      <c r="A744" s="4" t="s">
        <v>52</v>
      </c>
      <c r="B744" s="4">
        <v>741</v>
      </c>
      <c r="C744" s="4">
        <v>152</v>
      </c>
      <c r="D744" s="2">
        <f t="shared" si="179"/>
        <v>12.888899200000001</v>
      </c>
      <c r="E744" s="2">
        <f t="shared" si="180"/>
        <v>12.888888888888889</v>
      </c>
      <c r="F744" s="11">
        <v>46.4</v>
      </c>
      <c r="G744" s="17">
        <f t="shared" si="191"/>
        <v>0.26388888888888967</v>
      </c>
      <c r="H744" s="17">
        <f t="shared" si="192"/>
        <v>0.95000000000000284</v>
      </c>
      <c r="I744" s="17">
        <f t="shared" si="181"/>
        <v>350.44444444444548</v>
      </c>
      <c r="J744">
        <f t="shared" si="182"/>
        <v>72.303573333333333</v>
      </c>
      <c r="K744" s="17">
        <f t="shared" si="183"/>
        <v>237.99060000000003</v>
      </c>
      <c r="L744" s="17">
        <f t="shared" si="184"/>
        <v>660.73861777777881</v>
      </c>
      <c r="M744" s="17">
        <f t="shared" si="185"/>
        <v>8516.1866291358165</v>
      </c>
      <c r="N744" s="17">
        <f t="shared" si="186"/>
        <v>660.73861777777893</v>
      </c>
      <c r="O744" s="17">
        <f t="shared" si="187"/>
        <v>3120.3236962569608</v>
      </c>
      <c r="P744" s="17">
        <f t="shared" si="188"/>
        <v>1057333.5840161911</v>
      </c>
      <c r="Q744" s="17">
        <f t="shared" si="177"/>
        <v>46.239197530864473</v>
      </c>
      <c r="R744" s="17">
        <f t="shared" si="189"/>
        <v>102064.5282222222</v>
      </c>
      <c r="S744" s="17">
        <f t="shared" si="190"/>
        <v>133522.40740740739</v>
      </c>
      <c r="T744" s="17">
        <f t="shared" si="178"/>
        <v>110306.15179827307</v>
      </c>
      <c r="U744" s="17"/>
      <c r="V744" s="17"/>
      <c r="W744" s="17"/>
      <c r="X744" s="26"/>
    </row>
    <row r="745" spans="1:24" x14ac:dyDescent="0.3">
      <c r="A745" s="4" t="s">
        <v>52</v>
      </c>
      <c r="B745" s="4">
        <v>742</v>
      </c>
      <c r="C745" s="4">
        <v>153</v>
      </c>
      <c r="D745" s="2">
        <f t="shared" si="179"/>
        <v>13.111121600000002</v>
      </c>
      <c r="E745" s="2">
        <f t="shared" si="180"/>
        <v>13.111111111111112</v>
      </c>
      <c r="F745" s="11">
        <v>47.2</v>
      </c>
      <c r="G745" s="17">
        <f t="shared" si="191"/>
        <v>0.12499999999999981</v>
      </c>
      <c r="H745" s="17">
        <f t="shared" si="192"/>
        <v>0.44999999999999929</v>
      </c>
      <c r="I745" s="17">
        <f t="shared" si="181"/>
        <v>165.99999999999974</v>
      </c>
      <c r="J745">
        <f t="shared" si="182"/>
        <v>74.818293333333344</v>
      </c>
      <c r="K745" s="17">
        <f t="shared" si="183"/>
        <v>237.99060000000003</v>
      </c>
      <c r="L745" s="17">
        <f t="shared" si="184"/>
        <v>478.80889333333312</v>
      </c>
      <c r="M745" s="17">
        <f t="shared" si="185"/>
        <v>6277.7166014814793</v>
      </c>
      <c r="N745" s="17">
        <f t="shared" si="186"/>
        <v>478.80889333333312</v>
      </c>
      <c r="O745" s="17">
        <f t="shared" si="187"/>
        <v>3126.9345515456403</v>
      </c>
      <c r="P745" s="17">
        <f t="shared" si="188"/>
        <v>1060460.5185677367</v>
      </c>
      <c r="Q745" s="17">
        <f t="shared" si="177"/>
        <v>10.374999999999968</v>
      </c>
      <c r="R745" s="17">
        <f t="shared" si="189"/>
        <v>102072.4588722222</v>
      </c>
      <c r="S745" s="17">
        <f t="shared" si="190"/>
        <v>133532.78240740739</v>
      </c>
      <c r="T745" s="17">
        <f t="shared" si="178"/>
        <v>114142.60238103112</v>
      </c>
      <c r="U745" s="17"/>
      <c r="V745" s="17"/>
      <c r="W745" s="17"/>
      <c r="X745" s="26"/>
    </row>
    <row r="746" spans="1:24" x14ac:dyDescent="0.3">
      <c r="A746" s="4" t="s">
        <v>52</v>
      </c>
      <c r="B746" s="4">
        <v>743</v>
      </c>
      <c r="C746" s="4">
        <v>154</v>
      </c>
      <c r="D746" s="2">
        <f t="shared" si="179"/>
        <v>13.1388994</v>
      </c>
      <c r="E746" s="2">
        <f t="shared" si="180"/>
        <v>13.138888888888889</v>
      </c>
      <c r="F746" s="11">
        <v>47.3</v>
      </c>
      <c r="G746" s="17">
        <f t="shared" si="191"/>
        <v>2.7777777777777186E-2</v>
      </c>
      <c r="H746" s="17">
        <f t="shared" si="192"/>
        <v>9.9999999999997868E-2</v>
      </c>
      <c r="I746" s="17">
        <f t="shared" si="181"/>
        <v>36.888888888888104</v>
      </c>
      <c r="J746">
        <f t="shared" si="182"/>
        <v>75.135655833333331</v>
      </c>
      <c r="K746" s="17">
        <f t="shared" si="183"/>
        <v>237.99060000000003</v>
      </c>
      <c r="L746" s="17">
        <f t="shared" si="184"/>
        <v>350.01514472222146</v>
      </c>
      <c r="M746" s="17">
        <f t="shared" si="185"/>
        <v>4598.8100959336325</v>
      </c>
      <c r="N746" s="17">
        <f t="shared" si="186"/>
        <v>350.01514472222146</v>
      </c>
      <c r="O746" s="17">
        <f t="shared" si="187"/>
        <v>3133.5454068343206</v>
      </c>
      <c r="P746" s="17">
        <f t="shared" si="188"/>
        <v>1063594.0639745709</v>
      </c>
      <c r="Q746" s="17">
        <f t="shared" si="177"/>
        <v>0.51234567901232386</v>
      </c>
      <c r="R746" s="17">
        <f t="shared" si="189"/>
        <v>102072.85050925924</v>
      </c>
      <c r="S746" s="17">
        <f t="shared" si="190"/>
        <v>133533.2947530864</v>
      </c>
      <c r="T746" s="17">
        <f t="shared" si="178"/>
        <v>114626.7698223647</v>
      </c>
      <c r="U746" s="17"/>
      <c r="V746" s="17"/>
      <c r="W746" s="17"/>
      <c r="X746" s="26"/>
    </row>
    <row r="747" spans="1:24" x14ac:dyDescent="0.3">
      <c r="A747" s="4" t="s">
        <v>52</v>
      </c>
      <c r="B747" s="4">
        <v>744</v>
      </c>
      <c r="C747" s="4">
        <v>155</v>
      </c>
      <c r="D747" s="2">
        <f t="shared" si="179"/>
        <v>13.166677200000001</v>
      </c>
      <c r="E747" s="2">
        <f t="shared" si="180"/>
        <v>13.166666666666666</v>
      </c>
      <c r="F747" s="11">
        <v>47.4</v>
      </c>
      <c r="G747" s="17">
        <f t="shared" si="191"/>
        <v>1.3888888888889086E-2</v>
      </c>
      <c r="H747" s="17">
        <f t="shared" si="192"/>
        <v>5.0000000000000711E-2</v>
      </c>
      <c r="I747" s="17">
        <f t="shared" si="181"/>
        <v>18.444444444444706</v>
      </c>
      <c r="J747">
        <f t="shared" si="182"/>
        <v>75.45368999999998</v>
      </c>
      <c r="K747" s="17">
        <f t="shared" si="183"/>
        <v>237.99060000000003</v>
      </c>
      <c r="L747" s="17">
        <f t="shared" si="184"/>
        <v>331.88873444444471</v>
      </c>
      <c r="M747" s="17">
        <f t="shared" si="185"/>
        <v>4369.868336851855</v>
      </c>
      <c r="N747" s="17">
        <f t="shared" si="186"/>
        <v>331.88873444444471</v>
      </c>
      <c r="O747" s="17">
        <f t="shared" si="187"/>
        <v>3133.5454068343206</v>
      </c>
      <c r="P747" s="17">
        <f t="shared" si="188"/>
        <v>1066727.6093814052</v>
      </c>
      <c r="Q747" s="17">
        <f t="shared" si="177"/>
        <v>0.12808641975309004</v>
      </c>
      <c r="R747" s="17">
        <f t="shared" si="189"/>
        <v>102072.9484185185</v>
      </c>
      <c r="S747" s="17">
        <f t="shared" si="190"/>
        <v>133533.42283950615</v>
      </c>
      <c r="T747" s="17">
        <f t="shared" si="178"/>
        <v>115111.96195669592</v>
      </c>
      <c r="U747" s="17"/>
      <c r="V747" s="17"/>
      <c r="W747" s="17"/>
      <c r="X747" s="26"/>
    </row>
    <row r="748" spans="1:24" x14ac:dyDescent="0.3">
      <c r="A748" s="4" t="s">
        <v>52</v>
      </c>
      <c r="B748" s="4">
        <v>745</v>
      </c>
      <c r="C748" s="4">
        <v>156</v>
      </c>
      <c r="D748" s="2">
        <f t="shared" si="179"/>
        <v>13.166677200000001</v>
      </c>
      <c r="E748" s="2">
        <f t="shared" si="180"/>
        <v>13.166666666666666</v>
      </c>
      <c r="F748" s="11">
        <v>47.4</v>
      </c>
      <c r="G748" s="17">
        <f t="shared" si="191"/>
        <v>1.3888888888889086E-2</v>
      </c>
      <c r="H748" s="17">
        <f t="shared" si="192"/>
        <v>5.0000000000000711E-2</v>
      </c>
      <c r="I748" s="17">
        <f t="shared" si="181"/>
        <v>18.444444444444706</v>
      </c>
      <c r="J748">
        <f t="shared" si="182"/>
        <v>75.45368999999998</v>
      </c>
      <c r="K748" s="17">
        <f t="shared" si="183"/>
        <v>237.99060000000003</v>
      </c>
      <c r="L748" s="17">
        <f t="shared" si="184"/>
        <v>331.88873444444471</v>
      </c>
      <c r="M748" s="17">
        <f t="shared" si="185"/>
        <v>4369.868336851855</v>
      </c>
      <c r="N748" s="17">
        <f t="shared" si="186"/>
        <v>331.88873444444471</v>
      </c>
      <c r="O748" s="17">
        <f t="shared" si="187"/>
        <v>3140.1562621230005</v>
      </c>
      <c r="P748" s="17">
        <f t="shared" si="188"/>
        <v>1069867.7656435282</v>
      </c>
      <c r="Q748" s="17">
        <f t="shared" si="177"/>
        <v>0.12808641975309004</v>
      </c>
      <c r="R748" s="17">
        <f t="shared" si="189"/>
        <v>102073.04632777775</v>
      </c>
      <c r="S748" s="17">
        <f t="shared" si="190"/>
        <v>133533.5509259259</v>
      </c>
      <c r="T748" s="17">
        <f t="shared" si="178"/>
        <v>115111.96195669592</v>
      </c>
      <c r="U748" s="17"/>
      <c r="V748" s="17"/>
      <c r="W748" s="17"/>
      <c r="X748" s="26"/>
    </row>
    <row r="749" spans="1:24" x14ac:dyDescent="0.3">
      <c r="A749" s="4" t="s">
        <v>52</v>
      </c>
      <c r="B749" s="4">
        <v>746</v>
      </c>
      <c r="C749" s="4">
        <v>157</v>
      </c>
      <c r="D749" s="2">
        <f t="shared" si="179"/>
        <v>13.194455000000001</v>
      </c>
      <c r="E749" s="2">
        <f t="shared" si="180"/>
        <v>13.194444444444445</v>
      </c>
      <c r="F749" s="11">
        <v>47.5</v>
      </c>
      <c r="G749" s="17">
        <f t="shared" si="191"/>
        <v>6.9444444444444448E-2</v>
      </c>
      <c r="H749" s="17">
        <f t="shared" si="192"/>
        <v>0.25</v>
      </c>
      <c r="I749" s="17">
        <f t="shared" si="181"/>
        <v>92.222222222222229</v>
      </c>
      <c r="J749">
        <f t="shared" si="182"/>
        <v>75.77239583333332</v>
      </c>
      <c r="K749" s="17">
        <f t="shared" si="183"/>
        <v>237.99060000000003</v>
      </c>
      <c r="L749" s="17">
        <f t="shared" si="184"/>
        <v>405.98521805555555</v>
      </c>
      <c r="M749" s="17">
        <f t="shared" si="185"/>
        <v>5356.7494048996914</v>
      </c>
      <c r="N749" s="17">
        <f t="shared" si="186"/>
        <v>405.98521805555561</v>
      </c>
      <c r="O749" s="17">
        <f t="shared" si="187"/>
        <v>3166.5996832777205</v>
      </c>
      <c r="P749" s="17">
        <f t="shared" si="188"/>
        <v>1073034.365326806</v>
      </c>
      <c r="Q749" s="17">
        <f t="shared" si="177"/>
        <v>3.2021604938271611</v>
      </c>
      <c r="R749" s="17">
        <f t="shared" si="189"/>
        <v>102075.49405925923</v>
      </c>
      <c r="S749" s="17">
        <f t="shared" si="190"/>
        <v>133536.75308641972</v>
      </c>
      <c r="T749" s="17">
        <f t="shared" si="178"/>
        <v>115598.17878402463</v>
      </c>
      <c r="U749" s="17"/>
      <c r="V749" s="17"/>
      <c r="W749" s="17"/>
      <c r="X749" s="26"/>
    </row>
    <row r="750" spans="1:24" x14ac:dyDescent="0.3">
      <c r="A750" s="4" t="s">
        <v>52</v>
      </c>
      <c r="B750" s="4">
        <v>747</v>
      </c>
      <c r="C750" s="4">
        <v>158</v>
      </c>
      <c r="D750" s="2">
        <f t="shared" si="179"/>
        <v>13.305566200000001</v>
      </c>
      <c r="E750" s="2">
        <f t="shared" si="180"/>
        <v>13.305555555555555</v>
      </c>
      <c r="F750" s="11">
        <v>47.9</v>
      </c>
      <c r="G750" s="17">
        <f t="shared" si="191"/>
        <v>0.15277777777777798</v>
      </c>
      <c r="H750" s="17">
        <f t="shared" si="192"/>
        <v>0.55000000000000071</v>
      </c>
      <c r="I750" s="17">
        <f t="shared" si="181"/>
        <v>202.88888888888917</v>
      </c>
      <c r="J750">
        <f t="shared" si="182"/>
        <v>77.053935833333327</v>
      </c>
      <c r="K750" s="17">
        <f t="shared" si="183"/>
        <v>237.99060000000003</v>
      </c>
      <c r="L750" s="17">
        <f t="shared" si="184"/>
        <v>517.93342472222253</v>
      </c>
      <c r="M750" s="17">
        <f t="shared" si="185"/>
        <v>6891.3919567206831</v>
      </c>
      <c r="N750" s="17">
        <f t="shared" si="186"/>
        <v>517.93342472222253</v>
      </c>
      <c r="O750" s="17">
        <f t="shared" si="187"/>
        <v>3212.8756702984811</v>
      </c>
      <c r="P750" s="17">
        <f t="shared" si="188"/>
        <v>1076247.2409971044</v>
      </c>
      <c r="Q750" s="17">
        <f t="shared" si="177"/>
        <v>15.498456790123498</v>
      </c>
      <c r="R750" s="17">
        <f t="shared" si="189"/>
        <v>102087.34107962959</v>
      </c>
      <c r="S750" s="17">
        <f t="shared" si="190"/>
        <v>133552.25154320983</v>
      </c>
      <c r="T750" s="17">
        <f t="shared" si="178"/>
        <v>117553.29302331476</v>
      </c>
      <c r="U750" s="17"/>
      <c r="V750" s="17"/>
      <c r="W750" s="17"/>
      <c r="X750" s="26"/>
    </row>
    <row r="751" spans="1:24" x14ac:dyDescent="0.3">
      <c r="A751" s="4" t="s">
        <v>52</v>
      </c>
      <c r="B751" s="4">
        <v>748</v>
      </c>
      <c r="C751" s="4">
        <v>159</v>
      </c>
      <c r="D751" s="2">
        <f t="shared" si="179"/>
        <v>13.500010800000002</v>
      </c>
      <c r="E751" s="2">
        <f t="shared" si="180"/>
        <v>13.500000000000002</v>
      </c>
      <c r="F751" s="11">
        <v>48.6</v>
      </c>
      <c r="G751" s="17">
        <f t="shared" si="191"/>
        <v>0.20833333333333331</v>
      </c>
      <c r="H751" s="17">
        <f t="shared" si="192"/>
        <v>0.75</v>
      </c>
      <c r="I751" s="17">
        <f t="shared" si="181"/>
        <v>276.66666666666663</v>
      </c>
      <c r="J751">
        <f t="shared" si="182"/>
        <v>79.322490000000016</v>
      </c>
      <c r="K751" s="17">
        <f t="shared" si="183"/>
        <v>237.99060000000003</v>
      </c>
      <c r="L751" s="17">
        <f t="shared" si="184"/>
        <v>593.97975666666662</v>
      </c>
      <c r="M751" s="17">
        <f t="shared" si="185"/>
        <v>8018.7267150000007</v>
      </c>
      <c r="N751" s="17">
        <f t="shared" si="186"/>
        <v>593.97975666666662</v>
      </c>
      <c r="O751" s="17">
        <f t="shared" si="187"/>
        <v>3265.7625126079206</v>
      </c>
      <c r="P751" s="17">
        <f t="shared" si="188"/>
        <v>1079513.0035097124</v>
      </c>
      <c r="Q751" s="17">
        <f t="shared" si="177"/>
        <v>28.819444444444439</v>
      </c>
      <c r="R751" s="17">
        <f t="shared" si="189"/>
        <v>102109.37066296292</v>
      </c>
      <c r="S751" s="17">
        <f t="shared" si="190"/>
        <v>133581.07098765427</v>
      </c>
      <c r="T751" s="17">
        <f t="shared" si="178"/>
        <v>121014.19362247748</v>
      </c>
      <c r="U751" s="17"/>
      <c r="V751" s="17"/>
      <c r="W751" s="17"/>
      <c r="X751" s="26"/>
    </row>
    <row r="752" spans="1:24" x14ac:dyDescent="0.3">
      <c r="A752" s="4" t="s">
        <v>52</v>
      </c>
      <c r="B752" s="4">
        <v>749</v>
      </c>
      <c r="C752" s="4">
        <v>160</v>
      </c>
      <c r="D752" s="2">
        <f t="shared" si="179"/>
        <v>13.722233200000002</v>
      </c>
      <c r="E752" s="2">
        <f t="shared" si="180"/>
        <v>13.722222222222223</v>
      </c>
      <c r="F752" s="11">
        <v>49.4</v>
      </c>
      <c r="G752" s="17">
        <f t="shared" si="191"/>
        <v>0.16666666666666607</v>
      </c>
      <c r="H752" s="17">
        <f t="shared" si="192"/>
        <v>0.59999999999999787</v>
      </c>
      <c r="I752" s="17">
        <f t="shared" si="181"/>
        <v>221.33333333333255</v>
      </c>
      <c r="J752">
        <f t="shared" si="182"/>
        <v>81.955423333333343</v>
      </c>
      <c r="K752" s="17">
        <f t="shared" si="183"/>
        <v>237.99060000000003</v>
      </c>
      <c r="L752" s="17">
        <f t="shared" si="184"/>
        <v>541.27935666666588</v>
      </c>
      <c r="M752" s="17">
        <f t="shared" si="185"/>
        <v>7427.5556164814716</v>
      </c>
      <c r="N752" s="17">
        <f t="shared" si="186"/>
        <v>541.27935666666599</v>
      </c>
      <c r="O752" s="17">
        <f t="shared" si="187"/>
        <v>3292.2059337626401</v>
      </c>
      <c r="P752" s="17">
        <f t="shared" si="188"/>
        <v>1082805.2094434751</v>
      </c>
      <c r="Q752" s="17">
        <f t="shared" si="177"/>
        <v>18.444444444444315</v>
      </c>
      <c r="R752" s="17">
        <f t="shared" si="189"/>
        <v>102123.46959629624</v>
      </c>
      <c r="S752" s="17">
        <f t="shared" si="190"/>
        <v>133599.51543209871</v>
      </c>
      <c r="T752" s="17">
        <f t="shared" si="178"/>
        <v>125030.99017280103</v>
      </c>
      <c r="U752" s="17"/>
      <c r="V752" s="17"/>
      <c r="W752" s="17"/>
      <c r="X752" s="26"/>
    </row>
    <row r="753" spans="1:24" x14ac:dyDescent="0.3">
      <c r="A753" s="4" t="s">
        <v>52</v>
      </c>
      <c r="B753" s="4">
        <v>750</v>
      </c>
      <c r="C753" s="4">
        <v>161</v>
      </c>
      <c r="D753" s="2">
        <f t="shared" si="179"/>
        <v>13.8333444</v>
      </c>
      <c r="E753" s="2">
        <f t="shared" si="180"/>
        <v>13.833333333333334</v>
      </c>
      <c r="F753" s="11">
        <v>49.8</v>
      </c>
      <c r="G753" s="17">
        <f t="shared" si="191"/>
        <v>5.5555555555555358E-2</v>
      </c>
      <c r="H753" s="17">
        <f t="shared" si="192"/>
        <v>0.19999999999999929</v>
      </c>
      <c r="I753" s="17">
        <f t="shared" si="181"/>
        <v>73.777777777777516</v>
      </c>
      <c r="J753">
        <f t="shared" si="182"/>
        <v>83.28801</v>
      </c>
      <c r="K753" s="17">
        <f t="shared" si="183"/>
        <v>237.99060000000003</v>
      </c>
      <c r="L753" s="17">
        <f t="shared" si="184"/>
        <v>395.05638777777756</v>
      </c>
      <c r="M753" s="17">
        <f t="shared" si="185"/>
        <v>5464.9466975925898</v>
      </c>
      <c r="N753" s="17">
        <f t="shared" si="186"/>
        <v>395.05638777777756</v>
      </c>
      <c r="O753" s="17">
        <f t="shared" si="187"/>
        <v>3292.2059337626401</v>
      </c>
      <c r="P753" s="17">
        <f t="shared" si="188"/>
        <v>1086097.4153772378</v>
      </c>
      <c r="Q753" s="17">
        <f t="shared" si="177"/>
        <v>2.0493827160493683</v>
      </c>
      <c r="R753" s="17">
        <f t="shared" si="189"/>
        <v>102125.03614444438</v>
      </c>
      <c r="S753" s="17">
        <f t="shared" si="190"/>
        <v>133601.56481481474</v>
      </c>
      <c r="T753" s="17">
        <f t="shared" si="178"/>
        <v>127063.98107990353</v>
      </c>
      <c r="U753" s="17"/>
      <c r="V753" s="17"/>
      <c r="W753" s="17"/>
      <c r="X753" s="26"/>
    </row>
    <row r="754" spans="1:24" x14ac:dyDescent="0.3">
      <c r="A754" s="4" t="s">
        <v>52</v>
      </c>
      <c r="B754" s="4">
        <v>751</v>
      </c>
      <c r="C754" s="4">
        <v>162</v>
      </c>
      <c r="D754" s="2">
        <f t="shared" si="179"/>
        <v>13.8333444</v>
      </c>
      <c r="E754" s="2">
        <f t="shared" si="180"/>
        <v>13.833333333333334</v>
      </c>
      <c r="F754" s="11">
        <v>49.8</v>
      </c>
      <c r="G754" s="17">
        <f t="shared" si="191"/>
        <v>-1.3888888888888099E-2</v>
      </c>
      <c r="H754" s="17">
        <f t="shared" si="192"/>
        <v>-4.9999999999997158E-2</v>
      </c>
      <c r="I754" s="17">
        <f t="shared" si="181"/>
        <v>-18.444444444443395</v>
      </c>
      <c r="J754">
        <f t="shared" si="182"/>
        <v>83.28801</v>
      </c>
      <c r="K754" s="17">
        <f t="shared" si="183"/>
        <v>237.99060000000003</v>
      </c>
      <c r="L754" s="17">
        <f t="shared" si="184"/>
        <v>302.83416555555664</v>
      </c>
      <c r="M754" s="17">
        <f t="shared" si="185"/>
        <v>4189.2059568518671</v>
      </c>
      <c r="N754" s="17">
        <f t="shared" si="186"/>
        <v>302.83416555555664</v>
      </c>
      <c r="O754" s="17">
        <f t="shared" si="187"/>
        <v>3285.5950784739612</v>
      </c>
      <c r="P754" s="17">
        <f t="shared" si="188"/>
        <v>1089383.0104557117</v>
      </c>
      <c r="Q754" s="17">
        <f t="shared" si="177"/>
        <v>0.12808641975307186</v>
      </c>
      <c r="R754" s="17">
        <f t="shared" si="189"/>
        <v>102125.13405370364</v>
      </c>
      <c r="S754" s="17">
        <f t="shared" si="190"/>
        <v>133601.69290123449</v>
      </c>
      <c r="T754" s="17">
        <f t="shared" si="178"/>
        <v>127063.98107990353</v>
      </c>
      <c r="U754" s="17"/>
      <c r="V754" s="17"/>
      <c r="W754" s="17"/>
      <c r="X754" s="26"/>
    </row>
    <row r="755" spans="1:24" x14ac:dyDescent="0.3">
      <c r="A755" s="4" t="s">
        <v>52</v>
      </c>
      <c r="B755" s="4">
        <v>752</v>
      </c>
      <c r="C755" s="4">
        <v>163</v>
      </c>
      <c r="D755" s="2">
        <f t="shared" si="179"/>
        <v>13.805566600000002</v>
      </c>
      <c r="E755" s="2">
        <f t="shared" si="180"/>
        <v>13.805555555555557</v>
      </c>
      <c r="F755" s="11">
        <v>49.7</v>
      </c>
      <c r="G755" s="17">
        <f t="shared" si="191"/>
        <v>-6.9444444444444448E-2</v>
      </c>
      <c r="H755" s="17">
        <f t="shared" si="192"/>
        <v>-0.25</v>
      </c>
      <c r="I755" s="17">
        <f t="shared" si="181"/>
        <v>-92.222222222222229</v>
      </c>
      <c r="J755">
        <f t="shared" si="182"/>
        <v>82.95385583333335</v>
      </c>
      <c r="K755" s="17">
        <f t="shared" si="183"/>
        <v>237.99060000000003</v>
      </c>
      <c r="L755" s="17">
        <f t="shared" si="184"/>
        <v>228.72223361111116</v>
      </c>
      <c r="M755" s="17">
        <f t="shared" si="185"/>
        <v>3157.6375029089518</v>
      </c>
      <c r="N755" s="17">
        <f t="shared" si="186"/>
        <v>228.72223361111116</v>
      </c>
      <c r="O755" s="17">
        <f t="shared" si="187"/>
        <v>3259.1516573192407</v>
      </c>
      <c r="P755" s="17">
        <f t="shared" si="188"/>
        <v>1092642.1621130309</v>
      </c>
      <c r="Q755" s="17">
        <f t="shared" si="177"/>
        <v>3.2021604938271611</v>
      </c>
      <c r="R755" s="17">
        <f t="shared" si="189"/>
        <v>102127.58178518512</v>
      </c>
      <c r="S755" s="17">
        <f t="shared" si="190"/>
        <v>133604.89506172831</v>
      </c>
      <c r="T755" s="17">
        <f t="shared" si="178"/>
        <v>126554.19631363166</v>
      </c>
      <c r="U755" s="17"/>
      <c r="V755" s="17"/>
      <c r="W755" s="17"/>
      <c r="X755" s="26"/>
    </row>
    <row r="756" spans="1:24" x14ac:dyDescent="0.3">
      <c r="A756" s="4" t="s">
        <v>52</v>
      </c>
      <c r="B756" s="4">
        <v>753</v>
      </c>
      <c r="C756" s="4">
        <v>164</v>
      </c>
      <c r="D756" s="2">
        <f t="shared" si="179"/>
        <v>13.694455400000001</v>
      </c>
      <c r="E756" s="2">
        <f t="shared" si="180"/>
        <v>13.694444444444445</v>
      </c>
      <c r="F756" s="11">
        <v>49.3</v>
      </c>
      <c r="G756" s="17">
        <f t="shared" si="191"/>
        <v>-0.16666666666666705</v>
      </c>
      <c r="H756" s="17">
        <f t="shared" si="192"/>
        <v>-0.60000000000000142</v>
      </c>
      <c r="I756" s="17">
        <f t="shared" si="181"/>
        <v>-221.33333333333383</v>
      </c>
      <c r="J756">
        <f t="shared" si="182"/>
        <v>81.623955833333326</v>
      </c>
      <c r="K756" s="17">
        <f t="shared" si="183"/>
        <v>237.99060000000003</v>
      </c>
      <c r="L756" s="17">
        <f t="shared" si="184"/>
        <v>98.281222499999558</v>
      </c>
      <c r="M756" s="17">
        <f t="shared" si="185"/>
        <v>1345.9067414583274</v>
      </c>
      <c r="N756" s="17">
        <f t="shared" si="186"/>
        <v>98.281222499999529</v>
      </c>
      <c r="O756" s="17">
        <f t="shared" si="187"/>
        <v>3206.2648150098007</v>
      </c>
      <c r="P756" s="17">
        <f t="shared" si="188"/>
        <v>1095848.4269280408</v>
      </c>
      <c r="Q756" s="17">
        <f t="shared" si="177"/>
        <v>18.444444444444528</v>
      </c>
      <c r="R756" s="17">
        <f t="shared" si="189"/>
        <v>102141.68071851844</v>
      </c>
      <c r="S756" s="17">
        <f t="shared" si="190"/>
        <v>133623.33950617275</v>
      </c>
      <c r="T756" s="17">
        <f t="shared" si="178"/>
        <v>124525.3041785192</v>
      </c>
      <c r="U756" s="17"/>
      <c r="V756" s="17"/>
      <c r="W756" s="17"/>
      <c r="X756" s="26"/>
    </row>
    <row r="757" spans="1:24" x14ac:dyDescent="0.3">
      <c r="A757" s="4" t="s">
        <v>52</v>
      </c>
      <c r="B757" s="4">
        <v>754</v>
      </c>
      <c r="C757" s="4">
        <v>165</v>
      </c>
      <c r="D757" s="2">
        <f t="shared" si="179"/>
        <v>13.472233000000001</v>
      </c>
      <c r="E757" s="2">
        <f t="shared" si="180"/>
        <v>13.472222222222223</v>
      </c>
      <c r="F757" s="11">
        <v>48.5</v>
      </c>
      <c r="G757" s="17">
        <f t="shared" si="191"/>
        <v>-0.23611111111111052</v>
      </c>
      <c r="H757" s="17">
        <f t="shared" si="192"/>
        <v>-0.84999999999999787</v>
      </c>
      <c r="I757" s="17">
        <f t="shared" si="181"/>
        <v>-313.55555555555475</v>
      </c>
      <c r="J757">
        <f t="shared" si="182"/>
        <v>78.996395833333338</v>
      </c>
      <c r="K757" s="17">
        <f t="shared" si="183"/>
        <v>237.99060000000003</v>
      </c>
      <c r="L757" s="17">
        <f t="shared" si="184"/>
        <v>3.4314402777786199</v>
      </c>
      <c r="M757" s="17">
        <f t="shared" si="185"/>
        <v>46.229125964517522</v>
      </c>
      <c r="N757" s="17">
        <f t="shared" si="186"/>
        <v>3.4314402777786199</v>
      </c>
      <c r="O757" s="17">
        <f t="shared" si="187"/>
        <v>3146.7671174116808</v>
      </c>
      <c r="P757" s="17">
        <f t="shared" si="188"/>
        <v>1098995.1940454524</v>
      </c>
      <c r="Q757" s="17">
        <f t="shared" si="177"/>
        <v>37.01697530864179</v>
      </c>
      <c r="R757" s="17">
        <f t="shared" si="189"/>
        <v>102169.97649444437</v>
      </c>
      <c r="S757" s="17">
        <f t="shared" si="190"/>
        <v>133660.3564814814</v>
      </c>
      <c r="T757" s="17">
        <f t="shared" si="178"/>
        <v>120516.70517217592</v>
      </c>
      <c r="U757" s="17"/>
      <c r="V757" s="17"/>
      <c r="W757" s="17"/>
      <c r="X757" s="26"/>
    </row>
    <row r="758" spans="1:24" x14ac:dyDescent="0.3">
      <c r="A758" s="4" t="s">
        <v>52</v>
      </c>
      <c r="B758" s="4">
        <v>755</v>
      </c>
      <c r="C758" s="4">
        <v>166</v>
      </c>
      <c r="D758" s="2">
        <f t="shared" si="179"/>
        <v>13.222232800000002</v>
      </c>
      <c r="E758" s="2">
        <f t="shared" si="180"/>
        <v>13.222222222222223</v>
      </c>
      <c r="F758" s="11">
        <v>47.6</v>
      </c>
      <c r="G758" s="17">
        <f t="shared" si="191"/>
        <v>-0.30555555555555597</v>
      </c>
      <c r="H758" s="17">
        <f t="shared" si="192"/>
        <v>-1.1000000000000014</v>
      </c>
      <c r="I758" s="17">
        <f t="shared" si="181"/>
        <v>-405.77777777777834</v>
      </c>
      <c r="J758">
        <f t="shared" si="182"/>
        <v>76.091773333333336</v>
      </c>
      <c r="K758" s="17">
        <f t="shared" si="183"/>
        <v>237.99060000000003</v>
      </c>
      <c r="L758" s="17">
        <f t="shared" si="184"/>
        <v>-91.695404444444989</v>
      </c>
      <c r="M758" s="17">
        <f t="shared" si="185"/>
        <v>-1212.4170143209949</v>
      </c>
      <c r="N758" s="17">
        <f t="shared" si="186"/>
        <v>-91.695404444444989</v>
      </c>
      <c r="O758" s="17">
        <f t="shared" si="187"/>
        <v>3060.8259986588405</v>
      </c>
      <c r="P758" s="17">
        <f t="shared" si="188"/>
        <v>1102056.0200441112</v>
      </c>
      <c r="Q758" s="17">
        <f t="shared" si="177"/>
        <v>61.993827160493993</v>
      </c>
      <c r="R758" s="17">
        <f t="shared" si="189"/>
        <v>102217.36457592587</v>
      </c>
      <c r="S758" s="17">
        <f t="shared" si="190"/>
        <v>133722.35030864191</v>
      </c>
      <c r="T758" s="17">
        <f t="shared" si="178"/>
        <v>116085.42030435088</v>
      </c>
      <c r="U758" s="17"/>
      <c r="V758" s="17"/>
      <c r="W758" s="17"/>
      <c r="X758" s="26"/>
    </row>
    <row r="759" spans="1:24" x14ac:dyDescent="0.3">
      <c r="A759" s="4" t="s">
        <v>52</v>
      </c>
      <c r="B759" s="4">
        <v>756</v>
      </c>
      <c r="C759" s="4">
        <v>167</v>
      </c>
      <c r="D759" s="2">
        <f t="shared" si="179"/>
        <v>12.8611214</v>
      </c>
      <c r="E759" s="2">
        <f t="shared" si="180"/>
        <v>12.861111111111111</v>
      </c>
      <c r="F759" s="11">
        <v>46.3</v>
      </c>
      <c r="G759" s="17">
        <f t="shared" si="191"/>
        <v>-0.54166666666666641</v>
      </c>
      <c r="H759" s="17">
        <f t="shared" si="192"/>
        <v>-1.9499999999999993</v>
      </c>
      <c r="I759" s="17">
        <f t="shared" si="181"/>
        <v>-719.33333333333303</v>
      </c>
      <c r="J759">
        <f t="shared" si="182"/>
        <v>71.992255833333317</v>
      </c>
      <c r="K759" s="17">
        <f t="shared" si="183"/>
        <v>237.99060000000003</v>
      </c>
      <c r="L759" s="17">
        <f t="shared" si="184"/>
        <v>-409.35047749999967</v>
      </c>
      <c r="M759" s="17">
        <f t="shared" si="185"/>
        <v>-5264.7019745138841</v>
      </c>
      <c r="N759" s="17">
        <f t="shared" si="186"/>
        <v>-409.35047749999973</v>
      </c>
      <c r="O759" s="17">
        <f t="shared" si="187"/>
        <v>2888.9437611531612</v>
      </c>
      <c r="P759" s="17">
        <f t="shared" si="188"/>
        <v>1104944.9638052643</v>
      </c>
      <c r="Q759" s="17">
        <f t="shared" si="177"/>
        <v>194.81944444444426</v>
      </c>
      <c r="R759" s="17">
        <f t="shared" si="189"/>
        <v>102366.28455925921</v>
      </c>
      <c r="S759" s="17">
        <f t="shared" si="190"/>
        <v>133917.16975308635</v>
      </c>
      <c r="T759" s="17">
        <f t="shared" si="178"/>
        <v>109831.2065939172</v>
      </c>
      <c r="U759" s="17"/>
      <c r="V759" s="17"/>
      <c r="W759" s="17"/>
      <c r="X759" s="26"/>
    </row>
    <row r="760" spans="1:24" x14ac:dyDescent="0.3">
      <c r="A760" s="4" t="s">
        <v>52</v>
      </c>
      <c r="B760" s="4">
        <v>757</v>
      </c>
      <c r="C760" s="4">
        <v>168</v>
      </c>
      <c r="D760" s="2">
        <f t="shared" si="179"/>
        <v>12.138898600000003</v>
      </c>
      <c r="E760" s="2">
        <f t="shared" si="180"/>
        <v>12.138888888888891</v>
      </c>
      <c r="F760" s="11">
        <v>43.7</v>
      </c>
      <c r="G760" s="17">
        <f t="shared" si="191"/>
        <v>-0.97222222222222221</v>
      </c>
      <c r="H760" s="17">
        <f t="shared" si="192"/>
        <v>-3.5</v>
      </c>
      <c r="I760" s="17">
        <f t="shared" si="181"/>
        <v>-1291.1111111111111</v>
      </c>
      <c r="J760">
        <f t="shared" si="182"/>
        <v>64.133755833333353</v>
      </c>
      <c r="K760" s="17">
        <f t="shared" si="183"/>
        <v>237.99060000000003</v>
      </c>
      <c r="L760" s="17">
        <f t="shared" si="184"/>
        <v>-988.98675527777777</v>
      </c>
      <c r="M760" s="17">
        <f t="shared" si="185"/>
        <v>-12005.200334899693</v>
      </c>
      <c r="N760" s="17">
        <f t="shared" si="186"/>
        <v>-988.98675527777755</v>
      </c>
      <c r="O760" s="17">
        <f t="shared" si="187"/>
        <v>2598.0661284512407</v>
      </c>
      <c r="P760" s="17">
        <f t="shared" si="188"/>
        <v>1107543.0299337155</v>
      </c>
      <c r="Q760" s="17">
        <f t="shared" si="177"/>
        <v>627.62345679012344</v>
      </c>
      <c r="R760" s="17">
        <f t="shared" si="189"/>
        <v>102846.03992962957</v>
      </c>
      <c r="S760" s="17">
        <f t="shared" si="190"/>
        <v>134544.79320987646</v>
      </c>
      <c r="T760" s="17">
        <f t="shared" si="178"/>
        <v>97842.298522798461</v>
      </c>
      <c r="U760" s="17"/>
      <c r="V760" s="17"/>
      <c r="W760" s="17"/>
      <c r="X760" s="26"/>
    </row>
    <row r="761" spans="1:24" x14ac:dyDescent="0.3">
      <c r="A761" s="4" t="s">
        <v>52</v>
      </c>
      <c r="B761" s="4">
        <v>758</v>
      </c>
      <c r="C761" s="4">
        <v>169</v>
      </c>
      <c r="D761" s="2">
        <f t="shared" si="179"/>
        <v>10.916675400000001</v>
      </c>
      <c r="E761" s="2">
        <f t="shared" si="180"/>
        <v>10.916666666666666</v>
      </c>
      <c r="F761" s="11">
        <v>39.299999999999997</v>
      </c>
      <c r="G761" s="17">
        <f t="shared" si="191"/>
        <v>-1.3333333333333335</v>
      </c>
      <c r="H761" s="17">
        <f t="shared" si="192"/>
        <v>-4.8000000000000007</v>
      </c>
      <c r="I761" s="17">
        <f t="shared" si="181"/>
        <v>-1770.666666666667</v>
      </c>
      <c r="J761">
        <f t="shared" si="182"/>
        <v>51.869122499999989</v>
      </c>
      <c r="K761" s="17">
        <f t="shared" si="183"/>
        <v>237.99060000000003</v>
      </c>
      <c r="L761" s="17">
        <f t="shared" si="184"/>
        <v>-1480.8069441666669</v>
      </c>
      <c r="M761" s="17">
        <f t="shared" si="185"/>
        <v>-16165.475807152779</v>
      </c>
      <c r="N761" s="17">
        <f t="shared" si="186"/>
        <v>-1480.8069441666669</v>
      </c>
      <c r="O761" s="17">
        <f t="shared" si="187"/>
        <v>2254.3016534398803</v>
      </c>
      <c r="P761" s="17">
        <f t="shared" si="188"/>
        <v>1109797.3315871553</v>
      </c>
      <c r="Q761" s="17">
        <f t="shared" si="177"/>
        <v>1180.4444444444446</v>
      </c>
      <c r="R761" s="17">
        <f t="shared" si="189"/>
        <v>103748.37166296289</v>
      </c>
      <c r="S761" s="17">
        <f t="shared" si="190"/>
        <v>135725.2376543209</v>
      </c>
      <c r="T761" s="17">
        <f t="shared" si="178"/>
        <v>79131.404387872884</v>
      </c>
      <c r="U761" s="17"/>
      <c r="V761" s="17"/>
      <c r="W761" s="17"/>
      <c r="X761" s="26"/>
    </row>
    <row r="762" spans="1:24" x14ac:dyDescent="0.3">
      <c r="A762" s="4" t="s">
        <v>52</v>
      </c>
      <c r="B762" s="4">
        <v>759</v>
      </c>
      <c r="C762" s="4">
        <v>170</v>
      </c>
      <c r="D762" s="2">
        <f t="shared" si="179"/>
        <v>9.4722298000000009</v>
      </c>
      <c r="E762" s="2">
        <f t="shared" si="180"/>
        <v>9.4722222222222232</v>
      </c>
      <c r="F762" s="11">
        <v>34.1</v>
      </c>
      <c r="G762" s="17">
        <f t="shared" si="191"/>
        <v>-1.4305555555555551</v>
      </c>
      <c r="H762" s="17">
        <f t="shared" si="192"/>
        <v>-5.1499999999999986</v>
      </c>
      <c r="I762" s="17">
        <f t="shared" si="181"/>
        <v>-1899.7777777777771</v>
      </c>
      <c r="J762">
        <f t="shared" si="182"/>
        <v>39.051035833333337</v>
      </c>
      <c r="K762" s="17">
        <f t="shared" si="183"/>
        <v>237.99060000000003</v>
      </c>
      <c r="L762" s="17">
        <f t="shared" si="184"/>
        <v>-1622.7361419444437</v>
      </c>
      <c r="M762" s="17">
        <f t="shared" si="185"/>
        <v>-15370.917344529316</v>
      </c>
      <c r="N762" s="17">
        <f t="shared" si="186"/>
        <v>-1622.7361419444437</v>
      </c>
      <c r="O762" s="17">
        <f t="shared" si="187"/>
        <v>1917.1480337172002</v>
      </c>
      <c r="P762" s="17">
        <f t="shared" si="188"/>
        <v>1111714.4796208725</v>
      </c>
      <c r="Q762" s="17">
        <f t="shared" si="177"/>
        <v>1358.8688271604931</v>
      </c>
      <c r="R762" s="17">
        <f t="shared" si="189"/>
        <v>104787.09099444438</v>
      </c>
      <c r="S762" s="17">
        <f t="shared" si="190"/>
        <v>137084.1064814814</v>
      </c>
      <c r="T762" s="17">
        <f t="shared" si="178"/>
        <v>59576.163222981348</v>
      </c>
      <c r="U762" s="17"/>
      <c r="V762" s="17"/>
      <c r="W762" s="17"/>
      <c r="X762" s="26"/>
    </row>
    <row r="763" spans="1:24" x14ac:dyDescent="0.3">
      <c r="A763" s="4" t="s">
        <v>52</v>
      </c>
      <c r="B763" s="4">
        <v>760</v>
      </c>
      <c r="C763" s="4">
        <v>171</v>
      </c>
      <c r="D763" s="2">
        <f t="shared" si="179"/>
        <v>8.0555620000000001</v>
      </c>
      <c r="E763" s="2">
        <f t="shared" si="180"/>
        <v>8.0555555555555554</v>
      </c>
      <c r="F763" s="11">
        <v>29</v>
      </c>
      <c r="G763" s="17">
        <f t="shared" si="191"/>
        <v>-1.4444444444444446</v>
      </c>
      <c r="H763" s="17">
        <f t="shared" si="192"/>
        <v>-5.2000000000000011</v>
      </c>
      <c r="I763" s="17">
        <f t="shared" si="181"/>
        <v>-1918.2222222222224</v>
      </c>
      <c r="J763">
        <f t="shared" si="182"/>
        <v>28.24358333333333</v>
      </c>
      <c r="K763" s="17">
        <f t="shared" si="183"/>
        <v>237.99060000000003</v>
      </c>
      <c r="L763" s="17">
        <f t="shared" si="184"/>
        <v>-1651.9880388888892</v>
      </c>
      <c r="M763" s="17">
        <f t="shared" si="185"/>
        <v>-13307.681424382718</v>
      </c>
      <c r="N763" s="17">
        <f t="shared" si="186"/>
        <v>-1651.9880388888889</v>
      </c>
      <c r="O763" s="17">
        <f t="shared" si="187"/>
        <v>1566.7727034171603</v>
      </c>
      <c r="P763" s="17">
        <f t="shared" si="188"/>
        <v>1113281.2523242896</v>
      </c>
      <c r="Q763" s="17">
        <f t="shared" si="177"/>
        <v>1385.3827160493829</v>
      </c>
      <c r="R763" s="17">
        <f t="shared" si="189"/>
        <v>105846.07754259252</v>
      </c>
      <c r="S763" s="17">
        <f t="shared" si="190"/>
        <v>138469.48919753078</v>
      </c>
      <c r="T763" s="17">
        <f t="shared" si="178"/>
        <v>43088.340546200416</v>
      </c>
      <c r="U763" s="17"/>
      <c r="V763" s="17"/>
      <c r="W763" s="17"/>
      <c r="X763" s="26"/>
    </row>
    <row r="764" spans="1:24" x14ac:dyDescent="0.3">
      <c r="A764" s="4" t="s">
        <v>52</v>
      </c>
      <c r="B764" s="4">
        <v>761</v>
      </c>
      <c r="C764" s="4">
        <v>172</v>
      </c>
      <c r="D764" s="2">
        <f t="shared" si="179"/>
        <v>6.5833386000000003</v>
      </c>
      <c r="E764" s="2">
        <f t="shared" si="180"/>
        <v>6.583333333333333</v>
      </c>
      <c r="F764" s="11">
        <v>23.7</v>
      </c>
      <c r="G764" s="17">
        <f t="shared" si="191"/>
        <v>-1.4722222222222223</v>
      </c>
      <c r="H764" s="17">
        <f t="shared" si="192"/>
        <v>-5.3000000000000007</v>
      </c>
      <c r="I764" s="17">
        <f t="shared" si="181"/>
        <v>-1955.1111111111113</v>
      </c>
      <c r="J764">
        <f t="shared" si="182"/>
        <v>18.863422499999995</v>
      </c>
      <c r="K764" s="17">
        <f t="shared" si="183"/>
        <v>237.99060000000003</v>
      </c>
      <c r="L764" s="17">
        <f t="shared" si="184"/>
        <v>-1698.2570886111112</v>
      </c>
      <c r="M764" s="17">
        <f t="shared" si="185"/>
        <v>-11180.192500023148</v>
      </c>
      <c r="N764" s="17">
        <f t="shared" si="186"/>
        <v>-1698.2570886111112</v>
      </c>
      <c r="O764" s="17">
        <f t="shared" si="187"/>
        <v>1216.3973731171202</v>
      </c>
      <c r="P764" s="17">
        <f t="shared" si="188"/>
        <v>1114497.6496974067</v>
      </c>
      <c r="Q764" s="17">
        <f t="shared" si="177"/>
        <v>1439.1790123456792</v>
      </c>
      <c r="R764" s="17">
        <f t="shared" si="189"/>
        <v>106946.18597962956</v>
      </c>
      <c r="S764" s="17">
        <f t="shared" si="190"/>
        <v>139908.66820987646</v>
      </c>
      <c r="T764" s="17">
        <f t="shared" si="178"/>
        <v>28777.990489173979</v>
      </c>
      <c r="U764" s="17"/>
      <c r="V764" s="17"/>
      <c r="W764" s="17"/>
      <c r="X764" s="26"/>
    </row>
    <row r="765" spans="1:24" x14ac:dyDescent="0.3">
      <c r="A765" s="4" t="s">
        <v>52</v>
      </c>
      <c r="B765" s="4">
        <v>762</v>
      </c>
      <c r="C765" s="4">
        <v>173</v>
      </c>
      <c r="D765" s="2">
        <f t="shared" si="179"/>
        <v>5.1111152000000004</v>
      </c>
      <c r="E765" s="2">
        <f t="shared" si="180"/>
        <v>5.1111111111111107</v>
      </c>
      <c r="F765" s="11">
        <v>18.399999999999999</v>
      </c>
      <c r="G765" s="17">
        <f t="shared" si="191"/>
        <v>-1.3055555555555554</v>
      </c>
      <c r="H765" s="17">
        <f t="shared" si="192"/>
        <v>-4.6999999999999993</v>
      </c>
      <c r="I765" s="17">
        <f t="shared" si="181"/>
        <v>-1733.7777777777776</v>
      </c>
      <c r="J765">
        <f t="shared" si="182"/>
        <v>11.369973333333331</v>
      </c>
      <c r="K765" s="17">
        <f t="shared" si="183"/>
        <v>237.99060000000003</v>
      </c>
      <c r="L765" s="17">
        <f t="shared" si="184"/>
        <v>-1484.4172044444442</v>
      </c>
      <c r="M765" s="17">
        <f t="shared" si="185"/>
        <v>-7587.0212671604922</v>
      </c>
      <c r="N765" s="17">
        <f t="shared" si="186"/>
        <v>-1484.4172044444442</v>
      </c>
      <c r="O765" s="17">
        <f t="shared" si="187"/>
        <v>945.3523062812402</v>
      </c>
      <c r="P765" s="17">
        <f t="shared" si="188"/>
        <v>1115443.0020036879</v>
      </c>
      <c r="Q765" s="17">
        <f t="shared" si="177"/>
        <v>1131.7716049382714</v>
      </c>
      <c r="R765" s="17">
        <f t="shared" si="189"/>
        <v>107811.31219444437</v>
      </c>
      <c r="S765" s="17">
        <f t="shared" si="190"/>
        <v>141040.43981481472</v>
      </c>
      <c r="T765" s="17">
        <f t="shared" si="178"/>
        <v>17346.003062213575</v>
      </c>
      <c r="U765" s="17"/>
      <c r="V765" s="17"/>
      <c r="W765" s="17"/>
      <c r="X765" s="26"/>
    </row>
    <row r="766" spans="1:24" x14ac:dyDescent="0.3">
      <c r="A766" s="4" t="s">
        <v>52</v>
      </c>
      <c r="B766" s="4">
        <v>763</v>
      </c>
      <c r="C766" s="4">
        <v>174</v>
      </c>
      <c r="D766" s="2">
        <f t="shared" si="179"/>
        <v>3.9722254000000006</v>
      </c>
      <c r="E766" s="2">
        <f t="shared" si="180"/>
        <v>3.9722222222222228</v>
      </c>
      <c r="F766" s="11">
        <v>14.3</v>
      </c>
      <c r="G766" s="17">
        <f t="shared" si="191"/>
        <v>-0.88888888888888862</v>
      </c>
      <c r="H766" s="17">
        <f t="shared" si="192"/>
        <v>-3.1999999999999993</v>
      </c>
      <c r="I766" s="17">
        <f t="shared" si="181"/>
        <v>-1180.4444444444441</v>
      </c>
      <c r="J766">
        <f t="shared" si="182"/>
        <v>6.8674558333333344</v>
      </c>
      <c r="K766" s="17">
        <f t="shared" si="183"/>
        <v>237.99060000000003</v>
      </c>
      <c r="L766" s="17">
        <f t="shared" si="184"/>
        <v>-935.58638861111081</v>
      </c>
      <c r="M766" s="17">
        <f t="shared" si="185"/>
        <v>-3716.3570436496907</v>
      </c>
      <c r="N766" s="17">
        <f t="shared" si="186"/>
        <v>-935.58638861111081</v>
      </c>
      <c r="O766" s="17">
        <f t="shared" si="187"/>
        <v>793.30263464160009</v>
      </c>
      <c r="P766" s="17">
        <f t="shared" si="188"/>
        <v>1116236.3046383294</v>
      </c>
      <c r="Q766" s="17">
        <f t="shared" si="177"/>
        <v>524.64197530864169</v>
      </c>
      <c r="R766" s="17">
        <f t="shared" si="189"/>
        <v>108212.3485203703</v>
      </c>
      <c r="S766" s="17">
        <f t="shared" si="190"/>
        <v>141565.08179012337</v>
      </c>
      <c r="T766" s="17">
        <f t="shared" si="178"/>
        <v>10476.97355326103</v>
      </c>
      <c r="U766" s="17"/>
      <c r="V766" s="17"/>
      <c r="W766" s="17"/>
      <c r="X766" s="26"/>
    </row>
    <row r="767" spans="1:24" x14ac:dyDescent="0.3">
      <c r="A767" s="4" t="s">
        <v>52</v>
      </c>
      <c r="B767" s="4">
        <v>764</v>
      </c>
      <c r="C767" s="4">
        <v>175</v>
      </c>
      <c r="D767" s="2">
        <f t="shared" si="179"/>
        <v>3.3333360000000001</v>
      </c>
      <c r="E767" s="2">
        <f t="shared" si="180"/>
        <v>3.3333333333333335</v>
      </c>
      <c r="F767" s="11">
        <v>12</v>
      </c>
      <c r="G767" s="17">
        <f t="shared" si="191"/>
        <v>-0.20833333333333331</v>
      </c>
      <c r="H767" s="17">
        <f t="shared" si="192"/>
        <v>-0.75</v>
      </c>
      <c r="I767" s="17">
        <f t="shared" si="181"/>
        <v>-276.66666666666663</v>
      </c>
      <c r="J767">
        <f t="shared" si="182"/>
        <v>4.8360000000000003</v>
      </c>
      <c r="K767" s="17">
        <f t="shared" si="183"/>
        <v>237.99060000000003</v>
      </c>
      <c r="L767" s="17">
        <f t="shared" si="184"/>
        <v>-33.840066666666587</v>
      </c>
      <c r="M767" s="17">
        <f t="shared" si="185"/>
        <v>-112.80022222222196</v>
      </c>
      <c r="N767" s="17">
        <f t="shared" si="186"/>
        <v>-33.840066666666587</v>
      </c>
      <c r="O767" s="17">
        <f t="shared" si="187"/>
        <v>846.18947695104032</v>
      </c>
      <c r="P767" s="17">
        <f t="shared" si="188"/>
        <v>1117082.4941152805</v>
      </c>
      <c r="Q767" s="17">
        <f t="shared" si="177"/>
        <v>28.819444444444439</v>
      </c>
      <c r="R767" s="17">
        <f t="shared" si="189"/>
        <v>108234.37810370362</v>
      </c>
      <c r="S767" s="17">
        <f t="shared" si="190"/>
        <v>141593.90123456781</v>
      </c>
      <c r="T767" s="17">
        <f t="shared" si="178"/>
        <v>7377.7895822269447</v>
      </c>
      <c r="U767" s="17"/>
      <c r="V767" s="17"/>
      <c r="W767" s="17"/>
      <c r="X767" s="26"/>
    </row>
    <row r="768" spans="1:24" x14ac:dyDescent="0.3">
      <c r="A768" s="4" t="s">
        <v>52</v>
      </c>
      <c r="B768" s="4">
        <v>765</v>
      </c>
      <c r="C768" s="4">
        <v>176</v>
      </c>
      <c r="D768" s="2">
        <f t="shared" si="179"/>
        <v>3.5555584000000007</v>
      </c>
      <c r="E768" s="2">
        <f t="shared" si="180"/>
        <v>3.5555555555555558</v>
      </c>
      <c r="F768" s="11">
        <v>12.8</v>
      </c>
      <c r="G768" s="17">
        <f t="shared" si="191"/>
        <v>0.55555555555555558</v>
      </c>
      <c r="H768" s="17">
        <f t="shared" si="192"/>
        <v>2</v>
      </c>
      <c r="I768" s="17">
        <f t="shared" si="181"/>
        <v>737.77777777777783</v>
      </c>
      <c r="J768">
        <f t="shared" si="182"/>
        <v>5.5022933333333333</v>
      </c>
      <c r="K768" s="17">
        <f t="shared" si="183"/>
        <v>237.99060000000003</v>
      </c>
      <c r="L768" s="17">
        <f t="shared" si="184"/>
        <v>981.27067111111114</v>
      </c>
      <c r="M768" s="17">
        <f t="shared" si="185"/>
        <v>3488.9623861728401</v>
      </c>
      <c r="N768" s="17">
        <f t="shared" si="186"/>
        <v>981.27067111111114</v>
      </c>
      <c r="O768" s="17">
        <f t="shared" si="187"/>
        <v>1057.7368461888002</v>
      </c>
      <c r="P768" s="17">
        <f t="shared" si="188"/>
        <v>1118140.2309614692</v>
      </c>
      <c r="Q768" s="17">
        <f t="shared" si="177"/>
        <v>204.93827160493831</v>
      </c>
      <c r="R768" s="17">
        <f t="shared" si="189"/>
        <v>108391.03291851844</v>
      </c>
      <c r="S768" s="17">
        <f t="shared" si="190"/>
        <v>141798.83950617275</v>
      </c>
      <c r="T768" s="17">
        <f t="shared" si="178"/>
        <v>8394.2850357782154</v>
      </c>
      <c r="U768" s="17"/>
      <c r="V768" s="17"/>
      <c r="W768" s="17"/>
      <c r="X768" s="26"/>
    </row>
    <row r="769" spans="1:24" x14ac:dyDescent="0.3">
      <c r="A769" s="4" t="s">
        <v>52</v>
      </c>
      <c r="B769" s="4">
        <v>766</v>
      </c>
      <c r="C769" s="4">
        <v>177</v>
      </c>
      <c r="D769" s="2">
        <f t="shared" si="179"/>
        <v>4.4444480000000004</v>
      </c>
      <c r="E769" s="2">
        <f t="shared" si="180"/>
        <v>4.4444444444444446</v>
      </c>
      <c r="F769" s="11">
        <v>16</v>
      </c>
      <c r="G769" s="17">
        <f t="shared" si="191"/>
        <v>0.87500000000000011</v>
      </c>
      <c r="H769" s="17">
        <f t="shared" si="192"/>
        <v>3.1500000000000004</v>
      </c>
      <c r="I769" s="17">
        <f t="shared" si="181"/>
        <v>1162.0000000000002</v>
      </c>
      <c r="J769">
        <f t="shared" si="182"/>
        <v>8.5973333333333333</v>
      </c>
      <c r="K769" s="17">
        <f t="shared" si="183"/>
        <v>237.99060000000003</v>
      </c>
      <c r="L769" s="17">
        <f t="shared" si="184"/>
        <v>1408.5879333333337</v>
      </c>
      <c r="M769" s="17">
        <f t="shared" si="185"/>
        <v>6260.3908148148166</v>
      </c>
      <c r="N769" s="17">
        <f t="shared" si="186"/>
        <v>1408.5879333333337</v>
      </c>
      <c r="O769" s="17">
        <f t="shared" si="187"/>
        <v>1262.6733601378803</v>
      </c>
      <c r="P769" s="17">
        <f t="shared" si="188"/>
        <v>1119402.9043216072</v>
      </c>
      <c r="Q769" s="17">
        <f t="shared" si="177"/>
        <v>508.37500000000017</v>
      </c>
      <c r="R769" s="17">
        <f t="shared" si="189"/>
        <v>108779.63476851844</v>
      </c>
      <c r="S769" s="17">
        <f t="shared" si="190"/>
        <v>142307.21450617275</v>
      </c>
      <c r="T769" s="17">
        <f t="shared" si="178"/>
        <v>13116.07036840346</v>
      </c>
      <c r="U769" s="17"/>
      <c r="V769" s="17"/>
      <c r="W769" s="17"/>
      <c r="X769" s="26"/>
    </row>
    <row r="770" spans="1:24" x14ac:dyDescent="0.3">
      <c r="A770" s="4" t="s">
        <v>52</v>
      </c>
      <c r="B770" s="4">
        <v>767</v>
      </c>
      <c r="C770" s="4">
        <v>178</v>
      </c>
      <c r="D770" s="2">
        <f t="shared" si="179"/>
        <v>5.305559800000001</v>
      </c>
      <c r="E770" s="2">
        <f t="shared" si="180"/>
        <v>5.3055555555555562</v>
      </c>
      <c r="F770" s="11">
        <v>19.100000000000001</v>
      </c>
      <c r="G770" s="17">
        <f t="shared" si="191"/>
        <v>0.88888888888888862</v>
      </c>
      <c r="H770" s="17">
        <f t="shared" si="192"/>
        <v>3.1999999999999993</v>
      </c>
      <c r="I770" s="17">
        <f t="shared" si="181"/>
        <v>1180.4444444444441</v>
      </c>
      <c r="J770">
        <f t="shared" si="182"/>
        <v>12.251535833333335</v>
      </c>
      <c r="K770" s="17">
        <f t="shared" si="183"/>
        <v>237.99060000000003</v>
      </c>
      <c r="L770" s="17">
        <f t="shared" si="184"/>
        <v>1430.6865802777775</v>
      </c>
      <c r="M770" s="17">
        <f t="shared" si="185"/>
        <v>7590.5871342515429</v>
      </c>
      <c r="N770" s="17">
        <f t="shared" si="186"/>
        <v>1430.6865802777775</v>
      </c>
      <c r="O770" s="17">
        <f t="shared" si="187"/>
        <v>1480.8315846643202</v>
      </c>
      <c r="P770" s="17">
        <f t="shared" si="188"/>
        <v>1120883.7359062715</v>
      </c>
      <c r="Q770" s="17">
        <f t="shared" si="177"/>
        <v>524.64197530864169</v>
      </c>
      <c r="R770" s="17">
        <f t="shared" si="189"/>
        <v>109180.67109444438</v>
      </c>
      <c r="S770" s="17">
        <f t="shared" si="190"/>
        <v>142831.8564814814</v>
      </c>
      <c r="T770" s="17">
        <f t="shared" si="178"/>
        <v>18690.912621473697</v>
      </c>
      <c r="U770" s="17"/>
      <c r="V770" s="17"/>
      <c r="W770" s="17"/>
      <c r="X770" s="26"/>
    </row>
    <row r="771" spans="1:24" x14ac:dyDescent="0.3">
      <c r="A771" s="4" t="s">
        <v>52</v>
      </c>
      <c r="B771" s="4">
        <v>768</v>
      </c>
      <c r="C771" s="4">
        <v>179</v>
      </c>
      <c r="D771" s="2">
        <f t="shared" si="179"/>
        <v>6.2222271999999998</v>
      </c>
      <c r="E771" s="2">
        <f t="shared" si="180"/>
        <v>6.2222222222222223</v>
      </c>
      <c r="F771" s="11">
        <v>22.4</v>
      </c>
      <c r="G771" s="17">
        <f t="shared" si="191"/>
        <v>0.90277777777777779</v>
      </c>
      <c r="H771" s="17">
        <f t="shared" si="192"/>
        <v>3.25</v>
      </c>
      <c r="I771" s="17">
        <f t="shared" si="181"/>
        <v>1198.8888888888889</v>
      </c>
      <c r="J771">
        <f t="shared" si="182"/>
        <v>16.850773333333333</v>
      </c>
      <c r="K771" s="17">
        <f t="shared" si="183"/>
        <v>237.99060000000003</v>
      </c>
      <c r="L771" s="17">
        <f t="shared" si="184"/>
        <v>1453.7302622222223</v>
      </c>
      <c r="M771" s="17">
        <f t="shared" si="185"/>
        <v>9045.4327427160497</v>
      </c>
      <c r="N771" s="17">
        <f t="shared" si="186"/>
        <v>1453.7302622222223</v>
      </c>
      <c r="O771" s="17">
        <f t="shared" si="187"/>
        <v>1692.3789539020806</v>
      </c>
      <c r="P771" s="17">
        <f t="shared" si="188"/>
        <v>1122576.1148601735</v>
      </c>
      <c r="Q771" s="17">
        <f t="shared" ref="Q771:Q834" si="193">0.5*1328*G771^2</f>
        <v>541.16512345679007</v>
      </c>
      <c r="R771" s="17">
        <f t="shared" si="189"/>
        <v>109594.33771481476</v>
      </c>
      <c r="S771" s="17">
        <f t="shared" si="190"/>
        <v>143373.0216049382</v>
      </c>
      <c r="T771" s="17">
        <f t="shared" ref="T771:T834" si="194">0.5*1328*D771^2</f>
        <v>25707.497922070772</v>
      </c>
      <c r="U771" s="17"/>
      <c r="V771" s="17"/>
      <c r="W771" s="17"/>
      <c r="X771" s="26"/>
    </row>
    <row r="772" spans="1:24" x14ac:dyDescent="0.3">
      <c r="A772" s="4" t="s">
        <v>52</v>
      </c>
      <c r="B772" s="4">
        <v>769</v>
      </c>
      <c r="C772" s="4">
        <v>180</v>
      </c>
      <c r="D772" s="2">
        <f t="shared" ref="D772:D835" si="195">F772*0.277778</f>
        <v>7.1111168000000013</v>
      </c>
      <c r="E772" s="2">
        <f t="shared" ref="E772:E835" si="196">F772*(1000/(60^2))</f>
        <v>7.1111111111111116</v>
      </c>
      <c r="F772" s="11">
        <v>25.6</v>
      </c>
      <c r="G772" s="17">
        <f t="shared" si="191"/>
        <v>1.0694444444444449</v>
      </c>
      <c r="H772" s="17">
        <f t="shared" si="192"/>
        <v>3.8500000000000014</v>
      </c>
      <c r="I772" s="17">
        <f t="shared" ref="I772:I835" si="197">1328 * G772</f>
        <v>1420.2222222222229</v>
      </c>
      <c r="J772">
        <f t="shared" ref="J772:J835" si="198">0.5*2.34*0.31*1.2*E772^2</f>
        <v>22.009173333333333</v>
      </c>
      <c r="K772" s="17">
        <f t="shared" ref="K772:K835" si="199">IF(F772&gt;0,0.02*1213*9.81,0)</f>
        <v>237.99060000000003</v>
      </c>
      <c r="L772" s="17">
        <f t="shared" ref="L772:L835" si="200">K772+J772+I772</f>
        <v>1680.2219955555561</v>
      </c>
      <c r="M772" s="17">
        <f t="shared" ref="M772:M835" si="201">L772*E772</f>
        <v>11948.245301728399</v>
      </c>
      <c r="N772" s="17">
        <f t="shared" ref="N772:N835" si="202">I772+J772+K772</f>
        <v>1680.2219955555563</v>
      </c>
      <c r="O772" s="17">
        <f t="shared" ref="O772:O835" si="203">(K772*D773)</f>
        <v>1989.8674418926803</v>
      </c>
      <c r="P772" s="17">
        <f t="shared" ref="P772:P835" si="204">P771+O772</f>
        <v>1124565.9823020662</v>
      </c>
      <c r="Q772" s="17">
        <f t="shared" si="193"/>
        <v>759.42438271604999</v>
      </c>
      <c r="R772" s="17">
        <f t="shared" ref="R772:R835" si="205">S772*0.7644</f>
        <v>110174.84171296289</v>
      </c>
      <c r="S772" s="17">
        <f t="shared" ref="S772:S835" si="206">S771+Q772</f>
        <v>144132.44598765424</v>
      </c>
      <c r="T772" s="17">
        <f t="shared" si="194"/>
        <v>33577.140143112862</v>
      </c>
      <c r="U772" s="17"/>
      <c r="V772" s="17"/>
      <c r="W772" s="17"/>
      <c r="X772" s="26"/>
    </row>
    <row r="773" spans="1:24" x14ac:dyDescent="0.3">
      <c r="A773" s="4" t="s">
        <v>52</v>
      </c>
      <c r="B773" s="4">
        <v>770</v>
      </c>
      <c r="C773" s="4">
        <v>181</v>
      </c>
      <c r="D773" s="2">
        <f t="shared" si="195"/>
        <v>8.3611178000000006</v>
      </c>
      <c r="E773" s="2">
        <f t="shared" si="196"/>
        <v>8.3611111111111125</v>
      </c>
      <c r="F773" s="11">
        <v>30.1</v>
      </c>
      <c r="G773" s="17">
        <f t="shared" ref="G773:G836" si="207">($F774-$F772)/2/3.6</f>
        <v>1.3472222222222217</v>
      </c>
      <c r="H773" s="17">
        <f t="shared" ref="H773:H836" si="208">($F774-$F772)/2</f>
        <v>4.8499999999999979</v>
      </c>
      <c r="I773" s="17">
        <f t="shared" si="197"/>
        <v>1789.1111111111104</v>
      </c>
      <c r="J773">
        <f t="shared" si="198"/>
        <v>30.426835833333339</v>
      </c>
      <c r="K773" s="17">
        <f t="shared" si="199"/>
        <v>237.99060000000003</v>
      </c>
      <c r="L773" s="17">
        <f t="shared" si="200"/>
        <v>2057.5285469444439</v>
      </c>
      <c r="M773" s="17">
        <f t="shared" si="201"/>
        <v>17203.224795285492</v>
      </c>
      <c r="N773" s="17">
        <f t="shared" si="202"/>
        <v>2057.5285469444439</v>
      </c>
      <c r="O773" s="17">
        <f t="shared" si="203"/>
        <v>2333.6319169040403</v>
      </c>
      <c r="P773" s="17">
        <f t="shared" si="204"/>
        <v>1126899.6142189703</v>
      </c>
      <c r="Q773" s="17">
        <f t="shared" si="193"/>
        <v>1205.1651234567892</v>
      </c>
      <c r="R773" s="17">
        <f t="shared" si="205"/>
        <v>111096.06993333327</v>
      </c>
      <c r="S773" s="17">
        <f t="shared" si="206"/>
        <v>145337.61111111104</v>
      </c>
      <c r="T773" s="17">
        <f t="shared" si="194"/>
        <v>46419.105134676625</v>
      </c>
      <c r="U773" s="17"/>
      <c r="V773" s="17"/>
      <c r="W773" s="17"/>
      <c r="X773" s="26"/>
    </row>
    <row r="774" spans="1:24" x14ac:dyDescent="0.3">
      <c r="A774" s="4" t="s">
        <v>52</v>
      </c>
      <c r="B774" s="4">
        <v>771</v>
      </c>
      <c r="C774" s="4">
        <v>182</v>
      </c>
      <c r="D774" s="2">
        <f t="shared" si="195"/>
        <v>9.8055634000000005</v>
      </c>
      <c r="E774" s="2">
        <f t="shared" si="196"/>
        <v>9.8055555555555554</v>
      </c>
      <c r="F774" s="11">
        <v>35.299999999999997</v>
      </c>
      <c r="G774" s="17">
        <f t="shared" si="207"/>
        <v>1.3611111111111107</v>
      </c>
      <c r="H774" s="17">
        <f t="shared" si="208"/>
        <v>4.8999999999999986</v>
      </c>
      <c r="I774" s="17">
        <f t="shared" si="197"/>
        <v>1807.555555555555</v>
      </c>
      <c r="J774">
        <f t="shared" si="198"/>
        <v>41.847855833333327</v>
      </c>
      <c r="K774" s="17">
        <f t="shared" si="199"/>
        <v>237.99060000000003</v>
      </c>
      <c r="L774" s="17">
        <f t="shared" si="200"/>
        <v>2087.3940113888884</v>
      </c>
      <c r="M774" s="17">
        <f t="shared" si="201"/>
        <v>20468.057945007709</v>
      </c>
      <c r="N774" s="17">
        <f t="shared" si="202"/>
        <v>2087.3940113888884</v>
      </c>
      <c r="O774" s="17">
        <f t="shared" si="203"/>
        <v>2637.7312601833205</v>
      </c>
      <c r="P774" s="17">
        <f t="shared" si="204"/>
        <v>1129537.3454791536</v>
      </c>
      <c r="Q774" s="17">
        <f t="shared" si="193"/>
        <v>1230.1419753086411</v>
      </c>
      <c r="R774" s="17">
        <f t="shared" si="205"/>
        <v>112036.3904592592</v>
      </c>
      <c r="S774" s="17">
        <f t="shared" si="206"/>
        <v>146567.75308641969</v>
      </c>
      <c r="T774" s="17">
        <f t="shared" si="194"/>
        <v>63842.984864702594</v>
      </c>
      <c r="U774" s="17"/>
      <c r="V774" s="17"/>
      <c r="W774" s="17"/>
      <c r="X774" s="26"/>
    </row>
    <row r="775" spans="1:24" x14ac:dyDescent="0.3">
      <c r="A775" s="4" t="s">
        <v>52</v>
      </c>
      <c r="B775" s="4">
        <v>772</v>
      </c>
      <c r="C775" s="4">
        <v>183</v>
      </c>
      <c r="D775" s="2">
        <f t="shared" si="195"/>
        <v>11.083342200000001</v>
      </c>
      <c r="E775" s="2">
        <f t="shared" si="196"/>
        <v>11.083333333333334</v>
      </c>
      <c r="F775" s="11">
        <v>39.9</v>
      </c>
      <c r="G775" s="17">
        <f t="shared" si="207"/>
        <v>1.2777777777777781</v>
      </c>
      <c r="H775" s="17">
        <f t="shared" si="208"/>
        <v>4.6000000000000014</v>
      </c>
      <c r="I775" s="17">
        <f t="shared" si="197"/>
        <v>1696.8888888888894</v>
      </c>
      <c r="J775">
        <f t="shared" si="198"/>
        <v>53.465002499999997</v>
      </c>
      <c r="K775" s="17">
        <f t="shared" si="199"/>
        <v>237.99060000000003</v>
      </c>
      <c r="L775" s="17">
        <f t="shared" si="200"/>
        <v>1988.3444913888893</v>
      </c>
      <c r="M775" s="17">
        <f t="shared" si="201"/>
        <v>22037.484779560193</v>
      </c>
      <c r="N775" s="17">
        <f t="shared" si="202"/>
        <v>1988.3444913888895</v>
      </c>
      <c r="O775" s="17">
        <f t="shared" si="203"/>
        <v>2941.8306034626007</v>
      </c>
      <c r="P775" s="17">
        <f t="shared" si="204"/>
        <v>1132479.1760826162</v>
      </c>
      <c r="Q775" s="17">
        <f t="shared" si="193"/>
        <v>1084.123456790124</v>
      </c>
      <c r="R775" s="17">
        <f t="shared" si="205"/>
        <v>112865.09442962956</v>
      </c>
      <c r="S775" s="17">
        <f t="shared" si="206"/>
        <v>147651.8765432098</v>
      </c>
      <c r="T775" s="17">
        <f t="shared" si="194"/>
        <v>81566.074950007765</v>
      </c>
      <c r="U775" s="17"/>
      <c r="V775" s="17"/>
      <c r="W775" s="17"/>
      <c r="X775" s="26"/>
    </row>
    <row r="776" spans="1:24" x14ac:dyDescent="0.3">
      <c r="A776" s="4" t="s">
        <v>52</v>
      </c>
      <c r="B776" s="4">
        <v>773</v>
      </c>
      <c r="C776" s="4">
        <v>184</v>
      </c>
      <c r="D776" s="2">
        <f t="shared" si="195"/>
        <v>12.361121000000001</v>
      </c>
      <c r="E776" s="2">
        <f t="shared" si="196"/>
        <v>12.361111111111112</v>
      </c>
      <c r="F776" s="11">
        <v>44.5</v>
      </c>
      <c r="G776" s="17">
        <f t="shared" si="207"/>
        <v>1.0555555555555558</v>
      </c>
      <c r="H776" s="17">
        <f t="shared" si="208"/>
        <v>3.8000000000000007</v>
      </c>
      <c r="I776" s="17">
        <f t="shared" si="197"/>
        <v>1401.7777777777781</v>
      </c>
      <c r="J776">
        <f t="shared" si="198"/>
        <v>66.503395833333343</v>
      </c>
      <c r="K776" s="17">
        <f t="shared" si="199"/>
        <v>237.99060000000003</v>
      </c>
      <c r="L776" s="17">
        <f t="shared" si="200"/>
        <v>1706.2717736111115</v>
      </c>
      <c r="M776" s="17">
        <f t="shared" si="201"/>
        <v>21091.414979359575</v>
      </c>
      <c r="N776" s="17">
        <f t="shared" si="202"/>
        <v>1706.2717736111115</v>
      </c>
      <c r="O776" s="17">
        <f t="shared" si="203"/>
        <v>3140.1562621230005</v>
      </c>
      <c r="P776" s="17">
        <f t="shared" si="204"/>
        <v>1135619.3323447392</v>
      </c>
      <c r="Q776" s="17">
        <f t="shared" si="193"/>
        <v>739.82716049382748</v>
      </c>
      <c r="R776" s="17">
        <f t="shared" si="205"/>
        <v>113430.61831111104</v>
      </c>
      <c r="S776" s="17">
        <f t="shared" si="206"/>
        <v>148391.70370370362</v>
      </c>
      <c r="T776" s="17">
        <f t="shared" si="194"/>
        <v>101457.41541808964</v>
      </c>
      <c r="U776" s="17"/>
      <c r="V776" s="17"/>
      <c r="W776" s="17"/>
      <c r="X776" s="26"/>
    </row>
    <row r="777" spans="1:24" x14ac:dyDescent="0.3">
      <c r="A777" s="4" t="s">
        <v>52</v>
      </c>
      <c r="B777" s="4">
        <v>774</v>
      </c>
      <c r="C777" s="4">
        <v>185</v>
      </c>
      <c r="D777" s="2">
        <f t="shared" si="195"/>
        <v>13.194455000000001</v>
      </c>
      <c r="E777" s="2">
        <f t="shared" si="196"/>
        <v>13.194444444444445</v>
      </c>
      <c r="F777" s="11">
        <v>47.5</v>
      </c>
      <c r="G777" s="17">
        <f t="shared" si="207"/>
        <v>0.88888888888888862</v>
      </c>
      <c r="H777" s="17">
        <f t="shared" si="208"/>
        <v>3.1999999999999993</v>
      </c>
      <c r="I777" s="17">
        <f t="shared" si="197"/>
        <v>1180.4444444444441</v>
      </c>
      <c r="J777">
        <f t="shared" si="198"/>
        <v>75.77239583333332</v>
      </c>
      <c r="K777" s="17">
        <f t="shared" si="199"/>
        <v>237.99060000000003</v>
      </c>
      <c r="L777" s="17">
        <f t="shared" si="200"/>
        <v>1494.2074402777776</v>
      </c>
      <c r="M777" s="17">
        <f t="shared" si="201"/>
        <v>19715.237059220675</v>
      </c>
      <c r="N777" s="17">
        <f t="shared" si="202"/>
        <v>1494.2074402777776</v>
      </c>
      <c r="O777" s="17">
        <f t="shared" si="203"/>
        <v>3364.9253419381203</v>
      </c>
      <c r="P777" s="17">
        <f t="shared" si="204"/>
        <v>1138984.2576866774</v>
      </c>
      <c r="Q777" s="17">
        <f t="shared" si="193"/>
        <v>524.64197530864169</v>
      </c>
      <c r="R777" s="17">
        <f t="shared" si="205"/>
        <v>113831.65463703698</v>
      </c>
      <c r="S777" s="17">
        <f t="shared" si="206"/>
        <v>148916.34567901227</v>
      </c>
      <c r="T777" s="17">
        <f t="shared" si="194"/>
        <v>115598.17878402463</v>
      </c>
      <c r="U777" s="17"/>
      <c r="V777" s="17"/>
      <c r="W777" s="17"/>
      <c r="X777" s="26"/>
    </row>
    <row r="778" spans="1:24" x14ac:dyDescent="0.3">
      <c r="A778" s="4" t="s">
        <v>52</v>
      </c>
      <c r="B778" s="4">
        <v>775</v>
      </c>
      <c r="C778" s="4">
        <v>186</v>
      </c>
      <c r="D778" s="2">
        <f t="shared" si="195"/>
        <v>14.1389002</v>
      </c>
      <c r="E778" s="2">
        <f t="shared" si="196"/>
        <v>14.138888888888889</v>
      </c>
      <c r="F778" s="11">
        <v>50.9</v>
      </c>
      <c r="G778" s="17">
        <f t="shared" si="207"/>
        <v>0.91666666666666685</v>
      </c>
      <c r="H778" s="17">
        <f t="shared" si="208"/>
        <v>3.3000000000000007</v>
      </c>
      <c r="I778" s="17">
        <f t="shared" si="197"/>
        <v>1217.3333333333335</v>
      </c>
      <c r="J778">
        <f t="shared" si="198"/>
        <v>87.008035833333338</v>
      </c>
      <c r="K778" s="17">
        <f t="shared" si="199"/>
        <v>237.99060000000003</v>
      </c>
      <c r="L778" s="17">
        <f t="shared" si="200"/>
        <v>1542.3319691666668</v>
      </c>
      <c r="M778" s="17">
        <f t="shared" si="201"/>
        <v>21806.860341828706</v>
      </c>
      <c r="N778" s="17">
        <f t="shared" si="202"/>
        <v>1542.331969166667</v>
      </c>
      <c r="O778" s="17">
        <f t="shared" si="203"/>
        <v>3576.4727111758812</v>
      </c>
      <c r="P778" s="17">
        <f t="shared" si="204"/>
        <v>1142560.7303978533</v>
      </c>
      <c r="Q778" s="17">
        <f t="shared" si="193"/>
        <v>557.94444444444468</v>
      </c>
      <c r="R778" s="17">
        <f t="shared" si="205"/>
        <v>114258.14737037031</v>
      </c>
      <c r="S778" s="17">
        <f t="shared" si="206"/>
        <v>149474.29012345671</v>
      </c>
      <c r="T778" s="17">
        <f t="shared" si="194"/>
        <v>132739.24324673187</v>
      </c>
      <c r="U778" s="17"/>
      <c r="V778" s="17"/>
      <c r="W778" s="17"/>
      <c r="X778" s="26"/>
    </row>
    <row r="779" spans="1:24" x14ac:dyDescent="0.3">
      <c r="A779" s="4" t="s">
        <v>52</v>
      </c>
      <c r="B779" s="4">
        <v>776</v>
      </c>
      <c r="C779" s="4">
        <v>187</v>
      </c>
      <c r="D779" s="2">
        <f t="shared" si="195"/>
        <v>15.027789800000003</v>
      </c>
      <c r="E779" s="2">
        <f t="shared" si="196"/>
        <v>15.027777777777779</v>
      </c>
      <c r="F779" s="11">
        <v>54.1</v>
      </c>
      <c r="G779" s="17">
        <f t="shared" si="207"/>
        <v>0.74999999999999978</v>
      </c>
      <c r="H779" s="17">
        <f t="shared" si="208"/>
        <v>2.6999999999999993</v>
      </c>
      <c r="I779" s="17">
        <f t="shared" si="197"/>
        <v>995.99999999999966</v>
      </c>
      <c r="J779">
        <f t="shared" si="198"/>
        <v>98.29203583333333</v>
      </c>
      <c r="K779" s="17">
        <f t="shared" si="199"/>
        <v>237.99060000000003</v>
      </c>
      <c r="L779" s="17">
        <f t="shared" si="200"/>
        <v>1332.282635833333</v>
      </c>
      <c r="M779" s="17">
        <f t="shared" si="201"/>
        <v>20021.247388495365</v>
      </c>
      <c r="N779" s="17">
        <f t="shared" si="202"/>
        <v>1332.2826358333332</v>
      </c>
      <c r="O779" s="17">
        <f t="shared" si="203"/>
        <v>3721.9115275268405</v>
      </c>
      <c r="P779" s="17">
        <f t="shared" si="204"/>
        <v>1146282.6419253801</v>
      </c>
      <c r="Q779" s="17">
        <f t="shared" si="193"/>
        <v>373.49999999999977</v>
      </c>
      <c r="R779" s="17">
        <f t="shared" si="205"/>
        <v>114543.65077037031</v>
      </c>
      <c r="S779" s="17">
        <f t="shared" si="206"/>
        <v>149847.79012345671</v>
      </c>
      <c r="T779" s="17">
        <f t="shared" si="194"/>
        <v>149954.08560526144</v>
      </c>
      <c r="U779" s="17"/>
      <c r="V779" s="17"/>
      <c r="W779" s="17"/>
      <c r="X779" s="26"/>
    </row>
    <row r="780" spans="1:24" x14ac:dyDescent="0.3">
      <c r="A780" s="4" t="s">
        <v>52</v>
      </c>
      <c r="B780" s="4">
        <v>777</v>
      </c>
      <c r="C780" s="4">
        <v>188</v>
      </c>
      <c r="D780" s="2">
        <f t="shared" si="195"/>
        <v>15.6389014</v>
      </c>
      <c r="E780" s="2">
        <f t="shared" si="196"/>
        <v>15.638888888888889</v>
      </c>
      <c r="F780" s="11">
        <v>56.3</v>
      </c>
      <c r="G780" s="17">
        <f t="shared" si="207"/>
        <v>0.55555555555555558</v>
      </c>
      <c r="H780" s="17">
        <f t="shared" si="208"/>
        <v>2</v>
      </c>
      <c r="I780" s="17">
        <f t="shared" si="197"/>
        <v>737.77777777777783</v>
      </c>
      <c r="J780">
        <f t="shared" si="198"/>
        <v>106.44875583333332</v>
      </c>
      <c r="K780" s="17">
        <f t="shared" si="199"/>
        <v>237.99060000000003</v>
      </c>
      <c r="L780" s="17">
        <f t="shared" si="200"/>
        <v>1082.2171336111112</v>
      </c>
      <c r="M780" s="17">
        <f t="shared" si="201"/>
        <v>16924.673506195988</v>
      </c>
      <c r="N780" s="17">
        <f t="shared" si="202"/>
        <v>1082.2171336111112</v>
      </c>
      <c r="O780" s="17">
        <f t="shared" si="203"/>
        <v>3840.9069227230812</v>
      </c>
      <c r="P780" s="17">
        <f t="shared" si="204"/>
        <v>1150123.5488481033</v>
      </c>
      <c r="Q780" s="17">
        <f t="shared" si="193"/>
        <v>204.93827160493831</v>
      </c>
      <c r="R780" s="17">
        <f t="shared" si="205"/>
        <v>114700.30558518512</v>
      </c>
      <c r="S780" s="17">
        <f t="shared" si="206"/>
        <v>150052.72839506165</v>
      </c>
      <c r="T780" s="17">
        <f t="shared" si="194"/>
        <v>162397.95736728417</v>
      </c>
      <c r="U780" s="17"/>
      <c r="V780" s="17"/>
      <c r="W780" s="17"/>
      <c r="X780" s="26"/>
    </row>
    <row r="781" spans="1:24" x14ac:dyDescent="0.3">
      <c r="A781" s="4" t="s">
        <v>52</v>
      </c>
      <c r="B781" s="4">
        <v>778</v>
      </c>
      <c r="C781" s="4">
        <v>189</v>
      </c>
      <c r="D781" s="2">
        <f t="shared" si="195"/>
        <v>16.138901800000003</v>
      </c>
      <c r="E781" s="2">
        <f t="shared" si="196"/>
        <v>16.138888888888889</v>
      </c>
      <c r="F781" s="11">
        <v>58.1</v>
      </c>
      <c r="G781" s="17">
        <f t="shared" si="207"/>
        <v>0.4861111111111111</v>
      </c>
      <c r="H781" s="17">
        <f t="shared" si="208"/>
        <v>1.75</v>
      </c>
      <c r="I781" s="17">
        <f t="shared" si="197"/>
        <v>645.55555555555554</v>
      </c>
      <c r="J781">
        <f t="shared" si="198"/>
        <v>113.36423583333334</v>
      </c>
      <c r="K781" s="17">
        <f t="shared" si="199"/>
        <v>237.99060000000003</v>
      </c>
      <c r="L781" s="17">
        <f t="shared" si="200"/>
        <v>996.91039138888891</v>
      </c>
      <c r="M781" s="17">
        <f t="shared" si="201"/>
        <v>16089.026038804013</v>
      </c>
      <c r="N781" s="17">
        <f t="shared" si="202"/>
        <v>996.91039138888891</v>
      </c>
      <c r="O781" s="17">
        <f t="shared" si="203"/>
        <v>3953.2914626306406</v>
      </c>
      <c r="P781" s="17">
        <f t="shared" si="204"/>
        <v>1154076.840310734</v>
      </c>
      <c r="Q781" s="17">
        <f t="shared" si="193"/>
        <v>156.90586419753086</v>
      </c>
      <c r="R781" s="17">
        <f t="shared" si="205"/>
        <v>114820.24442777771</v>
      </c>
      <c r="S781" s="17">
        <f t="shared" si="206"/>
        <v>150209.63425925918</v>
      </c>
      <c r="T781" s="17">
        <f t="shared" si="194"/>
        <v>172948.1964698688</v>
      </c>
      <c r="U781" s="17"/>
      <c r="V781" s="17"/>
      <c r="W781" s="17"/>
      <c r="X781" s="26"/>
    </row>
    <row r="782" spans="1:24" x14ac:dyDescent="0.3">
      <c r="A782" s="4" t="s">
        <v>52</v>
      </c>
      <c r="B782" s="4">
        <v>779</v>
      </c>
      <c r="C782" s="4">
        <v>190</v>
      </c>
      <c r="D782" s="2">
        <f t="shared" si="195"/>
        <v>16.611124400000001</v>
      </c>
      <c r="E782" s="2">
        <f t="shared" si="196"/>
        <v>16.611111111111111</v>
      </c>
      <c r="F782" s="11">
        <v>59.8</v>
      </c>
      <c r="G782" s="17">
        <f t="shared" si="207"/>
        <v>0.41666666666666663</v>
      </c>
      <c r="H782" s="17">
        <f t="shared" si="208"/>
        <v>1.5</v>
      </c>
      <c r="I782" s="17">
        <f t="shared" si="197"/>
        <v>553.33333333333326</v>
      </c>
      <c r="J782">
        <f t="shared" si="198"/>
        <v>120.0953433333333</v>
      </c>
      <c r="K782" s="17">
        <f t="shared" si="199"/>
        <v>237.99060000000003</v>
      </c>
      <c r="L782" s="17">
        <f t="shared" si="200"/>
        <v>911.41927666666652</v>
      </c>
      <c r="M782" s="17">
        <f t="shared" si="201"/>
        <v>15139.686873518516</v>
      </c>
      <c r="N782" s="17">
        <f t="shared" si="202"/>
        <v>911.41927666666652</v>
      </c>
      <c r="O782" s="17">
        <f t="shared" si="203"/>
        <v>4039.2325813834814</v>
      </c>
      <c r="P782" s="17">
        <f t="shared" si="204"/>
        <v>1158116.0728921175</v>
      </c>
      <c r="Q782" s="17">
        <f t="shared" si="193"/>
        <v>115.27777777777776</v>
      </c>
      <c r="R782" s="17">
        <f t="shared" si="205"/>
        <v>114908.36276111106</v>
      </c>
      <c r="S782" s="17">
        <f t="shared" si="206"/>
        <v>150324.91203703696</v>
      </c>
      <c r="T782" s="17">
        <f t="shared" si="194"/>
        <v>183217.15734463086</v>
      </c>
      <c r="U782" s="17"/>
      <c r="V782" s="17"/>
      <c r="W782" s="17"/>
      <c r="X782" s="26"/>
    </row>
    <row r="783" spans="1:24" x14ac:dyDescent="0.3">
      <c r="A783" s="4" t="s">
        <v>52</v>
      </c>
      <c r="B783" s="4">
        <v>780</v>
      </c>
      <c r="C783" s="4">
        <v>191</v>
      </c>
      <c r="D783" s="2">
        <f t="shared" si="195"/>
        <v>16.972235800000004</v>
      </c>
      <c r="E783" s="2">
        <f t="shared" si="196"/>
        <v>16.972222222222225</v>
      </c>
      <c r="F783" s="11">
        <v>61.1</v>
      </c>
      <c r="G783" s="17">
        <f t="shared" si="207"/>
        <v>0.31944444444444503</v>
      </c>
      <c r="H783" s="17">
        <f t="shared" si="208"/>
        <v>1.1500000000000021</v>
      </c>
      <c r="I783" s="17">
        <f t="shared" si="197"/>
        <v>424.22222222222302</v>
      </c>
      <c r="J783">
        <f t="shared" si="198"/>
        <v>125.37363583333337</v>
      </c>
      <c r="K783" s="17">
        <f t="shared" si="199"/>
        <v>237.99060000000003</v>
      </c>
      <c r="L783" s="17">
        <f t="shared" si="200"/>
        <v>787.58645805555648</v>
      </c>
      <c r="M783" s="17">
        <f t="shared" si="201"/>
        <v>13367.092385331807</v>
      </c>
      <c r="N783" s="17">
        <f t="shared" si="202"/>
        <v>787.58645805555648</v>
      </c>
      <c r="O783" s="17">
        <f t="shared" si="203"/>
        <v>4105.3411342702811</v>
      </c>
      <c r="P783" s="17">
        <f t="shared" si="204"/>
        <v>1162221.4140263877</v>
      </c>
      <c r="Q783" s="17">
        <f t="shared" si="193"/>
        <v>67.757716049382964</v>
      </c>
      <c r="R783" s="17">
        <f t="shared" si="205"/>
        <v>114960.1567592592</v>
      </c>
      <c r="S783" s="17">
        <f t="shared" si="206"/>
        <v>150392.66975308635</v>
      </c>
      <c r="T783" s="17">
        <f t="shared" si="194"/>
        <v>191269.70726573234</v>
      </c>
      <c r="U783" s="17"/>
      <c r="V783" s="17"/>
      <c r="W783" s="17"/>
      <c r="X783" s="26"/>
    </row>
    <row r="784" spans="1:24" x14ac:dyDescent="0.3">
      <c r="A784" s="4" t="s">
        <v>52</v>
      </c>
      <c r="B784" s="4">
        <v>781</v>
      </c>
      <c r="C784" s="4">
        <v>192</v>
      </c>
      <c r="D784" s="2">
        <f t="shared" si="195"/>
        <v>17.250013800000001</v>
      </c>
      <c r="E784" s="2">
        <f t="shared" si="196"/>
        <v>17.25</v>
      </c>
      <c r="F784" s="11">
        <v>62.1</v>
      </c>
      <c r="G784" s="17">
        <f t="shared" si="207"/>
        <v>0.23611111111111052</v>
      </c>
      <c r="H784" s="17">
        <f t="shared" si="208"/>
        <v>0.84999999999999787</v>
      </c>
      <c r="I784" s="17">
        <f t="shared" si="197"/>
        <v>313.55555555555475</v>
      </c>
      <c r="J784">
        <f t="shared" si="198"/>
        <v>129.51110249999999</v>
      </c>
      <c r="K784" s="17">
        <f t="shared" si="199"/>
        <v>237.99060000000003</v>
      </c>
      <c r="L784" s="17">
        <f t="shared" si="200"/>
        <v>681.05725805555471</v>
      </c>
      <c r="M784" s="17">
        <f t="shared" si="201"/>
        <v>11748.237701458318</v>
      </c>
      <c r="N784" s="17">
        <f t="shared" si="202"/>
        <v>681.05725805555471</v>
      </c>
      <c r="O784" s="17">
        <f t="shared" si="203"/>
        <v>4151.6171212910413</v>
      </c>
      <c r="P784" s="17">
        <f t="shared" si="204"/>
        <v>1166373.0311476788</v>
      </c>
      <c r="Q784" s="17">
        <f t="shared" si="193"/>
        <v>37.01697530864179</v>
      </c>
      <c r="R784" s="17">
        <f t="shared" si="205"/>
        <v>114988.45253518513</v>
      </c>
      <c r="S784" s="17">
        <f t="shared" si="206"/>
        <v>150429.686728395</v>
      </c>
      <c r="T784" s="17">
        <f t="shared" si="194"/>
        <v>197581.81613052648</v>
      </c>
      <c r="U784" s="17"/>
      <c r="V784" s="17"/>
      <c r="W784" s="17"/>
      <c r="X784" s="26"/>
    </row>
    <row r="785" spans="1:24" x14ac:dyDescent="0.3">
      <c r="A785" s="4" t="s">
        <v>52</v>
      </c>
      <c r="B785" s="4">
        <v>782</v>
      </c>
      <c r="C785" s="4">
        <v>193</v>
      </c>
      <c r="D785" s="2">
        <f t="shared" si="195"/>
        <v>17.444458400000002</v>
      </c>
      <c r="E785" s="2">
        <f t="shared" si="196"/>
        <v>17.444444444444443</v>
      </c>
      <c r="F785" s="11">
        <v>62.8</v>
      </c>
      <c r="G785" s="17">
        <f t="shared" si="207"/>
        <v>0.16666666666666607</v>
      </c>
      <c r="H785" s="17">
        <f t="shared" si="208"/>
        <v>0.59999999999999787</v>
      </c>
      <c r="I785" s="17">
        <f t="shared" si="197"/>
        <v>221.33333333333255</v>
      </c>
      <c r="J785">
        <f t="shared" si="198"/>
        <v>132.44729333333331</v>
      </c>
      <c r="K785" s="17">
        <f t="shared" si="199"/>
        <v>237.99060000000003</v>
      </c>
      <c r="L785" s="17">
        <f t="shared" si="200"/>
        <v>591.77122666666594</v>
      </c>
      <c r="M785" s="17">
        <f t="shared" si="201"/>
        <v>10323.120287407393</v>
      </c>
      <c r="N785" s="17">
        <f t="shared" si="202"/>
        <v>591.77122666666583</v>
      </c>
      <c r="O785" s="17">
        <f t="shared" si="203"/>
        <v>4184.6713977344407</v>
      </c>
      <c r="P785" s="17">
        <f t="shared" si="204"/>
        <v>1170557.7025454133</v>
      </c>
      <c r="Q785" s="17">
        <f t="shared" si="193"/>
        <v>18.444444444444315</v>
      </c>
      <c r="R785" s="17">
        <f t="shared" si="205"/>
        <v>115002.55146851846</v>
      </c>
      <c r="S785" s="17">
        <f t="shared" si="206"/>
        <v>150448.13117283944</v>
      </c>
      <c r="T785" s="17">
        <f t="shared" si="194"/>
        <v>202061.26156923553</v>
      </c>
      <c r="U785" s="17"/>
      <c r="V785" s="17"/>
      <c r="W785" s="17"/>
      <c r="X785" s="26"/>
    </row>
    <row r="786" spans="1:24" x14ac:dyDescent="0.3">
      <c r="A786" s="4" t="s">
        <v>52</v>
      </c>
      <c r="B786" s="4">
        <v>783</v>
      </c>
      <c r="C786" s="4">
        <v>194</v>
      </c>
      <c r="D786" s="2">
        <f t="shared" si="195"/>
        <v>17.583347400000001</v>
      </c>
      <c r="E786" s="2">
        <f t="shared" si="196"/>
        <v>17.583333333333332</v>
      </c>
      <c r="F786" s="11">
        <v>63.3</v>
      </c>
      <c r="G786" s="17">
        <f t="shared" si="207"/>
        <v>0.1111111111111117</v>
      </c>
      <c r="H786" s="17">
        <f t="shared" si="208"/>
        <v>0.40000000000000213</v>
      </c>
      <c r="I786" s="17">
        <f t="shared" si="197"/>
        <v>147.55555555555634</v>
      </c>
      <c r="J786">
        <f t="shared" si="198"/>
        <v>134.56472249999999</v>
      </c>
      <c r="K786" s="17">
        <f t="shared" si="199"/>
        <v>237.99060000000003</v>
      </c>
      <c r="L786" s="17">
        <f t="shared" si="200"/>
        <v>520.11087805555633</v>
      </c>
      <c r="M786" s="17">
        <f t="shared" si="201"/>
        <v>9145.2829391435316</v>
      </c>
      <c r="N786" s="17">
        <f t="shared" si="202"/>
        <v>520.11087805555644</v>
      </c>
      <c r="O786" s="17">
        <f t="shared" si="203"/>
        <v>4204.5039636004813</v>
      </c>
      <c r="P786" s="17">
        <f t="shared" si="204"/>
        <v>1174762.2065090137</v>
      </c>
      <c r="Q786" s="17">
        <f t="shared" si="193"/>
        <v>8.1975308641976188</v>
      </c>
      <c r="R786" s="17">
        <f t="shared" si="205"/>
        <v>115008.81766111104</v>
      </c>
      <c r="S786" s="17">
        <f t="shared" si="206"/>
        <v>150456.32870370362</v>
      </c>
      <c r="T786" s="17">
        <f t="shared" si="194"/>
        <v>205291.60624395363</v>
      </c>
      <c r="U786" s="17"/>
      <c r="V786" s="17"/>
      <c r="W786" s="17"/>
      <c r="X786" s="26"/>
    </row>
    <row r="787" spans="1:24" x14ac:dyDescent="0.3">
      <c r="A787" s="4" t="s">
        <v>52</v>
      </c>
      <c r="B787" s="4">
        <v>784</v>
      </c>
      <c r="C787" s="4">
        <v>195</v>
      </c>
      <c r="D787" s="2">
        <f t="shared" si="195"/>
        <v>17.666680800000002</v>
      </c>
      <c r="E787" s="2">
        <f t="shared" si="196"/>
        <v>17.666666666666668</v>
      </c>
      <c r="F787" s="11">
        <v>63.6</v>
      </c>
      <c r="G787" s="17">
        <f t="shared" si="207"/>
        <v>9.7222222222222612E-2</v>
      </c>
      <c r="H787" s="17">
        <f t="shared" si="208"/>
        <v>0.35000000000000142</v>
      </c>
      <c r="I787" s="17">
        <f t="shared" si="197"/>
        <v>129.11111111111163</v>
      </c>
      <c r="J787">
        <f t="shared" si="198"/>
        <v>135.84324000000001</v>
      </c>
      <c r="K787" s="17">
        <f t="shared" si="199"/>
        <v>237.99060000000003</v>
      </c>
      <c r="L787" s="17">
        <f t="shared" si="200"/>
        <v>502.94495111111166</v>
      </c>
      <c r="M787" s="17">
        <f t="shared" si="201"/>
        <v>8885.360802962974</v>
      </c>
      <c r="N787" s="17">
        <f t="shared" si="202"/>
        <v>502.94495111111166</v>
      </c>
      <c r="O787" s="17">
        <f t="shared" si="203"/>
        <v>4230.9473847552008</v>
      </c>
      <c r="P787" s="17">
        <f t="shared" si="204"/>
        <v>1178993.1538937688</v>
      </c>
      <c r="Q787" s="17">
        <f t="shared" si="193"/>
        <v>6.2762345679012856</v>
      </c>
      <c r="R787" s="17">
        <f t="shared" si="205"/>
        <v>115013.61521481474</v>
      </c>
      <c r="S787" s="17">
        <f t="shared" si="206"/>
        <v>150462.60493827151</v>
      </c>
      <c r="T787" s="17">
        <f t="shared" si="194"/>
        <v>207242.1093647549</v>
      </c>
      <c r="U787" s="17"/>
      <c r="V787" s="17"/>
      <c r="W787" s="17"/>
      <c r="X787" s="26"/>
    </row>
    <row r="788" spans="1:24" x14ac:dyDescent="0.3">
      <c r="A788" s="4" t="s">
        <v>52</v>
      </c>
      <c r="B788" s="4">
        <v>785</v>
      </c>
      <c r="C788" s="4">
        <v>196</v>
      </c>
      <c r="D788" s="2">
        <f t="shared" si="195"/>
        <v>17.777792000000002</v>
      </c>
      <c r="E788" s="2">
        <f t="shared" si="196"/>
        <v>17.777777777777779</v>
      </c>
      <c r="F788" s="11">
        <v>64</v>
      </c>
      <c r="G788" s="17">
        <f t="shared" si="207"/>
        <v>0.15277777777777798</v>
      </c>
      <c r="H788" s="17">
        <f t="shared" si="208"/>
        <v>0.55000000000000071</v>
      </c>
      <c r="I788" s="17">
        <f t="shared" si="197"/>
        <v>202.88888888888917</v>
      </c>
      <c r="J788">
        <f t="shared" si="198"/>
        <v>137.55733333333333</v>
      </c>
      <c r="K788" s="17">
        <f t="shared" si="199"/>
        <v>237.99060000000003</v>
      </c>
      <c r="L788" s="17">
        <f t="shared" si="200"/>
        <v>578.43682222222253</v>
      </c>
      <c r="M788" s="17">
        <f t="shared" si="201"/>
        <v>10283.321283950623</v>
      </c>
      <c r="N788" s="17">
        <f t="shared" si="202"/>
        <v>578.43682222222253</v>
      </c>
      <c r="O788" s="17">
        <f t="shared" si="203"/>
        <v>4277.2233717759609</v>
      </c>
      <c r="P788" s="17">
        <f t="shared" si="204"/>
        <v>1183270.3772655448</v>
      </c>
      <c r="Q788" s="17">
        <f t="shared" si="193"/>
        <v>15.498456790123498</v>
      </c>
      <c r="R788" s="17">
        <f t="shared" si="205"/>
        <v>115025.4622351851</v>
      </c>
      <c r="S788" s="17">
        <f t="shared" si="206"/>
        <v>150478.10339506163</v>
      </c>
      <c r="T788" s="17">
        <f t="shared" si="194"/>
        <v>209857.12589445536</v>
      </c>
      <c r="U788" s="17"/>
      <c r="V788" s="17"/>
      <c r="W788" s="17"/>
      <c r="X788" s="26"/>
    </row>
    <row r="789" spans="1:24" x14ac:dyDescent="0.3">
      <c r="A789" s="4" t="s">
        <v>52</v>
      </c>
      <c r="B789" s="4">
        <v>786</v>
      </c>
      <c r="C789" s="4">
        <v>197</v>
      </c>
      <c r="D789" s="2">
        <f t="shared" si="195"/>
        <v>17.972236600000002</v>
      </c>
      <c r="E789" s="2">
        <f t="shared" si="196"/>
        <v>17.972222222222225</v>
      </c>
      <c r="F789" s="11">
        <v>64.7</v>
      </c>
      <c r="G789" s="17">
        <f t="shared" si="207"/>
        <v>0.16666666666666705</v>
      </c>
      <c r="H789" s="17">
        <f t="shared" si="208"/>
        <v>0.60000000000000142</v>
      </c>
      <c r="I789" s="17">
        <f t="shared" si="197"/>
        <v>221.33333333333383</v>
      </c>
      <c r="J789">
        <f t="shared" si="198"/>
        <v>140.58285583333338</v>
      </c>
      <c r="K789" s="17">
        <f t="shared" si="199"/>
        <v>237.99060000000003</v>
      </c>
      <c r="L789" s="17">
        <f t="shared" si="200"/>
        <v>599.90678916666729</v>
      </c>
      <c r="M789" s="17">
        <f t="shared" si="201"/>
        <v>10781.658127523162</v>
      </c>
      <c r="N789" s="17">
        <f t="shared" si="202"/>
        <v>599.90678916666729</v>
      </c>
      <c r="O789" s="17">
        <f t="shared" si="203"/>
        <v>4310.2776482193613</v>
      </c>
      <c r="P789" s="17">
        <f t="shared" si="204"/>
        <v>1187580.6549137642</v>
      </c>
      <c r="Q789" s="17">
        <f t="shared" si="193"/>
        <v>18.444444444444528</v>
      </c>
      <c r="R789" s="17">
        <f t="shared" si="205"/>
        <v>115039.56116851843</v>
      </c>
      <c r="S789" s="17">
        <f t="shared" si="206"/>
        <v>150496.54783950606</v>
      </c>
      <c r="T789" s="17">
        <f t="shared" si="194"/>
        <v>214472.85550183608</v>
      </c>
      <c r="U789" s="17"/>
      <c r="V789" s="17"/>
      <c r="W789" s="17"/>
      <c r="X789" s="26"/>
    </row>
    <row r="790" spans="1:24" x14ac:dyDescent="0.3">
      <c r="A790" s="4" t="s">
        <v>52</v>
      </c>
      <c r="B790" s="4">
        <v>787</v>
      </c>
      <c r="C790" s="4">
        <v>198</v>
      </c>
      <c r="D790" s="2">
        <f t="shared" si="195"/>
        <v>18.111125600000001</v>
      </c>
      <c r="E790" s="2">
        <f t="shared" si="196"/>
        <v>18.111111111111114</v>
      </c>
      <c r="F790" s="11">
        <v>65.2</v>
      </c>
      <c r="G790" s="17">
        <f t="shared" si="207"/>
        <v>8.3333333333332538E-2</v>
      </c>
      <c r="H790" s="17">
        <f t="shared" si="208"/>
        <v>0.29999999999999716</v>
      </c>
      <c r="I790" s="17">
        <f t="shared" si="197"/>
        <v>110.66666666666561</v>
      </c>
      <c r="J790">
        <f t="shared" si="198"/>
        <v>142.76409333333336</v>
      </c>
      <c r="K790" s="17">
        <f t="shared" si="199"/>
        <v>237.99060000000003</v>
      </c>
      <c r="L790" s="17">
        <f t="shared" si="200"/>
        <v>491.42135999999903</v>
      </c>
      <c r="M790" s="17">
        <f t="shared" si="201"/>
        <v>8900.1868533333181</v>
      </c>
      <c r="N790" s="17">
        <f t="shared" si="202"/>
        <v>491.42135999999903</v>
      </c>
      <c r="O790" s="17">
        <f t="shared" si="203"/>
        <v>4316.8885035080402</v>
      </c>
      <c r="P790" s="17">
        <f t="shared" si="204"/>
        <v>1191897.5434172722</v>
      </c>
      <c r="Q790" s="17">
        <f t="shared" si="193"/>
        <v>4.6111111111110237</v>
      </c>
      <c r="R790" s="17">
        <f t="shared" si="205"/>
        <v>115043.08590185178</v>
      </c>
      <c r="S790" s="17">
        <f t="shared" si="206"/>
        <v>150501.15895061719</v>
      </c>
      <c r="T790" s="17">
        <f t="shared" si="194"/>
        <v>217800.54601131968</v>
      </c>
      <c r="U790" s="17"/>
      <c r="V790" s="17"/>
      <c r="W790" s="17"/>
      <c r="X790" s="26"/>
    </row>
    <row r="791" spans="1:24" x14ac:dyDescent="0.3">
      <c r="A791" s="4" t="s">
        <v>52</v>
      </c>
      <c r="B791" s="4">
        <v>788</v>
      </c>
      <c r="C791" s="4">
        <v>199</v>
      </c>
      <c r="D791" s="2">
        <f t="shared" si="195"/>
        <v>18.1389034</v>
      </c>
      <c r="E791" s="2">
        <f t="shared" si="196"/>
        <v>18.138888888888889</v>
      </c>
      <c r="F791" s="11">
        <v>65.3</v>
      </c>
      <c r="G791" s="17">
        <f t="shared" si="207"/>
        <v>1.3888888888888099E-2</v>
      </c>
      <c r="H791" s="17">
        <f t="shared" si="208"/>
        <v>4.9999999999997158E-2</v>
      </c>
      <c r="I791" s="17">
        <f t="shared" si="197"/>
        <v>18.444444444443395</v>
      </c>
      <c r="J791">
        <f t="shared" si="198"/>
        <v>143.20235583333334</v>
      </c>
      <c r="K791" s="17">
        <f t="shared" si="199"/>
        <v>237.99060000000003</v>
      </c>
      <c r="L791" s="17">
        <f t="shared" si="200"/>
        <v>399.63740027777675</v>
      </c>
      <c r="M791" s="17">
        <f t="shared" si="201"/>
        <v>7248.9783994830059</v>
      </c>
      <c r="N791" s="17">
        <f t="shared" si="202"/>
        <v>399.63740027777681</v>
      </c>
      <c r="O791" s="17">
        <f t="shared" si="203"/>
        <v>4316.8885035080402</v>
      </c>
      <c r="P791" s="17">
        <f t="shared" si="204"/>
        <v>1196214.4319207801</v>
      </c>
      <c r="Q791" s="17">
        <f t="shared" si="193"/>
        <v>0.12808641975307186</v>
      </c>
      <c r="R791" s="17">
        <f t="shared" si="205"/>
        <v>115043.18381111103</v>
      </c>
      <c r="S791" s="17">
        <f t="shared" si="206"/>
        <v>150501.28703703693</v>
      </c>
      <c r="T791" s="17">
        <f t="shared" si="194"/>
        <v>218469.15819220897</v>
      </c>
      <c r="U791" s="17"/>
      <c r="V791" s="17"/>
      <c r="W791" s="17"/>
      <c r="X791" s="26"/>
    </row>
    <row r="792" spans="1:24" x14ac:dyDescent="0.3">
      <c r="A792" s="4" t="s">
        <v>52</v>
      </c>
      <c r="B792" s="4">
        <v>789</v>
      </c>
      <c r="C792" s="4">
        <v>200</v>
      </c>
      <c r="D792" s="2">
        <f t="shared" si="195"/>
        <v>18.1389034</v>
      </c>
      <c r="E792" s="2">
        <f t="shared" si="196"/>
        <v>18.138888888888889</v>
      </c>
      <c r="F792" s="11">
        <v>65.3</v>
      </c>
      <c r="G792" s="17">
        <f t="shared" si="207"/>
        <v>1.3888888888890073E-2</v>
      </c>
      <c r="H792" s="17">
        <f t="shared" si="208"/>
        <v>5.0000000000004263E-2</v>
      </c>
      <c r="I792" s="17">
        <f t="shared" si="197"/>
        <v>18.444444444446017</v>
      </c>
      <c r="J792">
        <f t="shared" si="198"/>
        <v>143.20235583333334</v>
      </c>
      <c r="K792" s="17">
        <f t="shared" si="199"/>
        <v>237.99060000000003</v>
      </c>
      <c r="L792" s="17">
        <f t="shared" si="200"/>
        <v>399.63740027777936</v>
      </c>
      <c r="M792" s="17">
        <f t="shared" si="201"/>
        <v>7248.9783994830532</v>
      </c>
      <c r="N792" s="17">
        <f t="shared" si="202"/>
        <v>399.63740027777942</v>
      </c>
      <c r="O792" s="17">
        <f t="shared" si="203"/>
        <v>4323.499358796721</v>
      </c>
      <c r="P792" s="17">
        <f t="shared" si="204"/>
        <v>1200537.9312795768</v>
      </c>
      <c r="Q792" s="17">
        <f t="shared" si="193"/>
        <v>0.12808641975310825</v>
      </c>
      <c r="R792" s="17">
        <f t="shared" si="205"/>
        <v>115043.28172037029</v>
      </c>
      <c r="S792" s="17">
        <f t="shared" si="206"/>
        <v>150501.41512345668</v>
      </c>
      <c r="T792" s="17">
        <f t="shared" si="194"/>
        <v>218469.15819220897</v>
      </c>
      <c r="U792" s="17"/>
      <c r="V792" s="17"/>
      <c r="W792" s="17"/>
      <c r="X792" s="26"/>
    </row>
    <row r="793" spans="1:24" x14ac:dyDescent="0.3">
      <c r="A793" s="4" t="s">
        <v>52</v>
      </c>
      <c r="B793" s="4">
        <v>790</v>
      </c>
      <c r="C793" s="4">
        <v>201</v>
      </c>
      <c r="D793" s="2">
        <f t="shared" si="195"/>
        <v>18.166681200000003</v>
      </c>
      <c r="E793" s="2">
        <f t="shared" si="196"/>
        <v>18.166666666666668</v>
      </c>
      <c r="F793" s="11">
        <v>65.400000000000006</v>
      </c>
      <c r="G793" s="17">
        <f t="shared" si="207"/>
        <v>5.5555555555556344E-2</v>
      </c>
      <c r="H793" s="17">
        <f t="shared" si="208"/>
        <v>0.20000000000000284</v>
      </c>
      <c r="I793" s="17">
        <f t="shared" si="197"/>
        <v>73.777777777778823</v>
      </c>
      <c r="J793">
        <f t="shared" si="198"/>
        <v>143.64129</v>
      </c>
      <c r="K793" s="17">
        <f t="shared" si="199"/>
        <v>237.99060000000003</v>
      </c>
      <c r="L793" s="17">
        <f t="shared" si="200"/>
        <v>455.40966777777885</v>
      </c>
      <c r="M793" s="17">
        <f t="shared" si="201"/>
        <v>8273.2756312963156</v>
      </c>
      <c r="N793" s="17">
        <f t="shared" si="202"/>
        <v>455.40966777777885</v>
      </c>
      <c r="O793" s="17">
        <f t="shared" si="203"/>
        <v>4343.3319246627616</v>
      </c>
      <c r="P793" s="17">
        <f t="shared" si="204"/>
        <v>1204881.2632042395</v>
      </c>
      <c r="Q793" s="17">
        <f t="shared" si="193"/>
        <v>2.0493827160494407</v>
      </c>
      <c r="R793" s="17">
        <f t="shared" si="205"/>
        <v>115044.84826851843</v>
      </c>
      <c r="S793" s="17">
        <f t="shared" si="206"/>
        <v>150503.46450617272</v>
      </c>
      <c r="T793" s="17">
        <f t="shared" si="194"/>
        <v>219138.79506609586</v>
      </c>
      <c r="U793" s="17"/>
      <c r="V793" s="17"/>
      <c r="W793" s="17"/>
      <c r="X793" s="26"/>
    </row>
    <row r="794" spans="1:24" x14ac:dyDescent="0.3">
      <c r="A794" s="4" t="s">
        <v>52</v>
      </c>
      <c r="B794" s="4">
        <v>791</v>
      </c>
      <c r="C794" s="4">
        <v>202</v>
      </c>
      <c r="D794" s="2">
        <f t="shared" si="195"/>
        <v>18.250014600000004</v>
      </c>
      <c r="E794" s="2">
        <f t="shared" si="196"/>
        <v>18.25</v>
      </c>
      <c r="F794" s="11">
        <v>65.7</v>
      </c>
      <c r="G794" s="17">
        <f t="shared" si="207"/>
        <v>8.3333333333332538E-2</v>
      </c>
      <c r="H794" s="17">
        <f t="shared" si="208"/>
        <v>0.29999999999999716</v>
      </c>
      <c r="I794" s="17">
        <f t="shared" si="197"/>
        <v>110.66666666666561</v>
      </c>
      <c r="J794">
        <f t="shared" si="198"/>
        <v>144.96212249999999</v>
      </c>
      <c r="K794" s="17">
        <f t="shared" si="199"/>
        <v>237.99060000000003</v>
      </c>
      <c r="L794" s="17">
        <f t="shared" si="200"/>
        <v>493.61938916666566</v>
      </c>
      <c r="M794" s="17">
        <f t="shared" si="201"/>
        <v>9008.5538522916486</v>
      </c>
      <c r="N794" s="17">
        <f t="shared" si="202"/>
        <v>493.61938916666566</v>
      </c>
      <c r="O794" s="17">
        <f t="shared" si="203"/>
        <v>4363.1644905288003</v>
      </c>
      <c r="P794" s="17">
        <f t="shared" si="204"/>
        <v>1209244.4276947684</v>
      </c>
      <c r="Q794" s="17">
        <f t="shared" si="193"/>
        <v>4.6111111111110237</v>
      </c>
      <c r="R794" s="17">
        <f t="shared" si="205"/>
        <v>115048.37300185177</v>
      </c>
      <c r="S794" s="17">
        <f t="shared" si="206"/>
        <v>150508.07561728384</v>
      </c>
      <c r="T794" s="17">
        <f t="shared" si="194"/>
        <v>221153.8538457416</v>
      </c>
      <c r="U794" s="17"/>
      <c r="V794" s="17"/>
      <c r="W794" s="17"/>
      <c r="X794" s="26"/>
    </row>
    <row r="795" spans="1:24" x14ac:dyDescent="0.3">
      <c r="A795" s="4" t="s">
        <v>52</v>
      </c>
      <c r="B795" s="4">
        <v>792</v>
      </c>
      <c r="C795" s="4">
        <v>203</v>
      </c>
      <c r="D795" s="2">
        <f t="shared" si="195"/>
        <v>18.333348000000001</v>
      </c>
      <c r="E795" s="2">
        <f t="shared" si="196"/>
        <v>18.333333333333336</v>
      </c>
      <c r="F795" s="11">
        <v>66</v>
      </c>
      <c r="G795" s="17">
        <f t="shared" si="207"/>
        <v>-1.3888888888890073E-2</v>
      </c>
      <c r="H795" s="17">
        <f t="shared" si="208"/>
        <v>-5.0000000000004263E-2</v>
      </c>
      <c r="I795" s="17">
        <f t="shared" si="197"/>
        <v>-18.444444444446017</v>
      </c>
      <c r="J795">
        <f t="shared" si="198"/>
        <v>146.28900000000002</v>
      </c>
      <c r="K795" s="17">
        <f t="shared" si="199"/>
        <v>237.99060000000003</v>
      </c>
      <c r="L795" s="17">
        <f t="shared" si="200"/>
        <v>365.83515555555408</v>
      </c>
      <c r="M795" s="17">
        <f t="shared" si="201"/>
        <v>6706.977851851826</v>
      </c>
      <c r="N795" s="17">
        <f t="shared" si="202"/>
        <v>365.83515555555402</v>
      </c>
      <c r="O795" s="17">
        <f t="shared" si="203"/>
        <v>4336.7210693740808</v>
      </c>
      <c r="P795" s="17">
        <f t="shared" si="204"/>
        <v>1213581.1487641425</v>
      </c>
      <c r="Q795" s="17">
        <f t="shared" si="193"/>
        <v>0.12808641975310825</v>
      </c>
      <c r="R795" s="17">
        <f t="shared" si="205"/>
        <v>115048.47091111103</v>
      </c>
      <c r="S795" s="17">
        <f t="shared" si="206"/>
        <v>150508.20370370359</v>
      </c>
      <c r="T795" s="17">
        <f t="shared" si="194"/>
        <v>223178.13486236506</v>
      </c>
      <c r="U795" s="17"/>
      <c r="V795" s="17"/>
      <c r="W795" s="17"/>
      <c r="X795" s="26"/>
    </row>
    <row r="796" spans="1:24" x14ac:dyDescent="0.3">
      <c r="A796" s="4" t="s">
        <v>52</v>
      </c>
      <c r="B796" s="4">
        <v>793</v>
      </c>
      <c r="C796" s="4">
        <v>204</v>
      </c>
      <c r="D796" s="2">
        <f t="shared" si="195"/>
        <v>18.222236800000001</v>
      </c>
      <c r="E796" s="2">
        <f t="shared" si="196"/>
        <v>18.222222222222221</v>
      </c>
      <c r="F796" s="11">
        <v>65.599999999999994</v>
      </c>
      <c r="G796" s="17">
        <f t="shared" si="207"/>
        <v>-0.34722222222222221</v>
      </c>
      <c r="H796" s="17">
        <f t="shared" si="208"/>
        <v>-1.25</v>
      </c>
      <c r="I796" s="17">
        <f t="shared" si="197"/>
        <v>-461.11111111111109</v>
      </c>
      <c r="J796">
        <f t="shared" si="198"/>
        <v>144.52117333333331</v>
      </c>
      <c r="K796" s="17">
        <f t="shared" si="199"/>
        <v>237.99060000000003</v>
      </c>
      <c r="L796" s="17">
        <f t="shared" si="200"/>
        <v>-78.599337777777748</v>
      </c>
      <c r="M796" s="17">
        <f t="shared" si="201"/>
        <v>-1432.2545995061723</v>
      </c>
      <c r="N796" s="17">
        <f t="shared" si="202"/>
        <v>-78.599337777777748</v>
      </c>
      <c r="O796" s="17">
        <f t="shared" si="203"/>
        <v>4197.8931083118014</v>
      </c>
      <c r="P796" s="17">
        <f t="shared" si="204"/>
        <v>1217779.0418724543</v>
      </c>
      <c r="Q796" s="17">
        <f t="shared" si="193"/>
        <v>80.054012345679013</v>
      </c>
      <c r="R796" s="17">
        <f t="shared" si="205"/>
        <v>115109.66419814805</v>
      </c>
      <c r="S796" s="17">
        <f t="shared" si="206"/>
        <v>150588.25771604927</v>
      </c>
      <c r="T796" s="17">
        <f t="shared" si="194"/>
        <v>220481.14289286212</v>
      </c>
      <c r="U796" s="17"/>
      <c r="V796" s="17"/>
      <c r="W796" s="17"/>
      <c r="X796" s="26"/>
    </row>
    <row r="797" spans="1:24" x14ac:dyDescent="0.3">
      <c r="A797" s="4" t="s">
        <v>52</v>
      </c>
      <c r="B797" s="4">
        <v>794</v>
      </c>
      <c r="C797" s="4">
        <v>205</v>
      </c>
      <c r="D797" s="2">
        <f t="shared" si="195"/>
        <v>17.638903000000003</v>
      </c>
      <c r="E797" s="2">
        <f t="shared" si="196"/>
        <v>17.638888888888889</v>
      </c>
      <c r="F797" s="11">
        <v>63.5</v>
      </c>
      <c r="G797" s="17">
        <f t="shared" si="207"/>
        <v>-0.8194444444444432</v>
      </c>
      <c r="H797" s="17">
        <f t="shared" si="208"/>
        <v>-2.9499999999999957</v>
      </c>
      <c r="I797" s="17">
        <f t="shared" si="197"/>
        <v>-1088.2222222222206</v>
      </c>
      <c r="J797">
        <f t="shared" si="198"/>
        <v>135.41639583333333</v>
      </c>
      <c r="K797" s="17">
        <f t="shared" si="199"/>
        <v>237.99060000000003</v>
      </c>
      <c r="L797" s="17">
        <f t="shared" si="200"/>
        <v>-714.81522638888725</v>
      </c>
      <c r="M797" s="17">
        <f t="shared" si="201"/>
        <v>-12608.54635435954</v>
      </c>
      <c r="N797" s="17">
        <f t="shared" si="202"/>
        <v>-714.81522638888714</v>
      </c>
      <c r="O797" s="17">
        <f t="shared" si="203"/>
        <v>3946.6806073419611</v>
      </c>
      <c r="P797" s="17">
        <f t="shared" si="204"/>
        <v>1221725.7224797963</v>
      </c>
      <c r="Q797" s="17">
        <f t="shared" si="193"/>
        <v>445.86882716049246</v>
      </c>
      <c r="R797" s="17">
        <f t="shared" si="205"/>
        <v>115450.48632962955</v>
      </c>
      <c r="S797" s="17">
        <f t="shared" si="206"/>
        <v>151034.12654320977</v>
      </c>
      <c r="T797" s="17">
        <f t="shared" si="194"/>
        <v>206590.91696482364</v>
      </c>
      <c r="U797" s="17"/>
      <c r="V797" s="17"/>
      <c r="W797" s="17"/>
      <c r="X797" s="26"/>
    </row>
    <row r="798" spans="1:24" x14ac:dyDescent="0.3">
      <c r="A798" s="4" t="s">
        <v>52</v>
      </c>
      <c r="B798" s="4">
        <v>795</v>
      </c>
      <c r="C798" s="4">
        <v>206</v>
      </c>
      <c r="D798" s="2">
        <f t="shared" si="195"/>
        <v>16.583346600000002</v>
      </c>
      <c r="E798" s="2">
        <f t="shared" si="196"/>
        <v>16.583333333333336</v>
      </c>
      <c r="F798" s="11">
        <v>59.7</v>
      </c>
      <c r="G798" s="17">
        <f t="shared" si="207"/>
        <v>-1.2361111111111109</v>
      </c>
      <c r="H798" s="17">
        <f t="shared" si="208"/>
        <v>-4.4499999999999993</v>
      </c>
      <c r="I798" s="17">
        <f t="shared" si="197"/>
        <v>-1641.5555555555554</v>
      </c>
      <c r="J798">
        <f t="shared" si="198"/>
        <v>119.69402250000002</v>
      </c>
      <c r="K798" s="17">
        <f t="shared" si="199"/>
        <v>237.99060000000003</v>
      </c>
      <c r="L798" s="17">
        <f t="shared" si="200"/>
        <v>-1283.8709330555553</v>
      </c>
      <c r="M798" s="17">
        <f t="shared" si="201"/>
        <v>-21290.85963983796</v>
      </c>
      <c r="N798" s="17">
        <f t="shared" si="202"/>
        <v>-1283.8709330555553</v>
      </c>
      <c r="O798" s="17">
        <f t="shared" si="203"/>
        <v>3609.5269876192806</v>
      </c>
      <c r="P798" s="17">
        <f t="shared" si="204"/>
        <v>1225335.2494674155</v>
      </c>
      <c r="Q798" s="17">
        <f t="shared" si="193"/>
        <v>1014.5725308641972</v>
      </c>
      <c r="R798" s="17">
        <f t="shared" si="205"/>
        <v>116226.02557222213</v>
      </c>
      <c r="S798" s="17">
        <f t="shared" si="206"/>
        <v>152048.69907407396</v>
      </c>
      <c r="T798" s="17">
        <f t="shared" si="194"/>
        <v>182604.90327860581</v>
      </c>
      <c r="U798" s="17"/>
      <c r="V798" s="17"/>
      <c r="W798" s="17"/>
      <c r="X798" s="26"/>
    </row>
    <row r="799" spans="1:24" x14ac:dyDescent="0.3">
      <c r="A799" s="4" t="s">
        <v>52</v>
      </c>
      <c r="B799" s="4">
        <v>796</v>
      </c>
      <c r="C799" s="4">
        <v>207</v>
      </c>
      <c r="D799" s="2">
        <f t="shared" si="195"/>
        <v>15.166678800000001</v>
      </c>
      <c r="E799" s="2">
        <f t="shared" si="196"/>
        <v>15.166666666666668</v>
      </c>
      <c r="F799" s="11">
        <v>54.6</v>
      </c>
      <c r="G799" s="17">
        <f t="shared" si="207"/>
        <v>-1.4444444444444453</v>
      </c>
      <c r="H799" s="17">
        <f t="shared" si="208"/>
        <v>-5.2000000000000028</v>
      </c>
      <c r="I799" s="17">
        <f t="shared" si="197"/>
        <v>-1918.2222222222233</v>
      </c>
      <c r="J799">
        <f t="shared" si="198"/>
        <v>100.11729</v>
      </c>
      <c r="K799" s="17">
        <f t="shared" si="199"/>
        <v>237.99060000000003</v>
      </c>
      <c r="L799" s="17">
        <f t="shared" si="200"/>
        <v>-1580.1143322222233</v>
      </c>
      <c r="M799" s="17">
        <f t="shared" si="201"/>
        <v>-23965.067372037054</v>
      </c>
      <c r="N799" s="17">
        <f t="shared" si="202"/>
        <v>-1580.1143322222233</v>
      </c>
      <c r="O799" s="17">
        <f t="shared" si="203"/>
        <v>3259.1516573192407</v>
      </c>
      <c r="P799" s="17">
        <f t="shared" si="204"/>
        <v>1228594.4011247347</v>
      </c>
      <c r="Q799" s="17">
        <f t="shared" si="193"/>
        <v>1385.3827160493845</v>
      </c>
      <c r="R799" s="17">
        <f t="shared" si="205"/>
        <v>117285.01212037027</v>
      </c>
      <c r="S799" s="17">
        <f t="shared" si="206"/>
        <v>153434.08179012334</v>
      </c>
      <c r="T799" s="17">
        <f t="shared" si="194"/>
        <v>152738.68882605335</v>
      </c>
      <c r="U799" s="17"/>
      <c r="V799" s="17"/>
      <c r="W799" s="17"/>
      <c r="X799" s="26"/>
    </row>
    <row r="800" spans="1:24" x14ac:dyDescent="0.3">
      <c r="A800" s="4" t="s">
        <v>52</v>
      </c>
      <c r="B800" s="4">
        <v>797</v>
      </c>
      <c r="C800" s="4">
        <v>208</v>
      </c>
      <c r="D800" s="2">
        <f t="shared" si="195"/>
        <v>13.694455400000001</v>
      </c>
      <c r="E800" s="2">
        <f t="shared" si="196"/>
        <v>13.694444444444445</v>
      </c>
      <c r="F800" s="11">
        <v>49.3</v>
      </c>
      <c r="G800" s="17">
        <f t="shared" si="207"/>
        <v>-1.3472222222222225</v>
      </c>
      <c r="H800" s="17">
        <f t="shared" si="208"/>
        <v>-4.8500000000000014</v>
      </c>
      <c r="I800" s="17">
        <f t="shared" si="197"/>
        <v>-1789.1111111111115</v>
      </c>
      <c r="J800">
        <f t="shared" si="198"/>
        <v>81.623955833333326</v>
      </c>
      <c r="K800" s="17">
        <f t="shared" si="199"/>
        <v>237.99060000000003</v>
      </c>
      <c r="L800" s="17">
        <f t="shared" si="200"/>
        <v>-1469.496555277778</v>
      </c>
      <c r="M800" s="17">
        <f t="shared" si="201"/>
        <v>-20123.938937554016</v>
      </c>
      <c r="N800" s="17">
        <f t="shared" si="202"/>
        <v>-1469.496555277778</v>
      </c>
      <c r="O800" s="17">
        <f t="shared" si="203"/>
        <v>2968.2740246173203</v>
      </c>
      <c r="P800" s="17">
        <f t="shared" si="204"/>
        <v>1231562.6751493521</v>
      </c>
      <c r="Q800" s="17">
        <f t="shared" si="193"/>
        <v>1205.1651234567908</v>
      </c>
      <c r="R800" s="17">
        <f t="shared" si="205"/>
        <v>118206.24034074065</v>
      </c>
      <c r="S800" s="17">
        <f t="shared" si="206"/>
        <v>154639.24691358014</v>
      </c>
      <c r="T800" s="17">
        <f t="shared" si="194"/>
        <v>124525.3041785192</v>
      </c>
      <c r="U800" s="17"/>
      <c r="V800" s="17"/>
      <c r="W800" s="17"/>
      <c r="X800" s="26"/>
    </row>
    <row r="801" spans="1:24" x14ac:dyDescent="0.3">
      <c r="A801" s="4" t="s">
        <v>52</v>
      </c>
      <c r="B801" s="4">
        <v>798</v>
      </c>
      <c r="C801" s="4">
        <v>209</v>
      </c>
      <c r="D801" s="2">
        <f t="shared" si="195"/>
        <v>12.472232200000001</v>
      </c>
      <c r="E801" s="2">
        <f t="shared" si="196"/>
        <v>12.472222222222223</v>
      </c>
      <c r="F801" s="11">
        <v>44.9</v>
      </c>
      <c r="G801" s="17">
        <f t="shared" si="207"/>
        <v>-0.97222222222222221</v>
      </c>
      <c r="H801" s="17">
        <f t="shared" si="208"/>
        <v>-3.5</v>
      </c>
      <c r="I801" s="17">
        <f t="shared" si="197"/>
        <v>-1291.1111111111111</v>
      </c>
      <c r="J801">
        <f t="shared" si="198"/>
        <v>67.704335833333332</v>
      </c>
      <c r="K801" s="17">
        <f t="shared" si="199"/>
        <v>237.99060000000003</v>
      </c>
      <c r="L801" s="17">
        <f t="shared" si="200"/>
        <v>-985.41617527777771</v>
      </c>
      <c r="M801" s="17">
        <f t="shared" si="201"/>
        <v>-12290.329519436729</v>
      </c>
      <c r="N801" s="17">
        <f t="shared" si="202"/>
        <v>-985.41617527777771</v>
      </c>
      <c r="O801" s="17">
        <f t="shared" si="203"/>
        <v>2796.3917871116405</v>
      </c>
      <c r="P801" s="17">
        <f t="shared" si="204"/>
        <v>1234359.0669364636</v>
      </c>
      <c r="Q801" s="17">
        <f t="shared" si="193"/>
        <v>627.62345679012344</v>
      </c>
      <c r="R801" s="17">
        <f t="shared" si="205"/>
        <v>118685.99571111101</v>
      </c>
      <c r="S801" s="17">
        <f t="shared" si="206"/>
        <v>155266.87037037025</v>
      </c>
      <c r="T801" s="17">
        <f t="shared" si="194"/>
        <v>103289.56649767599</v>
      </c>
      <c r="U801" s="17"/>
      <c r="V801" s="17"/>
      <c r="W801" s="17"/>
      <c r="X801" s="26"/>
    </row>
    <row r="802" spans="1:24" x14ac:dyDescent="0.3">
      <c r="A802" s="4" t="s">
        <v>52</v>
      </c>
      <c r="B802" s="4">
        <v>799</v>
      </c>
      <c r="C802" s="4">
        <v>210</v>
      </c>
      <c r="D802" s="2">
        <f t="shared" si="195"/>
        <v>11.7500094</v>
      </c>
      <c r="E802" s="2">
        <f t="shared" si="196"/>
        <v>11.75</v>
      </c>
      <c r="F802" s="11">
        <v>42.3</v>
      </c>
      <c r="G802" s="17">
        <f t="shared" si="207"/>
        <v>-0.4861111111111111</v>
      </c>
      <c r="H802" s="17">
        <f t="shared" si="208"/>
        <v>-1.75</v>
      </c>
      <c r="I802" s="17">
        <f t="shared" si="197"/>
        <v>-645.55555555555554</v>
      </c>
      <c r="J802">
        <f t="shared" si="198"/>
        <v>60.090322499999992</v>
      </c>
      <c r="K802" s="17">
        <f t="shared" si="199"/>
        <v>237.99060000000003</v>
      </c>
      <c r="L802" s="17">
        <f t="shared" si="200"/>
        <v>-347.4746330555555</v>
      </c>
      <c r="M802" s="17">
        <f t="shared" si="201"/>
        <v>-4082.8269384027772</v>
      </c>
      <c r="N802" s="17">
        <f t="shared" si="202"/>
        <v>-347.47463305555556</v>
      </c>
      <c r="O802" s="17">
        <f t="shared" si="203"/>
        <v>2736.8940895135206</v>
      </c>
      <c r="P802" s="17">
        <f t="shared" si="204"/>
        <v>1237095.961025977</v>
      </c>
      <c r="Q802" s="17">
        <f t="shared" si="193"/>
        <v>156.90586419753086</v>
      </c>
      <c r="R802" s="17">
        <f t="shared" si="205"/>
        <v>118805.9345537036</v>
      </c>
      <c r="S802" s="17">
        <f t="shared" si="206"/>
        <v>155423.77623456778</v>
      </c>
      <c r="T802" s="17">
        <f t="shared" si="194"/>
        <v>91673.64667765866</v>
      </c>
      <c r="U802" s="17"/>
      <c r="V802" s="17"/>
      <c r="W802" s="17"/>
      <c r="X802" s="26"/>
    </row>
    <row r="803" spans="1:24" x14ac:dyDescent="0.3">
      <c r="A803" s="4" t="s">
        <v>52</v>
      </c>
      <c r="B803" s="4">
        <v>800</v>
      </c>
      <c r="C803" s="4">
        <v>211</v>
      </c>
      <c r="D803" s="2">
        <f t="shared" si="195"/>
        <v>11.500009200000001</v>
      </c>
      <c r="E803" s="2">
        <f t="shared" si="196"/>
        <v>11.5</v>
      </c>
      <c r="F803" s="11">
        <v>41.4</v>
      </c>
      <c r="G803" s="17">
        <f t="shared" si="207"/>
        <v>-0.1388888888888889</v>
      </c>
      <c r="H803" s="17">
        <f t="shared" si="208"/>
        <v>-0.5</v>
      </c>
      <c r="I803" s="17">
        <f t="shared" si="197"/>
        <v>-184.44444444444446</v>
      </c>
      <c r="J803">
        <f t="shared" si="198"/>
        <v>57.560489999999994</v>
      </c>
      <c r="K803" s="17">
        <f t="shared" si="199"/>
        <v>237.99060000000003</v>
      </c>
      <c r="L803" s="17">
        <f t="shared" si="200"/>
        <v>111.10664555555559</v>
      </c>
      <c r="M803" s="17">
        <f t="shared" si="201"/>
        <v>1277.7264238888893</v>
      </c>
      <c r="N803" s="17">
        <f t="shared" si="202"/>
        <v>111.10664555555556</v>
      </c>
      <c r="O803" s="17">
        <f t="shared" si="203"/>
        <v>2730.2832342248403</v>
      </c>
      <c r="P803" s="17">
        <f t="shared" si="204"/>
        <v>1239826.2442602019</v>
      </c>
      <c r="Q803" s="17">
        <f t="shared" si="193"/>
        <v>12.808641975308644</v>
      </c>
      <c r="R803" s="17">
        <f t="shared" si="205"/>
        <v>118815.72547962953</v>
      </c>
      <c r="S803" s="17">
        <f t="shared" si="206"/>
        <v>155436.58487654309</v>
      </c>
      <c r="T803" s="17">
        <f t="shared" si="194"/>
        <v>87814.140502456226</v>
      </c>
      <c r="U803" s="17"/>
      <c r="V803" s="17"/>
      <c r="W803" s="17"/>
      <c r="X803" s="26"/>
    </row>
    <row r="804" spans="1:24" x14ac:dyDescent="0.3">
      <c r="A804" s="4" t="s">
        <v>52</v>
      </c>
      <c r="B804" s="4">
        <v>801</v>
      </c>
      <c r="C804" s="4">
        <v>212</v>
      </c>
      <c r="D804" s="2">
        <f t="shared" si="195"/>
        <v>11.4722314</v>
      </c>
      <c r="E804" s="2">
        <f t="shared" si="196"/>
        <v>11.472222222222221</v>
      </c>
      <c r="F804" s="11">
        <v>41.3</v>
      </c>
      <c r="G804" s="17">
        <f t="shared" si="207"/>
        <v>9.7222222222222612E-2</v>
      </c>
      <c r="H804" s="17">
        <f t="shared" si="208"/>
        <v>0.35000000000000142</v>
      </c>
      <c r="I804" s="17">
        <f t="shared" si="197"/>
        <v>129.11111111111163</v>
      </c>
      <c r="J804">
        <f t="shared" si="198"/>
        <v>57.282755833333319</v>
      </c>
      <c r="K804" s="17">
        <f t="shared" si="199"/>
        <v>237.99060000000003</v>
      </c>
      <c r="L804" s="17">
        <f t="shared" si="200"/>
        <v>424.38446694444497</v>
      </c>
      <c r="M804" s="17">
        <f t="shared" si="201"/>
        <v>4868.6329124459935</v>
      </c>
      <c r="N804" s="17">
        <f t="shared" si="202"/>
        <v>424.38446694444497</v>
      </c>
      <c r="O804" s="17">
        <f t="shared" si="203"/>
        <v>2783.1700765342807</v>
      </c>
      <c r="P804" s="17">
        <f t="shared" si="204"/>
        <v>1242609.4143367363</v>
      </c>
      <c r="Q804" s="17">
        <f t="shared" si="193"/>
        <v>6.2762345679012856</v>
      </c>
      <c r="R804" s="17">
        <f t="shared" si="205"/>
        <v>118820.52303333323</v>
      </c>
      <c r="S804" s="17">
        <f t="shared" si="206"/>
        <v>155442.86111111098</v>
      </c>
      <c r="T804" s="17">
        <f t="shared" si="194"/>
        <v>87390.429947976925</v>
      </c>
      <c r="U804" s="17"/>
      <c r="V804" s="17"/>
      <c r="W804" s="17"/>
      <c r="X804" s="26"/>
    </row>
    <row r="805" spans="1:24" x14ac:dyDescent="0.3">
      <c r="A805" s="4" t="s">
        <v>52</v>
      </c>
      <c r="B805" s="4">
        <v>802</v>
      </c>
      <c r="C805" s="4">
        <v>213</v>
      </c>
      <c r="D805" s="2">
        <f t="shared" si="195"/>
        <v>11.694453800000002</v>
      </c>
      <c r="E805" s="2">
        <f t="shared" si="196"/>
        <v>11.694444444444445</v>
      </c>
      <c r="F805" s="11">
        <v>42.1</v>
      </c>
      <c r="G805" s="17">
        <f t="shared" si="207"/>
        <v>0.47222222222222299</v>
      </c>
      <c r="H805" s="17">
        <f t="shared" si="208"/>
        <v>1.7000000000000028</v>
      </c>
      <c r="I805" s="17">
        <f t="shared" si="197"/>
        <v>627.11111111111211</v>
      </c>
      <c r="J805">
        <f t="shared" si="198"/>
        <v>59.523435833333338</v>
      </c>
      <c r="K805" s="17">
        <f t="shared" si="199"/>
        <v>237.99060000000003</v>
      </c>
      <c r="L805" s="17">
        <f t="shared" si="200"/>
        <v>924.62514694444553</v>
      </c>
      <c r="M805" s="17">
        <f t="shared" si="201"/>
        <v>10812.977412878099</v>
      </c>
      <c r="N805" s="17">
        <f t="shared" si="202"/>
        <v>924.62514694444553</v>
      </c>
      <c r="O805" s="17">
        <f t="shared" si="203"/>
        <v>2955.0523140399609</v>
      </c>
      <c r="P805" s="17">
        <f t="shared" si="204"/>
        <v>1245564.4666507763</v>
      </c>
      <c r="Q805" s="17">
        <f t="shared" si="193"/>
        <v>148.06790123456838</v>
      </c>
      <c r="R805" s="17">
        <f t="shared" si="205"/>
        <v>118933.70613703693</v>
      </c>
      <c r="S805" s="17">
        <f t="shared" si="206"/>
        <v>155590.92901234556</v>
      </c>
      <c r="T805" s="17">
        <f t="shared" si="194"/>
        <v>90808.805787742094</v>
      </c>
      <c r="U805" s="17"/>
      <c r="V805" s="17"/>
      <c r="W805" s="17"/>
      <c r="X805" s="26"/>
    </row>
    <row r="806" spans="1:24" x14ac:dyDescent="0.3">
      <c r="A806" s="4" t="s">
        <v>52</v>
      </c>
      <c r="B806" s="4">
        <v>803</v>
      </c>
      <c r="C806" s="4">
        <v>214</v>
      </c>
      <c r="D806" s="2">
        <f t="shared" si="195"/>
        <v>12.416676600000002</v>
      </c>
      <c r="E806" s="2">
        <f t="shared" si="196"/>
        <v>12.416666666666668</v>
      </c>
      <c r="F806" s="11">
        <v>44.7</v>
      </c>
      <c r="G806" s="17">
        <f t="shared" si="207"/>
        <v>0.87499999999999956</v>
      </c>
      <c r="H806" s="17">
        <f t="shared" si="208"/>
        <v>3.1499999999999986</v>
      </c>
      <c r="I806" s="17">
        <f t="shared" si="197"/>
        <v>1161.9999999999993</v>
      </c>
      <c r="J806">
        <f t="shared" si="198"/>
        <v>67.102522500000006</v>
      </c>
      <c r="K806" s="17">
        <f t="shared" si="199"/>
        <v>237.99060000000003</v>
      </c>
      <c r="L806" s="17">
        <f t="shared" si="200"/>
        <v>1467.0931224999995</v>
      </c>
      <c r="M806" s="17">
        <f t="shared" si="201"/>
        <v>18216.406271041662</v>
      </c>
      <c r="N806" s="17">
        <f t="shared" si="202"/>
        <v>1467.0931224999995</v>
      </c>
      <c r="O806" s="17">
        <f t="shared" si="203"/>
        <v>3199.6539597211204</v>
      </c>
      <c r="P806" s="17">
        <f t="shared" si="204"/>
        <v>1248764.1206104974</v>
      </c>
      <c r="Q806" s="17">
        <f t="shared" si="193"/>
        <v>508.37499999999949</v>
      </c>
      <c r="R806" s="17">
        <f t="shared" si="205"/>
        <v>119322.30798703694</v>
      </c>
      <c r="S806" s="17">
        <f t="shared" si="206"/>
        <v>156099.30401234556</v>
      </c>
      <c r="T806" s="17">
        <f t="shared" si="194"/>
        <v>102371.44157188777</v>
      </c>
      <c r="U806" s="17"/>
      <c r="V806" s="17"/>
      <c r="W806" s="17"/>
      <c r="X806" s="26"/>
    </row>
    <row r="807" spans="1:24" x14ac:dyDescent="0.3">
      <c r="A807" s="4" t="s">
        <v>52</v>
      </c>
      <c r="B807" s="4">
        <v>804</v>
      </c>
      <c r="C807" s="4">
        <v>215</v>
      </c>
      <c r="D807" s="2">
        <f t="shared" si="195"/>
        <v>13.4444552</v>
      </c>
      <c r="E807" s="2">
        <f t="shared" si="196"/>
        <v>13.444444444444445</v>
      </c>
      <c r="F807" s="11">
        <v>48.4</v>
      </c>
      <c r="G807" s="17">
        <f t="shared" si="207"/>
        <v>0.93055555555555491</v>
      </c>
      <c r="H807" s="17">
        <f t="shared" si="208"/>
        <v>3.3499999999999979</v>
      </c>
      <c r="I807" s="17">
        <f t="shared" si="197"/>
        <v>1235.7777777777769</v>
      </c>
      <c r="J807">
        <f t="shared" si="198"/>
        <v>78.670973333333322</v>
      </c>
      <c r="K807" s="17">
        <f t="shared" si="199"/>
        <v>237.99060000000003</v>
      </c>
      <c r="L807" s="17">
        <f t="shared" si="200"/>
        <v>1552.4393511111102</v>
      </c>
      <c r="M807" s="17">
        <f t="shared" si="201"/>
        <v>20871.684609382704</v>
      </c>
      <c r="N807" s="17">
        <f t="shared" si="202"/>
        <v>1552.4393511111102</v>
      </c>
      <c r="O807" s="17">
        <f t="shared" si="203"/>
        <v>3397.9796183815206</v>
      </c>
      <c r="P807" s="17">
        <f t="shared" si="204"/>
        <v>1252162.1002288789</v>
      </c>
      <c r="Q807" s="17">
        <f t="shared" si="193"/>
        <v>574.97993827160417</v>
      </c>
      <c r="R807" s="17">
        <f t="shared" si="205"/>
        <v>119761.82265185175</v>
      </c>
      <c r="S807" s="17">
        <f t="shared" si="206"/>
        <v>156674.28395061716</v>
      </c>
      <c r="T807" s="17">
        <f t="shared" si="194"/>
        <v>120020.24141487187</v>
      </c>
      <c r="U807" s="17"/>
      <c r="V807" s="17"/>
      <c r="W807" s="17"/>
      <c r="X807" s="26"/>
    </row>
    <row r="808" spans="1:24" x14ac:dyDescent="0.3">
      <c r="A808" s="4" t="s">
        <v>52</v>
      </c>
      <c r="B808" s="4">
        <v>805</v>
      </c>
      <c r="C808" s="4">
        <v>216</v>
      </c>
      <c r="D808" s="2">
        <f t="shared" si="195"/>
        <v>14.277789200000001</v>
      </c>
      <c r="E808" s="2">
        <f t="shared" si="196"/>
        <v>14.277777777777779</v>
      </c>
      <c r="F808" s="11">
        <v>51.4</v>
      </c>
      <c r="G808" s="17">
        <f t="shared" si="207"/>
        <v>0.59722222222222276</v>
      </c>
      <c r="H808" s="17">
        <f t="shared" si="208"/>
        <v>2.1500000000000021</v>
      </c>
      <c r="I808" s="17">
        <f t="shared" si="197"/>
        <v>793.11111111111188</v>
      </c>
      <c r="J808">
        <f t="shared" si="198"/>
        <v>88.725823333333338</v>
      </c>
      <c r="K808" s="17">
        <f t="shared" si="199"/>
        <v>237.99060000000003</v>
      </c>
      <c r="L808" s="17">
        <f t="shared" si="200"/>
        <v>1119.8275344444453</v>
      </c>
      <c r="M808" s="17">
        <f t="shared" si="201"/>
        <v>15988.648686234581</v>
      </c>
      <c r="N808" s="17">
        <f t="shared" si="202"/>
        <v>1119.8275344444453</v>
      </c>
      <c r="O808" s="17">
        <f t="shared" si="203"/>
        <v>3483.9207371343609</v>
      </c>
      <c r="P808" s="17">
        <f t="shared" si="204"/>
        <v>1255646.0209660132</v>
      </c>
      <c r="Q808" s="17">
        <f t="shared" si="193"/>
        <v>236.83179012345721</v>
      </c>
      <c r="R808" s="17">
        <f t="shared" si="205"/>
        <v>119942.85687222212</v>
      </c>
      <c r="S808" s="17">
        <f t="shared" si="206"/>
        <v>156911.11574074061</v>
      </c>
      <c r="T808" s="17">
        <f t="shared" si="194"/>
        <v>135359.89558791876</v>
      </c>
      <c r="U808" s="17"/>
      <c r="V808" s="17"/>
      <c r="W808" s="17"/>
      <c r="X808" s="26"/>
    </row>
    <row r="809" spans="1:24" x14ac:dyDescent="0.3">
      <c r="A809" s="4" t="s">
        <v>52</v>
      </c>
      <c r="B809" s="4">
        <v>806</v>
      </c>
      <c r="C809" s="4">
        <v>217</v>
      </c>
      <c r="D809" s="2">
        <f t="shared" si="195"/>
        <v>14.638900600000001</v>
      </c>
      <c r="E809" s="2">
        <f t="shared" si="196"/>
        <v>14.638888888888891</v>
      </c>
      <c r="F809" s="11">
        <v>52.7</v>
      </c>
      <c r="G809" s="17">
        <f t="shared" si="207"/>
        <v>0.2222222222222224</v>
      </c>
      <c r="H809" s="17">
        <f t="shared" si="208"/>
        <v>0.80000000000000071</v>
      </c>
      <c r="I809" s="17">
        <f t="shared" si="197"/>
        <v>295.11111111111137</v>
      </c>
      <c r="J809">
        <f t="shared" si="198"/>
        <v>93.27065583333335</v>
      </c>
      <c r="K809" s="17">
        <f t="shared" si="199"/>
        <v>237.99060000000003</v>
      </c>
      <c r="L809" s="17">
        <f t="shared" si="200"/>
        <v>626.37236694444482</v>
      </c>
      <c r="M809" s="17">
        <f t="shared" si="201"/>
        <v>9169.3954827700691</v>
      </c>
      <c r="N809" s="17">
        <f t="shared" si="202"/>
        <v>626.37236694444482</v>
      </c>
      <c r="O809" s="17">
        <f t="shared" si="203"/>
        <v>3503.753303000401</v>
      </c>
      <c r="P809" s="17">
        <f t="shared" si="204"/>
        <v>1259149.7742690137</v>
      </c>
      <c r="Q809" s="17">
        <f t="shared" si="193"/>
        <v>32.790123456790177</v>
      </c>
      <c r="R809" s="17">
        <f t="shared" si="205"/>
        <v>119967.9216425925</v>
      </c>
      <c r="S809" s="17">
        <f t="shared" si="206"/>
        <v>156943.90586419741</v>
      </c>
      <c r="T809" s="17">
        <f t="shared" si="194"/>
        <v>142293.48075571581</v>
      </c>
      <c r="U809" s="17"/>
      <c r="V809" s="17"/>
      <c r="W809" s="17"/>
      <c r="X809" s="26"/>
    </row>
    <row r="810" spans="1:24" x14ac:dyDescent="0.3">
      <c r="A810" s="4" t="s">
        <v>52</v>
      </c>
      <c r="B810" s="4">
        <v>807</v>
      </c>
      <c r="C810" s="4">
        <v>218</v>
      </c>
      <c r="D810" s="2">
        <f t="shared" si="195"/>
        <v>14.722234000000002</v>
      </c>
      <c r="E810" s="2">
        <f t="shared" si="196"/>
        <v>14.722222222222223</v>
      </c>
      <c r="F810" s="11">
        <v>53</v>
      </c>
      <c r="G810" s="17">
        <f t="shared" si="207"/>
        <v>-2.7777777777778172E-2</v>
      </c>
      <c r="H810" s="17">
        <f t="shared" si="208"/>
        <v>-0.10000000000000142</v>
      </c>
      <c r="I810" s="17">
        <f t="shared" si="197"/>
        <v>-36.888888888889412</v>
      </c>
      <c r="J810">
        <f t="shared" si="198"/>
        <v>94.335583333333332</v>
      </c>
      <c r="K810" s="17">
        <f t="shared" si="199"/>
        <v>237.99060000000003</v>
      </c>
      <c r="L810" s="17">
        <f t="shared" si="200"/>
        <v>295.43729444444392</v>
      </c>
      <c r="M810" s="17">
        <f t="shared" si="201"/>
        <v>4349.4935015432029</v>
      </c>
      <c r="N810" s="17">
        <f t="shared" si="202"/>
        <v>295.43729444444398</v>
      </c>
      <c r="O810" s="17">
        <f t="shared" si="203"/>
        <v>3470.6990265570007</v>
      </c>
      <c r="P810" s="17">
        <f t="shared" si="204"/>
        <v>1262620.4732955706</v>
      </c>
      <c r="Q810" s="17">
        <f t="shared" si="193"/>
        <v>0.51234567901236017</v>
      </c>
      <c r="R810" s="17">
        <f t="shared" si="205"/>
        <v>119968.31327962954</v>
      </c>
      <c r="S810" s="17">
        <f t="shared" si="206"/>
        <v>156944.41820987643</v>
      </c>
      <c r="T810" s="17">
        <f t="shared" si="194"/>
        <v>143918.13150330202</v>
      </c>
      <c r="U810" s="17"/>
      <c r="V810" s="17"/>
      <c r="W810" s="17"/>
      <c r="X810" s="26"/>
    </row>
    <row r="811" spans="1:24" x14ac:dyDescent="0.3">
      <c r="A811" s="4" t="s">
        <v>52</v>
      </c>
      <c r="B811" s="4">
        <v>808</v>
      </c>
      <c r="C811" s="4">
        <v>219</v>
      </c>
      <c r="D811" s="2">
        <f t="shared" si="195"/>
        <v>14.583345000000001</v>
      </c>
      <c r="E811" s="2">
        <f t="shared" si="196"/>
        <v>14.583333333333334</v>
      </c>
      <c r="F811" s="11">
        <v>52.5</v>
      </c>
      <c r="G811" s="17">
        <f t="shared" si="207"/>
        <v>-0.23611111111111149</v>
      </c>
      <c r="H811" s="17">
        <f t="shared" si="208"/>
        <v>-0.85000000000000142</v>
      </c>
      <c r="I811" s="17">
        <f t="shared" si="197"/>
        <v>-313.55555555555605</v>
      </c>
      <c r="J811">
        <f t="shared" si="198"/>
        <v>92.564062499999991</v>
      </c>
      <c r="K811" s="17">
        <f t="shared" si="199"/>
        <v>237.99060000000003</v>
      </c>
      <c r="L811" s="17">
        <f t="shared" si="200"/>
        <v>16.999106944443952</v>
      </c>
      <c r="M811" s="17">
        <f t="shared" si="201"/>
        <v>247.90364293980764</v>
      </c>
      <c r="N811" s="17">
        <f t="shared" si="202"/>
        <v>16.999106944443952</v>
      </c>
      <c r="O811" s="17">
        <f t="shared" si="203"/>
        <v>3391.3687630928403</v>
      </c>
      <c r="P811" s="17">
        <f t="shared" si="204"/>
        <v>1266011.8420586635</v>
      </c>
      <c r="Q811" s="17">
        <f t="shared" si="193"/>
        <v>37.016975308642095</v>
      </c>
      <c r="R811" s="17">
        <f t="shared" si="205"/>
        <v>119996.60905555547</v>
      </c>
      <c r="S811" s="17">
        <f t="shared" si="206"/>
        <v>156981.43518518508</v>
      </c>
      <c r="T811" s="17">
        <f t="shared" si="194"/>
        <v>141215.50372231263</v>
      </c>
      <c r="U811" s="17"/>
      <c r="V811" s="17"/>
      <c r="W811" s="17"/>
      <c r="X811" s="26"/>
    </row>
    <row r="812" spans="1:24" x14ac:dyDescent="0.3">
      <c r="A812" s="4" t="s">
        <v>52</v>
      </c>
      <c r="B812" s="4">
        <v>809</v>
      </c>
      <c r="C812" s="4">
        <v>220</v>
      </c>
      <c r="D812" s="2">
        <f t="shared" si="195"/>
        <v>14.2500114</v>
      </c>
      <c r="E812" s="2">
        <f t="shared" si="196"/>
        <v>14.25</v>
      </c>
      <c r="F812" s="11">
        <v>51.3</v>
      </c>
      <c r="G812" s="17">
        <f t="shared" si="207"/>
        <v>-0.38888888888888851</v>
      </c>
      <c r="H812" s="17">
        <f t="shared" si="208"/>
        <v>-1.3999999999999986</v>
      </c>
      <c r="I812" s="17">
        <f t="shared" si="197"/>
        <v>-516.44444444444389</v>
      </c>
      <c r="J812">
        <f t="shared" si="198"/>
        <v>88.380922499999997</v>
      </c>
      <c r="K812" s="17">
        <f t="shared" si="199"/>
        <v>237.99060000000003</v>
      </c>
      <c r="L812" s="17">
        <f t="shared" si="200"/>
        <v>-190.07292194444386</v>
      </c>
      <c r="M812" s="17">
        <f t="shared" si="201"/>
        <v>-2708.5391377083251</v>
      </c>
      <c r="N812" s="17">
        <f t="shared" si="202"/>
        <v>-190.07292194444386</v>
      </c>
      <c r="O812" s="17">
        <f t="shared" si="203"/>
        <v>3285.5950784739612</v>
      </c>
      <c r="P812" s="17">
        <f t="shared" si="204"/>
        <v>1269297.4371371374</v>
      </c>
      <c r="Q812" s="17">
        <f t="shared" si="193"/>
        <v>100.41975308641955</v>
      </c>
      <c r="R812" s="17">
        <f t="shared" si="205"/>
        <v>120073.36991481474</v>
      </c>
      <c r="S812" s="17">
        <f t="shared" si="206"/>
        <v>157081.85493827151</v>
      </c>
      <c r="T812" s="17">
        <f t="shared" si="194"/>
        <v>134833.71573368629</v>
      </c>
      <c r="U812" s="17"/>
      <c r="V812" s="17"/>
      <c r="W812" s="17"/>
      <c r="X812" s="26"/>
    </row>
    <row r="813" spans="1:24" x14ac:dyDescent="0.3">
      <c r="A813" s="4" t="s">
        <v>52</v>
      </c>
      <c r="B813" s="4">
        <v>810</v>
      </c>
      <c r="C813" s="4">
        <v>221</v>
      </c>
      <c r="D813" s="2">
        <f t="shared" si="195"/>
        <v>13.805566600000002</v>
      </c>
      <c r="E813" s="2">
        <f t="shared" si="196"/>
        <v>13.805555555555557</v>
      </c>
      <c r="F813" s="11">
        <v>49.7</v>
      </c>
      <c r="G813" s="17">
        <f t="shared" si="207"/>
        <v>-0.54166666666666641</v>
      </c>
      <c r="H813" s="17">
        <f t="shared" si="208"/>
        <v>-1.9499999999999993</v>
      </c>
      <c r="I813" s="17">
        <f t="shared" si="197"/>
        <v>-719.33333333333303</v>
      </c>
      <c r="J813">
        <f t="shared" si="198"/>
        <v>82.95385583333335</v>
      </c>
      <c r="K813" s="17">
        <f t="shared" si="199"/>
        <v>237.99060000000003</v>
      </c>
      <c r="L813" s="17">
        <f t="shared" si="200"/>
        <v>-398.38887749999964</v>
      </c>
      <c r="M813" s="17">
        <f t="shared" si="201"/>
        <v>-5499.9797810416621</v>
      </c>
      <c r="N813" s="17">
        <f t="shared" si="202"/>
        <v>-398.38887749999964</v>
      </c>
      <c r="O813" s="17">
        <f t="shared" si="203"/>
        <v>3133.5454068343206</v>
      </c>
      <c r="P813" s="17">
        <f t="shared" si="204"/>
        <v>1272430.9825439716</v>
      </c>
      <c r="Q813" s="17">
        <f t="shared" si="193"/>
        <v>194.81944444444426</v>
      </c>
      <c r="R813" s="17">
        <f t="shared" si="205"/>
        <v>120222.28989814807</v>
      </c>
      <c r="S813" s="17">
        <f t="shared" si="206"/>
        <v>157276.67438271595</v>
      </c>
      <c r="T813" s="17">
        <f t="shared" si="194"/>
        <v>126554.19631363166</v>
      </c>
      <c r="U813" s="17"/>
      <c r="V813" s="17"/>
      <c r="W813" s="17"/>
      <c r="X813" s="26"/>
    </row>
    <row r="814" spans="1:24" x14ac:dyDescent="0.3">
      <c r="A814" s="4" t="s">
        <v>52</v>
      </c>
      <c r="B814" s="4">
        <v>811</v>
      </c>
      <c r="C814" s="4">
        <v>222</v>
      </c>
      <c r="D814" s="2">
        <f t="shared" si="195"/>
        <v>13.166677200000001</v>
      </c>
      <c r="E814" s="2">
        <f t="shared" si="196"/>
        <v>13.166666666666666</v>
      </c>
      <c r="F814" s="11">
        <v>47.4</v>
      </c>
      <c r="G814" s="17">
        <f t="shared" si="207"/>
        <v>-0.83333333333333326</v>
      </c>
      <c r="H814" s="17">
        <f t="shared" si="208"/>
        <v>-3</v>
      </c>
      <c r="I814" s="17">
        <f t="shared" si="197"/>
        <v>-1106.6666666666665</v>
      </c>
      <c r="J814">
        <f t="shared" si="198"/>
        <v>75.45368999999998</v>
      </c>
      <c r="K814" s="17">
        <f t="shared" si="199"/>
        <v>237.99060000000003</v>
      </c>
      <c r="L814" s="17">
        <f t="shared" si="200"/>
        <v>-793.22237666666649</v>
      </c>
      <c r="M814" s="17">
        <f t="shared" si="201"/>
        <v>-10444.094626111108</v>
      </c>
      <c r="N814" s="17">
        <f t="shared" si="202"/>
        <v>-793.22237666666638</v>
      </c>
      <c r="O814" s="17">
        <f t="shared" si="203"/>
        <v>2888.9437611531612</v>
      </c>
      <c r="P814" s="17">
        <f t="shared" si="204"/>
        <v>1275319.9263051248</v>
      </c>
      <c r="Q814" s="17">
        <f t="shared" si="193"/>
        <v>461.11111111111103</v>
      </c>
      <c r="R814" s="17">
        <f t="shared" si="205"/>
        <v>120574.76323148141</v>
      </c>
      <c r="S814" s="17">
        <f t="shared" si="206"/>
        <v>157737.78549382708</v>
      </c>
      <c r="T814" s="17">
        <f t="shared" si="194"/>
        <v>115111.96195669592</v>
      </c>
      <c r="U814" s="17"/>
      <c r="V814" s="17"/>
      <c r="W814" s="17"/>
      <c r="X814" s="26"/>
    </row>
    <row r="815" spans="1:24" x14ac:dyDescent="0.3">
      <c r="A815" s="4" t="s">
        <v>52</v>
      </c>
      <c r="B815" s="4">
        <v>812</v>
      </c>
      <c r="C815" s="4">
        <v>223</v>
      </c>
      <c r="D815" s="2">
        <f t="shared" si="195"/>
        <v>12.138898600000003</v>
      </c>
      <c r="E815" s="2">
        <f t="shared" si="196"/>
        <v>12.138888888888891</v>
      </c>
      <c r="F815" s="11">
        <v>43.7</v>
      </c>
      <c r="G815" s="17">
        <f t="shared" si="207"/>
        <v>-1.0694444444444438</v>
      </c>
      <c r="H815" s="17">
        <f t="shared" si="208"/>
        <v>-3.8499999999999979</v>
      </c>
      <c r="I815" s="17">
        <f t="shared" si="197"/>
        <v>-1420.2222222222213</v>
      </c>
      <c r="J815">
        <f t="shared" si="198"/>
        <v>64.133755833333353</v>
      </c>
      <c r="K815" s="17">
        <f t="shared" si="199"/>
        <v>237.99060000000003</v>
      </c>
      <c r="L815" s="17">
        <f t="shared" si="200"/>
        <v>-1118.097866388888</v>
      </c>
      <c r="M815" s="17">
        <f t="shared" si="201"/>
        <v>-13572.465766998448</v>
      </c>
      <c r="N815" s="17">
        <f t="shared" si="202"/>
        <v>-1118.0978663888877</v>
      </c>
      <c r="O815" s="17">
        <f t="shared" si="203"/>
        <v>2624.5095496059607</v>
      </c>
      <c r="P815" s="17">
        <f t="shared" si="204"/>
        <v>1277944.4358547307</v>
      </c>
      <c r="Q815" s="17">
        <f t="shared" si="193"/>
        <v>759.4243827160484</v>
      </c>
      <c r="R815" s="17">
        <f t="shared" si="205"/>
        <v>121155.26722962955</v>
      </c>
      <c r="S815" s="17">
        <f t="shared" si="206"/>
        <v>158497.20987654311</v>
      </c>
      <c r="T815" s="17">
        <f t="shared" si="194"/>
        <v>97842.298522798461</v>
      </c>
      <c r="U815" s="17"/>
      <c r="V815" s="17"/>
      <c r="W815" s="17"/>
      <c r="X815" s="26"/>
    </row>
    <row r="816" spans="1:24" x14ac:dyDescent="0.3">
      <c r="A816" s="4" t="s">
        <v>52</v>
      </c>
      <c r="B816" s="4">
        <v>813</v>
      </c>
      <c r="C816" s="4">
        <v>224</v>
      </c>
      <c r="D816" s="2">
        <f t="shared" si="195"/>
        <v>11.027786600000002</v>
      </c>
      <c r="E816" s="2">
        <f t="shared" si="196"/>
        <v>11.027777777777779</v>
      </c>
      <c r="F816" s="11">
        <v>39.700000000000003</v>
      </c>
      <c r="G816" s="17">
        <f t="shared" si="207"/>
        <v>-1.1388888888888893</v>
      </c>
      <c r="H816" s="17">
        <f t="shared" si="208"/>
        <v>-4.1000000000000014</v>
      </c>
      <c r="I816" s="17">
        <f t="shared" si="197"/>
        <v>-1512.444444444445</v>
      </c>
      <c r="J816">
        <f t="shared" si="198"/>
        <v>52.93035583333333</v>
      </c>
      <c r="K816" s="17">
        <f t="shared" si="199"/>
        <v>237.99060000000003</v>
      </c>
      <c r="L816" s="17">
        <f t="shared" si="200"/>
        <v>-1221.5234886111116</v>
      </c>
      <c r="M816" s="17">
        <f t="shared" si="201"/>
        <v>-13470.689582739204</v>
      </c>
      <c r="N816" s="17">
        <f t="shared" si="202"/>
        <v>-1221.5234886111116</v>
      </c>
      <c r="O816" s="17">
        <f t="shared" si="203"/>
        <v>2346.8536274814005</v>
      </c>
      <c r="P816" s="17">
        <f t="shared" si="204"/>
        <v>1280291.2894822122</v>
      </c>
      <c r="Q816" s="17">
        <f t="shared" si="193"/>
        <v>861.25308641975369</v>
      </c>
      <c r="R816" s="17">
        <f t="shared" si="205"/>
        <v>121813.6090888888</v>
      </c>
      <c r="S816" s="17">
        <f t="shared" si="206"/>
        <v>159358.46296296286</v>
      </c>
      <c r="T816" s="17">
        <f t="shared" si="194"/>
        <v>80750.419323972703</v>
      </c>
      <c r="U816" s="17"/>
      <c r="V816" s="17"/>
      <c r="W816" s="17"/>
      <c r="X816" s="26"/>
    </row>
    <row r="817" spans="1:24" x14ac:dyDescent="0.3">
      <c r="A817" s="4" t="s">
        <v>52</v>
      </c>
      <c r="B817" s="4">
        <v>814</v>
      </c>
      <c r="C817" s="4">
        <v>225</v>
      </c>
      <c r="D817" s="2">
        <f t="shared" si="195"/>
        <v>9.8611190000000004</v>
      </c>
      <c r="E817" s="2">
        <f t="shared" si="196"/>
        <v>9.8611111111111107</v>
      </c>
      <c r="F817" s="11">
        <v>35.5</v>
      </c>
      <c r="G817" s="17">
        <f t="shared" si="207"/>
        <v>-1.1944444444444446</v>
      </c>
      <c r="H817" s="17">
        <f t="shared" si="208"/>
        <v>-4.3000000000000007</v>
      </c>
      <c r="I817" s="17">
        <f t="shared" si="197"/>
        <v>-1586.2222222222224</v>
      </c>
      <c r="J817">
        <f t="shared" si="198"/>
        <v>42.323395833333322</v>
      </c>
      <c r="K817" s="17">
        <f t="shared" si="199"/>
        <v>237.99060000000003</v>
      </c>
      <c r="L817" s="17">
        <f t="shared" si="200"/>
        <v>-1305.908226388889</v>
      </c>
      <c r="M817" s="17">
        <f t="shared" si="201"/>
        <v>-12877.706121334877</v>
      </c>
      <c r="N817" s="17">
        <f t="shared" si="202"/>
        <v>-1305.908226388889</v>
      </c>
      <c r="O817" s="17">
        <f t="shared" si="203"/>
        <v>2055.9759947794805</v>
      </c>
      <c r="P817" s="17">
        <f t="shared" si="204"/>
        <v>1282347.2654769917</v>
      </c>
      <c r="Q817" s="17">
        <f t="shared" si="193"/>
        <v>947.32716049382748</v>
      </c>
      <c r="R817" s="17">
        <f t="shared" si="205"/>
        <v>122537.74597037028</v>
      </c>
      <c r="S817" s="17">
        <f t="shared" si="206"/>
        <v>160305.79012345668</v>
      </c>
      <c r="T817" s="17">
        <f t="shared" si="194"/>
        <v>64568.467506954912</v>
      </c>
      <c r="U817" s="17"/>
      <c r="V817" s="17"/>
      <c r="W817" s="17"/>
      <c r="X817" s="26"/>
    </row>
    <row r="818" spans="1:24" x14ac:dyDescent="0.3">
      <c r="A818" s="4" t="s">
        <v>52</v>
      </c>
      <c r="B818" s="4">
        <v>815</v>
      </c>
      <c r="C818" s="4">
        <v>226</v>
      </c>
      <c r="D818" s="2">
        <f t="shared" si="195"/>
        <v>8.638895800000002</v>
      </c>
      <c r="E818" s="2">
        <f t="shared" si="196"/>
        <v>8.6388888888888893</v>
      </c>
      <c r="F818" s="11">
        <v>31.1</v>
      </c>
      <c r="G818" s="17">
        <f t="shared" si="207"/>
        <v>-1.2777777777777777</v>
      </c>
      <c r="H818" s="17">
        <f t="shared" si="208"/>
        <v>-4.5999999999999996</v>
      </c>
      <c r="I818" s="17">
        <f t="shared" si="197"/>
        <v>-1696.8888888888887</v>
      </c>
      <c r="J818">
        <f t="shared" si="198"/>
        <v>32.482135833333338</v>
      </c>
      <c r="K818" s="17">
        <f t="shared" si="199"/>
        <v>237.99060000000003</v>
      </c>
      <c r="L818" s="17">
        <f t="shared" si="200"/>
        <v>-1426.4161530555552</v>
      </c>
      <c r="M818" s="17">
        <f t="shared" si="201"/>
        <v>-12322.65065556327</v>
      </c>
      <c r="N818" s="17">
        <f t="shared" si="202"/>
        <v>-1426.4161530555552</v>
      </c>
      <c r="O818" s="17">
        <f t="shared" si="203"/>
        <v>1738.6549409228405</v>
      </c>
      <c r="P818" s="17">
        <f t="shared" si="204"/>
        <v>1284085.9204179144</v>
      </c>
      <c r="Q818" s="17">
        <f t="shared" si="193"/>
        <v>1084.1234567901233</v>
      </c>
      <c r="R818" s="17">
        <f t="shared" si="205"/>
        <v>123366.44994074064</v>
      </c>
      <c r="S818" s="17">
        <f t="shared" si="206"/>
        <v>161389.91358024679</v>
      </c>
      <c r="T818" s="17">
        <f t="shared" si="194"/>
        <v>49554.665707123095</v>
      </c>
      <c r="U818" s="17"/>
      <c r="V818" s="17"/>
      <c r="W818" s="17"/>
      <c r="X818" s="26"/>
    </row>
    <row r="819" spans="1:24" x14ac:dyDescent="0.3">
      <c r="A819" s="4" t="s">
        <v>52</v>
      </c>
      <c r="B819" s="4">
        <v>816</v>
      </c>
      <c r="C819" s="4">
        <v>227</v>
      </c>
      <c r="D819" s="2">
        <f t="shared" si="195"/>
        <v>7.3055614000000011</v>
      </c>
      <c r="E819" s="2">
        <f t="shared" si="196"/>
        <v>7.3055555555555562</v>
      </c>
      <c r="F819" s="11">
        <v>26.3</v>
      </c>
      <c r="G819" s="17">
        <f t="shared" si="207"/>
        <v>-1.2777777777777781</v>
      </c>
      <c r="H819" s="17">
        <f t="shared" si="208"/>
        <v>-4.6000000000000014</v>
      </c>
      <c r="I819" s="17">
        <f t="shared" si="197"/>
        <v>-1696.8888888888894</v>
      </c>
      <c r="J819">
        <f t="shared" si="198"/>
        <v>23.229255833333337</v>
      </c>
      <c r="K819" s="17">
        <f t="shared" si="199"/>
        <v>237.99060000000003</v>
      </c>
      <c r="L819" s="17">
        <f t="shared" si="200"/>
        <v>-1435.6690330555559</v>
      </c>
      <c r="M819" s="17">
        <f t="shared" si="201"/>
        <v>-10488.35988037809</v>
      </c>
      <c r="N819" s="17">
        <f t="shared" si="202"/>
        <v>-1435.6690330555559</v>
      </c>
      <c r="O819" s="17">
        <f t="shared" si="203"/>
        <v>1447.7773082209201</v>
      </c>
      <c r="P819" s="17">
        <f t="shared" si="204"/>
        <v>1285533.6977261354</v>
      </c>
      <c r="Q819" s="17">
        <f t="shared" si="193"/>
        <v>1084.123456790124</v>
      </c>
      <c r="R819" s="17">
        <f t="shared" si="205"/>
        <v>124195.153911111</v>
      </c>
      <c r="S819" s="17">
        <f t="shared" si="206"/>
        <v>162474.03703703691</v>
      </c>
      <c r="T819" s="17">
        <f t="shared" si="194"/>
        <v>35438.494973128865</v>
      </c>
      <c r="U819" s="17"/>
      <c r="V819" s="17"/>
      <c r="W819" s="17"/>
      <c r="X819" s="26"/>
    </row>
    <row r="820" spans="1:24" x14ac:dyDescent="0.3">
      <c r="A820" s="4" t="s">
        <v>52</v>
      </c>
      <c r="B820" s="4">
        <v>817</v>
      </c>
      <c r="C820" s="4">
        <v>228</v>
      </c>
      <c r="D820" s="2">
        <f t="shared" si="195"/>
        <v>6.0833382</v>
      </c>
      <c r="E820" s="2">
        <f t="shared" si="196"/>
        <v>6.083333333333333</v>
      </c>
      <c r="F820" s="11">
        <v>21.9</v>
      </c>
      <c r="G820" s="17">
        <f t="shared" si="207"/>
        <v>-1.1527777777777779</v>
      </c>
      <c r="H820" s="17">
        <f t="shared" si="208"/>
        <v>-4.1500000000000004</v>
      </c>
      <c r="I820" s="17">
        <f t="shared" si="197"/>
        <v>-1530.8888888888891</v>
      </c>
      <c r="J820">
        <f t="shared" si="198"/>
        <v>16.106902499999997</v>
      </c>
      <c r="K820" s="17">
        <f t="shared" si="199"/>
        <v>237.99060000000003</v>
      </c>
      <c r="L820" s="17">
        <f t="shared" si="200"/>
        <v>-1276.7913863888891</v>
      </c>
      <c r="M820" s="17">
        <f t="shared" si="201"/>
        <v>-7767.1476005324084</v>
      </c>
      <c r="N820" s="17">
        <f t="shared" si="202"/>
        <v>-1276.7913863888891</v>
      </c>
      <c r="O820" s="17">
        <f t="shared" si="203"/>
        <v>1189.9539519624002</v>
      </c>
      <c r="P820" s="17">
        <f t="shared" si="204"/>
        <v>1286723.6516780977</v>
      </c>
      <c r="Q820" s="17">
        <f t="shared" si="193"/>
        <v>882.38734567901258</v>
      </c>
      <c r="R820" s="17">
        <f t="shared" si="205"/>
        <v>124869.65079814804</v>
      </c>
      <c r="S820" s="17">
        <f t="shared" si="206"/>
        <v>163356.42438271592</v>
      </c>
      <c r="T820" s="17">
        <f t="shared" si="194"/>
        <v>24572.650427304616</v>
      </c>
      <c r="U820" s="17"/>
      <c r="V820" s="17"/>
      <c r="W820" s="17"/>
      <c r="X820" s="26"/>
    </row>
    <row r="821" spans="1:24" x14ac:dyDescent="0.3">
      <c r="A821" s="5" t="s">
        <v>52</v>
      </c>
      <c r="B821" s="4">
        <v>818</v>
      </c>
      <c r="C821" s="4">
        <v>229</v>
      </c>
      <c r="D821" s="2">
        <f t="shared" si="195"/>
        <v>5.0000040000000006</v>
      </c>
      <c r="E821" s="2">
        <f t="shared" si="196"/>
        <v>5</v>
      </c>
      <c r="F821" s="11">
        <v>18</v>
      </c>
      <c r="G821" s="17">
        <f t="shared" si="207"/>
        <v>-0.68055555555555536</v>
      </c>
      <c r="H821" s="17">
        <f t="shared" si="208"/>
        <v>-2.4499999999999993</v>
      </c>
      <c r="I821" s="17">
        <f t="shared" si="197"/>
        <v>-903.77777777777749</v>
      </c>
      <c r="J821">
        <f t="shared" si="198"/>
        <v>10.880999999999998</v>
      </c>
      <c r="K821" s="17">
        <f t="shared" si="199"/>
        <v>237.99060000000003</v>
      </c>
      <c r="L821" s="17">
        <f t="shared" si="200"/>
        <v>-654.90617777777743</v>
      </c>
      <c r="M821" s="17">
        <f t="shared" si="201"/>
        <v>-3274.5308888888871</v>
      </c>
      <c r="N821" s="17">
        <f t="shared" si="202"/>
        <v>-654.90617777777743</v>
      </c>
      <c r="O821" s="17">
        <f t="shared" si="203"/>
        <v>1123.8453990756002</v>
      </c>
      <c r="P821" s="17">
        <f t="shared" si="204"/>
        <v>1287847.4970771733</v>
      </c>
      <c r="Q821" s="17">
        <f t="shared" si="193"/>
        <v>307.53549382716028</v>
      </c>
      <c r="R821" s="17">
        <f t="shared" si="205"/>
        <v>125104.73092962953</v>
      </c>
      <c r="S821" s="17">
        <f t="shared" si="206"/>
        <v>163663.95987654309</v>
      </c>
      <c r="T821" s="17">
        <f t="shared" si="194"/>
        <v>16600.026560010629</v>
      </c>
      <c r="U821" s="17"/>
      <c r="V821" s="17"/>
      <c r="W821" s="17"/>
      <c r="X821" s="26"/>
    </row>
    <row r="822" spans="1:24" x14ac:dyDescent="0.3">
      <c r="A822" s="4" t="s">
        <v>52</v>
      </c>
      <c r="B822" s="4">
        <v>819</v>
      </c>
      <c r="C822" s="4">
        <v>230</v>
      </c>
      <c r="D822" s="2">
        <f t="shared" si="195"/>
        <v>4.722226</v>
      </c>
      <c r="E822" s="2">
        <f t="shared" si="196"/>
        <v>4.7222222222222223</v>
      </c>
      <c r="F822" s="11">
        <v>17</v>
      </c>
      <c r="G822" s="17">
        <f t="shared" si="207"/>
        <v>0</v>
      </c>
      <c r="H822" s="17">
        <f t="shared" si="208"/>
        <v>0</v>
      </c>
      <c r="I822" s="17">
        <f t="shared" si="197"/>
        <v>0</v>
      </c>
      <c r="J822">
        <f t="shared" si="198"/>
        <v>9.7055833333333332</v>
      </c>
      <c r="K822" s="17">
        <f t="shared" si="199"/>
        <v>237.99060000000003</v>
      </c>
      <c r="L822" s="17">
        <f t="shared" si="200"/>
        <v>247.69618333333335</v>
      </c>
      <c r="M822" s="17">
        <f t="shared" si="201"/>
        <v>1169.6764212962964</v>
      </c>
      <c r="N822" s="17">
        <f t="shared" si="202"/>
        <v>247.69618333333335</v>
      </c>
      <c r="O822" s="17">
        <f t="shared" si="203"/>
        <v>1189.9539519624002</v>
      </c>
      <c r="P822" s="17">
        <f t="shared" si="204"/>
        <v>1289037.4510291356</v>
      </c>
      <c r="Q822" s="17">
        <f t="shared" si="193"/>
        <v>0</v>
      </c>
      <c r="R822" s="17">
        <f t="shared" si="205"/>
        <v>125104.73092962953</v>
      </c>
      <c r="S822" s="17">
        <f t="shared" si="206"/>
        <v>163663.95987654309</v>
      </c>
      <c r="T822" s="17">
        <f t="shared" si="194"/>
        <v>14806.813814330464</v>
      </c>
      <c r="U822" s="17"/>
      <c r="V822" s="17"/>
      <c r="W822" s="17"/>
      <c r="X822" s="26"/>
    </row>
    <row r="823" spans="1:24" x14ac:dyDescent="0.3">
      <c r="A823" s="4" t="s">
        <v>52</v>
      </c>
      <c r="B823" s="4">
        <v>820</v>
      </c>
      <c r="C823" s="4">
        <v>231</v>
      </c>
      <c r="D823" s="2">
        <f t="shared" si="195"/>
        <v>5.0000040000000006</v>
      </c>
      <c r="E823" s="2">
        <f t="shared" si="196"/>
        <v>5</v>
      </c>
      <c r="F823" s="11">
        <v>18</v>
      </c>
      <c r="G823" s="17">
        <f t="shared" si="207"/>
        <v>0.61111111111111094</v>
      </c>
      <c r="H823" s="17">
        <f t="shared" si="208"/>
        <v>2.1999999999999993</v>
      </c>
      <c r="I823" s="17">
        <f t="shared" si="197"/>
        <v>811.55555555555532</v>
      </c>
      <c r="J823">
        <f t="shared" si="198"/>
        <v>10.880999999999998</v>
      </c>
      <c r="K823" s="17">
        <f t="shared" si="199"/>
        <v>237.99060000000003</v>
      </c>
      <c r="L823" s="17">
        <f t="shared" si="200"/>
        <v>1060.4271555555554</v>
      </c>
      <c r="M823" s="17">
        <f t="shared" si="201"/>
        <v>5302.1357777777766</v>
      </c>
      <c r="N823" s="17">
        <f t="shared" si="202"/>
        <v>1060.4271555555554</v>
      </c>
      <c r="O823" s="17">
        <f t="shared" si="203"/>
        <v>1414.7230317775202</v>
      </c>
      <c r="P823" s="17">
        <f t="shared" si="204"/>
        <v>1290452.174060913</v>
      </c>
      <c r="Q823" s="17">
        <f t="shared" si="193"/>
        <v>247.97530864197515</v>
      </c>
      <c r="R823" s="17">
        <f t="shared" si="205"/>
        <v>125294.28325555545</v>
      </c>
      <c r="S823" s="17">
        <f t="shared" si="206"/>
        <v>163911.93518518505</v>
      </c>
      <c r="T823" s="17">
        <f t="shared" si="194"/>
        <v>16600.026560010629</v>
      </c>
      <c r="U823" s="17"/>
      <c r="V823" s="17"/>
      <c r="W823" s="17"/>
      <c r="X823" s="26"/>
    </row>
    <row r="824" spans="1:24" x14ac:dyDescent="0.3">
      <c r="A824" s="4" t="s">
        <v>52</v>
      </c>
      <c r="B824" s="4">
        <v>821</v>
      </c>
      <c r="C824" s="4">
        <v>232</v>
      </c>
      <c r="D824" s="2">
        <f t="shared" si="195"/>
        <v>5.9444492000000002</v>
      </c>
      <c r="E824" s="2">
        <f t="shared" si="196"/>
        <v>5.9444444444444446</v>
      </c>
      <c r="F824" s="11">
        <v>21.4</v>
      </c>
      <c r="G824" s="17">
        <f t="shared" si="207"/>
        <v>0.94444444444444453</v>
      </c>
      <c r="H824" s="17">
        <f t="shared" si="208"/>
        <v>3.4000000000000004</v>
      </c>
      <c r="I824" s="17">
        <f t="shared" si="197"/>
        <v>1254.2222222222224</v>
      </c>
      <c r="J824">
        <f t="shared" si="198"/>
        <v>15.379823333333334</v>
      </c>
      <c r="K824" s="17">
        <f t="shared" si="199"/>
        <v>237.99060000000003</v>
      </c>
      <c r="L824" s="17">
        <f t="shared" si="200"/>
        <v>1507.5926455555557</v>
      </c>
      <c r="M824" s="17">
        <f t="shared" si="201"/>
        <v>8961.8007263580257</v>
      </c>
      <c r="N824" s="17">
        <f t="shared" si="202"/>
        <v>1507.5926455555559</v>
      </c>
      <c r="O824" s="17">
        <f t="shared" si="203"/>
        <v>1639.4921115926404</v>
      </c>
      <c r="P824" s="17">
        <f t="shared" si="204"/>
        <v>1292091.6661725056</v>
      </c>
      <c r="Q824" s="17">
        <f t="shared" si="193"/>
        <v>592.27160493827171</v>
      </c>
      <c r="R824" s="17">
        <f t="shared" si="205"/>
        <v>125747.01567037025</v>
      </c>
      <c r="S824" s="17">
        <f t="shared" si="206"/>
        <v>164504.20679012331</v>
      </c>
      <c r="T824" s="17">
        <f t="shared" si="194"/>
        <v>23463.420257476748</v>
      </c>
      <c r="U824" s="17"/>
      <c r="V824" s="17"/>
      <c r="W824" s="17"/>
      <c r="X824" s="26"/>
    </row>
    <row r="825" spans="1:24" x14ac:dyDescent="0.3">
      <c r="A825" s="4" t="s">
        <v>52</v>
      </c>
      <c r="B825" s="4">
        <v>822</v>
      </c>
      <c r="C825" s="4">
        <v>233</v>
      </c>
      <c r="D825" s="2">
        <f t="shared" si="195"/>
        <v>6.8888944000000008</v>
      </c>
      <c r="E825" s="2">
        <f t="shared" si="196"/>
        <v>6.8888888888888893</v>
      </c>
      <c r="F825" s="11">
        <v>24.8</v>
      </c>
      <c r="G825" s="17">
        <f t="shared" si="207"/>
        <v>0.90277777777777779</v>
      </c>
      <c r="H825" s="17">
        <f t="shared" si="208"/>
        <v>3.25</v>
      </c>
      <c r="I825" s="17">
        <f t="shared" si="197"/>
        <v>1198.8888888888889</v>
      </c>
      <c r="J825">
        <f t="shared" si="198"/>
        <v>20.655093333333333</v>
      </c>
      <c r="K825" s="17">
        <f t="shared" si="199"/>
        <v>237.99060000000003</v>
      </c>
      <c r="L825" s="17">
        <f t="shared" si="200"/>
        <v>1457.5345822222223</v>
      </c>
      <c r="M825" s="17">
        <f t="shared" si="201"/>
        <v>10040.793788641977</v>
      </c>
      <c r="N825" s="17">
        <f t="shared" si="202"/>
        <v>1457.5345822222223</v>
      </c>
      <c r="O825" s="17">
        <f t="shared" si="203"/>
        <v>1844.4286255417203</v>
      </c>
      <c r="P825" s="17">
        <f t="shared" si="204"/>
        <v>1293936.0947980473</v>
      </c>
      <c r="Q825" s="17">
        <f t="shared" si="193"/>
        <v>541.16512345679007</v>
      </c>
      <c r="R825" s="17">
        <f t="shared" si="205"/>
        <v>126160.68229074063</v>
      </c>
      <c r="S825" s="17">
        <f t="shared" si="206"/>
        <v>165045.37191358011</v>
      </c>
      <c r="T825" s="17">
        <f t="shared" si="194"/>
        <v>31511.359060089311</v>
      </c>
      <c r="U825" s="17"/>
      <c r="V825" s="17"/>
      <c r="W825" s="17"/>
      <c r="X825" s="26"/>
    </row>
    <row r="826" spans="1:24" x14ac:dyDescent="0.3">
      <c r="A826" s="4" t="s">
        <v>52</v>
      </c>
      <c r="B826" s="4">
        <v>823</v>
      </c>
      <c r="C826" s="4">
        <v>234</v>
      </c>
      <c r="D826" s="2">
        <f t="shared" si="195"/>
        <v>7.7500062000000005</v>
      </c>
      <c r="E826" s="2">
        <f t="shared" si="196"/>
        <v>7.75</v>
      </c>
      <c r="F826" s="11">
        <v>27.9</v>
      </c>
      <c r="G826" s="17">
        <f t="shared" si="207"/>
        <v>0.83333333333333326</v>
      </c>
      <c r="H826" s="17">
        <f t="shared" si="208"/>
        <v>3</v>
      </c>
      <c r="I826" s="17">
        <f t="shared" si="197"/>
        <v>1106.6666666666665</v>
      </c>
      <c r="J826">
        <f t="shared" si="198"/>
        <v>26.141602499999998</v>
      </c>
      <c r="K826" s="17">
        <f t="shared" si="199"/>
        <v>237.99060000000003</v>
      </c>
      <c r="L826" s="17">
        <f t="shared" si="200"/>
        <v>1370.7988691666665</v>
      </c>
      <c r="M826" s="17">
        <f t="shared" si="201"/>
        <v>10623.691236041665</v>
      </c>
      <c r="N826" s="17">
        <f t="shared" si="202"/>
        <v>1370.7988691666667</v>
      </c>
      <c r="O826" s="17">
        <f t="shared" si="203"/>
        <v>2036.1434289134406</v>
      </c>
      <c r="P826" s="17">
        <f t="shared" si="204"/>
        <v>1295972.2382269609</v>
      </c>
      <c r="Q826" s="17">
        <f t="shared" si="193"/>
        <v>461.11111111111103</v>
      </c>
      <c r="R826" s="17">
        <f t="shared" si="205"/>
        <v>126513.15562407397</v>
      </c>
      <c r="S826" s="17">
        <f t="shared" si="206"/>
        <v>165506.48302469123</v>
      </c>
      <c r="T826" s="17">
        <f t="shared" si="194"/>
        <v>39881.563810425527</v>
      </c>
      <c r="U826" s="17"/>
      <c r="V826" s="17"/>
      <c r="W826" s="17"/>
      <c r="X826" s="26"/>
    </row>
    <row r="827" spans="1:24" x14ac:dyDescent="0.3">
      <c r="A827" s="4" t="s">
        <v>52</v>
      </c>
      <c r="B827" s="4">
        <v>824</v>
      </c>
      <c r="C827" s="4">
        <v>235</v>
      </c>
      <c r="D827" s="2">
        <f t="shared" si="195"/>
        <v>8.5555624000000012</v>
      </c>
      <c r="E827" s="2">
        <f t="shared" si="196"/>
        <v>8.5555555555555554</v>
      </c>
      <c r="F827" s="11">
        <v>30.8</v>
      </c>
      <c r="G827" s="17">
        <f t="shared" si="207"/>
        <v>0.70833333333333348</v>
      </c>
      <c r="H827" s="17">
        <f t="shared" si="208"/>
        <v>2.5500000000000007</v>
      </c>
      <c r="I827" s="17">
        <f t="shared" si="197"/>
        <v>940.66666666666686</v>
      </c>
      <c r="J827">
        <f t="shared" si="198"/>
        <v>31.858493333333332</v>
      </c>
      <c r="K827" s="17">
        <f t="shared" si="199"/>
        <v>237.99060000000003</v>
      </c>
      <c r="L827" s="17">
        <f t="shared" si="200"/>
        <v>1210.5157600000002</v>
      </c>
      <c r="M827" s="17">
        <f t="shared" si="201"/>
        <v>10356.634835555556</v>
      </c>
      <c r="N827" s="17">
        <f t="shared" si="202"/>
        <v>1210.5157600000002</v>
      </c>
      <c r="O827" s="17">
        <f t="shared" si="203"/>
        <v>2181.5822452644002</v>
      </c>
      <c r="P827" s="17">
        <f t="shared" si="204"/>
        <v>1298153.8204722253</v>
      </c>
      <c r="Q827" s="17">
        <f t="shared" si="193"/>
        <v>333.15277777777789</v>
      </c>
      <c r="R827" s="17">
        <f t="shared" si="205"/>
        <v>126767.81760740731</v>
      </c>
      <c r="S827" s="17">
        <f t="shared" si="206"/>
        <v>165839.63580246901</v>
      </c>
      <c r="T827" s="17">
        <f t="shared" si="194"/>
        <v>48603.238258915073</v>
      </c>
      <c r="U827" s="17"/>
      <c r="V827" s="17"/>
      <c r="W827" s="17"/>
      <c r="X827" s="26"/>
    </row>
    <row r="828" spans="1:24" x14ac:dyDescent="0.3">
      <c r="A828" s="4" t="s">
        <v>52</v>
      </c>
      <c r="B828" s="4">
        <v>825</v>
      </c>
      <c r="C828" s="4">
        <v>236</v>
      </c>
      <c r="D828" s="2">
        <f t="shared" si="195"/>
        <v>9.1666740000000004</v>
      </c>
      <c r="E828" s="2">
        <f t="shared" si="196"/>
        <v>9.1666666666666679</v>
      </c>
      <c r="F828" s="11">
        <v>33</v>
      </c>
      <c r="G828" s="17">
        <f t="shared" si="207"/>
        <v>0.59722222222222232</v>
      </c>
      <c r="H828" s="17">
        <f t="shared" si="208"/>
        <v>2.1500000000000004</v>
      </c>
      <c r="I828" s="17">
        <f t="shared" si="197"/>
        <v>793.1111111111112</v>
      </c>
      <c r="J828">
        <f t="shared" si="198"/>
        <v>36.572250000000004</v>
      </c>
      <c r="K828" s="17">
        <f t="shared" si="199"/>
        <v>237.99060000000003</v>
      </c>
      <c r="L828" s="17">
        <f t="shared" si="200"/>
        <v>1067.6739611111111</v>
      </c>
      <c r="M828" s="17">
        <f t="shared" si="201"/>
        <v>9787.0113101851857</v>
      </c>
      <c r="N828" s="17">
        <f t="shared" si="202"/>
        <v>1067.6739611111113</v>
      </c>
      <c r="O828" s="17">
        <f t="shared" si="203"/>
        <v>2320.4102063266805</v>
      </c>
      <c r="P828" s="17">
        <f t="shared" si="204"/>
        <v>1300474.2306785521</v>
      </c>
      <c r="Q828" s="17">
        <f t="shared" si="193"/>
        <v>236.83179012345687</v>
      </c>
      <c r="R828" s="17">
        <f t="shared" si="205"/>
        <v>126948.85182777767</v>
      </c>
      <c r="S828" s="17">
        <f t="shared" si="206"/>
        <v>166076.46759259247</v>
      </c>
      <c r="T828" s="17">
        <f t="shared" si="194"/>
        <v>55794.533715591264</v>
      </c>
      <c r="U828" s="17"/>
      <c r="V828" s="17"/>
      <c r="W828" s="17"/>
      <c r="X828" s="26"/>
    </row>
    <row r="829" spans="1:24" x14ac:dyDescent="0.3">
      <c r="A829" s="4" t="s">
        <v>52</v>
      </c>
      <c r="B829" s="4">
        <v>826</v>
      </c>
      <c r="C829" s="4">
        <v>237</v>
      </c>
      <c r="D829" s="2">
        <f t="shared" si="195"/>
        <v>9.7500078000000006</v>
      </c>
      <c r="E829" s="2">
        <f t="shared" si="196"/>
        <v>9.75</v>
      </c>
      <c r="F829" s="11">
        <v>35.1</v>
      </c>
      <c r="G829" s="17">
        <f t="shared" si="207"/>
        <v>0.56944444444444464</v>
      </c>
      <c r="H829" s="17">
        <f t="shared" si="208"/>
        <v>2.0500000000000007</v>
      </c>
      <c r="I829" s="17">
        <f t="shared" si="197"/>
        <v>756.22222222222251</v>
      </c>
      <c r="J829">
        <f t="shared" si="198"/>
        <v>41.375002499999994</v>
      </c>
      <c r="K829" s="17">
        <f t="shared" si="199"/>
        <v>237.99060000000003</v>
      </c>
      <c r="L829" s="17">
        <f t="shared" si="200"/>
        <v>1035.5878247222226</v>
      </c>
      <c r="M829" s="17">
        <f t="shared" si="201"/>
        <v>10096.981291041671</v>
      </c>
      <c r="N829" s="17">
        <f t="shared" si="202"/>
        <v>1035.5878247222226</v>
      </c>
      <c r="O829" s="17">
        <f t="shared" si="203"/>
        <v>2452.6273121002805</v>
      </c>
      <c r="P829" s="17">
        <f t="shared" si="204"/>
        <v>1302926.8579906523</v>
      </c>
      <c r="Q829" s="17">
        <f t="shared" si="193"/>
        <v>215.31327160493842</v>
      </c>
      <c r="R829" s="17">
        <f t="shared" si="205"/>
        <v>127113.4372925925</v>
      </c>
      <c r="S829" s="17">
        <f t="shared" si="206"/>
        <v>166291.78086419741</v>
      </c>
      <c r="T829" s="17">
        <f t="shared" si="194"/>
        <v>63121.6009944404</v>
      </c>
      <c r="U829" s="17"/>
      <c r="V829" s="17"/>
      <c r="W829" s="17"/>
      <c r="X829" s="26"/>
    </row>
    <row r="830" spans="1:24" x14ac:dyDescent="0.3">
      <c r="A830" s="4" t="s">
        <v>52</v>
      </c>
      <c r="B830" s="4">
        <v>827</v>
      </c>
      <c r="C830" s="4">
        <v>238</v>
      </c>
      <c r="D830" s="2">
        <f t="shared" si="195"/>
        <v>10.305563800000002</v>
      </c>
      <c r="E830" s="2">
        <f t="shared" si="196"/>
        <v>10.305555555555557</v>
      </c>
      <c r="F830" s="11">
        <v>37.1</v>
      </c>
      <c r="G830" s="17">
        <f t="shared" si="207"/>
        <v>0.52777777777777735</v>
      </c>
      <c r="H830" s="17">
        <f t="shared" si="208"/>
        <v>1.8999999999999986</v>
      </c>
      <c r="I830" s="17">
        <f t="shared" si="197"/>
        <v>700.88888888888835</v>
      </c>
      <c r="J830">
        <f t="shared" si="198"/>
        <v>46.224435833333338</v>
      </c>
      <c r="K830" s="17">
        <f t="shared" si="199"/>
        <v>237.99060000000003</v>
      </c>
      <c r="L830" s="17">
        <f t="shared" si="200"/>
        <v>985.10392472222179</v>
      </c>
      <c r="M830" s="17">
        <f t="shared" si="201"/>
        <v>10152.043224220675</v>
      </c>
      <c r="N830" s="17">
        <f t="shared" si="202"/>
        <v>985.10392472222179</v>
      </c>
      <c r="O830" s="17">
        <f t="shared" si="203"/>
        <v>2571.6227072965207</v>
      </c>
      <c r="P830" s="17">
        <f t="shared" si="204"/>
        <v>1305498.480697949</v>
      </c>
      <c r="Q830" s="17">
        <f t="shared" si="193"/>
        <v>184.9567901234565</v>
      </c>
      <c r="R830" s="17">
        <f t="shared" si="205"/>
        <v>127254.81826296287</v>
      </c>
      <c r="S830" s="17">
        <f t="shared" si="206"/>
        <v>166476.73765432087</v>
      </c>
      <c r="T830" s="17">
        <f t="shared" si="194"/>
        <v>70519.884436617998</v>
      </c>
      <c r="U830" s="17"/>
      <c r="V830" s="17"/>
      <c r="W830" s="17"/>
      <c r="X830" s="26"/>
    </row>
    <row r="831" spans="1:24" x14ac:dyDescent="0.3">
      <c r="A831" s="4" t="s">
        <v>52</v>
      </c>
      <c r="B831" s="4">
        <v>828</v>
      </c>
      <c r="C831" s="4">
        <v>239</v>
      </c>
      <c r="D831" s="2">
        <f t="shared" si="195"/>
        <v>10.805564200000001</v>
      </c>
      <c r="E831" s="2">
        <f t="shared" si="196"/>
        <v>10.805555555555555</v>
      </c>
      <c r="F831" s="11">
        <v>38.9</v>
      </c>
      <c r="G831" s="17">
        <f t="shared" si="207"/>
        <v>0.59722222222222177</v>
      </c>
      <c r="H831" s="17">
        <f t="shared" si="208"/>
        <v>2.1499999999999986</v>
      </c>
      <c r="I831" s="17">
        <f t="shared" si="197"/>
        <v>793.11111111111052</v>
      </c>
      <c r="J831">
        <f t="shared" si="198"/>
        <v>50.818635833333332</v>
      </c>
      <c r="K831" s="17">
        <f t="shared" si="199"/>
        <v>237.99060000000003</v>
      </c>
      <c r="L831" s="17">
        <f t="shared" si="200"/>
        <v>1081.9203469444437</v>
      </c>
      <c r="M831" s="17">
        <f t="shared" si="201"/>
        <v>11690.750415594128</v>
      </c>
      <c r="N831" s="17">
        <f t="shared" si="202"/>
        <v>1081.920346944444</v>
      </c>
      <c r="O831" s="17">
        <f t="shared" si="203"/>
        <v>2736.8940895135206</v>
      </c>
      <c r="P831" s="17">
        <f t="shared" si="204"/>
        <v>1308235.3747874624</v>
      </c>
      <c r="Q831" s="17">
        <f t="shared" si="193"/>
        <v>236.83179012345644</v>
      </c>
      <c r="R831" s="17">
        <f t="shared" si="205"/>
        <v>127435.85248333323</v>
      </c>
      <c r="S831" s="17">
        <f t="shared" si="206"/>
        <v>166713.56944444432</v>
      </c>
      <c r="T831" s="17">
        <f t="shared" si="194"/>
        <v>77528.784539733577</v>
      </c>
      <c r="U831" s="17"/>
      <c r="V831" s="17"/>
      <c r="W831" s="17"/>
      <c r="X831" s="26"/>
    </row>
    <row r="832" spans="1:24" x14ac:dyDescent="0.3">
      <c r="A832" s="4" t="s">
        <v>52</v>
      </c>
      <c r="B832" s="4">
        <v>829</v>
      </c>
      <c r="C832" s="4">
        <v>240</v>
      </c>
      <c r="D832" s="2">
        <f t="shared" si="195"/>
        <v>11.500009200000001</v>
      </c>
      <c r="E832" s="2">
        <f t="shared" si="196"/>
        <v>11.5</v>
      </c>
      <c r="F832" s="11">
        <v>41.4</v>
      </c>
      <c r="G832" s="17">
        <f t="shared" si="207"/>
        <v>0.70833333333333348</v>
      </c>
      <c r="H832" s="17">
        <f t="shared" si="208"/>
        <v>2.5500000000000007</v>
      </c>
      <c r="I832" s="17">
        <f t="shared" si="197"/>
        <v>940.66666666666686</v>
      </c>
      <c r="J832">
        <f t="shared" si="198"/>
        <v>57.560489999999994</v>
      </c>
      <c r="K832" s="17">
        <f t="shared" si="199"/>
        <v>237.99060000000003</v>
      </c>
      <c r="L832" s="17">
        <f t="shared" si="200"/>
        <v>1236.2177566666669</v>
      </c>
      <c r="M832" s="17">
        <f t="shared" si="201"/>
        <v>14216.50420166667</v>
      </c>
      <c r="N832" s="17">
        <f t="shared" si="202"/>
        <v>1236.2177566666669</v>
      </c>
      <c r="O832" s="17">
        <f t="shared" si="203"/>
        <v>2908.7763270192008</v>
      </c>
      <c r="P832" s="17">
        <f t="shared" si="204"/>
        <v>1311144.1511144815</v>
      </c>
      <c r="Q832" s="17">
        <f t="shared" si="193"/>
        <v>333.15277777777789</v>
      </c>
      <c r="R832" s="17">
        <f t="shared" si="205"/>
        <v>127690.51446666657</v>
      </c>
      <c r="S832" s="17">
        <f t="shared" si="206"/>
        <v>167046.7222222221</v>
      </c>
      <c r="T832" s="17">
        <f t="shared" si="194"/>
        <v>87814.140502456226</v>
      </c>
      <c r="U832" s="17"/>
      <c r="V832" s="17"/>
      <c r="W832" s="17"/>
      <c r="X832" s="26"/>
    </row>
    <row r="833" spans="1:24" x14ac:dyDescent="0.3">
      <c r="A833" s="4" t="s">
        <v>52</v>
      </c>
      <c r="B833" s="4">
        <v>830</v>
      </c>
      <c r="C833" s="4">
        <v>241</v>
      </c>
      <c r="D833" s="2">
        <f t="shared" si="195"/>
        <v>12.222232000000002</v>
      </c>
      <c r="E833" s="2">
        <f t="shared" si="196"/>
        <v>12.222222222222223</v>
      </c>
      <c r="F833" s="11">
        <v>44</v>
      </c>
      <c r="G833" s="17">
        <f t="shared" si="207"/>
        <v>0.68055555555555536</v>
      </c>
      <c r="H833" s="17">
        <f t="shared" si="208"/>
        <v>2.4499999999999993</v>
      </c>
      <c r="I833" s="17">
        <f t="shared" si="197"/>
        <v>903.77777777777749</v>
      </c>
      <c r="J833">
        <f t="shared" si="198"/>
        <v>65.01733333333334</v>
      </c>
      <c r="K833" s="17">
        <f t="shared" si="199"/>
        <v>237.99060000000003</v>
      </c>
      <c r="L833" s="17">
        <f t="shared" si="200"/>
        <v>1206.7857111111109</v>
      </c>
      <c r="M833" s="17">
        <f t="shared" si="201"/>
        <v>14749.603135802468</v>
      </c>
      <c r="N833" s="17">
        <f t="shared" si="202"/>
        <v>1206.7857111111109</v>
      </c>
      <c r="O833" s="17">
        <f t="shared" si="203"/>
        <v>3060.8259986588405</v>
      </c>
      <c r="P833" s="17">
        <f t="shared" si="204"/>
        <v>1314204.9771131403</v>
      </c>
      <c r="Q833" s="17">
        <f t="shared" si="193"/>
        <v>307.53549382716028</v>
      </c>
      <c r="R833" s="17">
        <f t="shared" si="205"/>
        <v>127925.59459814805</v>
      </c>
      <c r="S833" s="17">
        <f t="shared" si="206"/>
        <v>167354.25771604927</v>
      </c>
      <c r="T833" s="17">
        <f t="shared" si="194"/>
        <v>99190.282161051175</v>
      </c>
      <c r="U833" s="17"/>
      <c r="V833" s="17"/>
      <c r="W833" s="17"/>
      <c r="X833" s="26"/>
    </row>
    <row r="834" spans="1:24" x14ac:dyDescent="0.3">
      <c r="A834" s="4" t="s">
        <v>52</v>
      </c>
      <c r="B834" s="4">
        <v>831</v>
      </c>
      <c r="C834" s="4">
        <v>242</v>
      </c>
      <c r="D834" s="2">
        <f t="shared" si="195"/>
        <v>12.8611214</v>
      </c>
      <c r="E834" s="2">
        <f t="shared" si="196"/>
        <v>12.861111111111111</v>
      </c>
      <c r="F834" s="11">
        <v>46.3</v>
      </c>
      <c r="G834" s="17">
        <f t="shared" si="207"/>
        <v>0.51388888888888928</v>
      </c>
      <c r="H834" s="17">
        <f t="shared" si="208"/>
        <v>1.8500000000000014</v>
      </c>
      <c r="I834" s="17">
        <f t="shared" si="197"/>
        <v>682.44444444444503</v>
      </c>
      <c r="J834">
        <f t="shared" si="198"/>
        <v>71.992255833333317</v>
      </c>
      <c r="K834" s="17">
        <f t="shared" si="199"/>
        <v>237.99060000000003</v>
      </c>
      <c r="L834" s="17">
        <f t="shared" si="200"/>
        <v>992.42730027777839</v>
      </c>
      <c r="M834" s="17">
        <f t="shared" si="201"/>
        <v>12763.717778572538</v>
      </c>
      <c r="N834" s="17">
        <f t="shared" si="202"/>
        <v>992.42730027777839</v>
      </c>
      <c r="O834" s="17">
        <f t="shared" si="203"/>
        <v>3153.3779727003607</v>
      </c>
      <c r="P834" s="17">
        <f t="shared" si="204"/>
        <v>1317358.3550858407</v>
      </c>
      <c r="Q834" s="17">
        <f t="shared" si="193"/>
        <v>175.35030864197557</v>
      </c>
      <c r="R834" s="17">
        <f t="shared" si="205"/>
        <v>128059.63237407398</v>
      </c>
      <c r="S834" s="17">
        <f t="shared" si="206"/>
        <v>167529.60802469123</v>
      </c>
      <c r="T834" s="17">
        <f t="shared" si="194"/>
        <v>109831.2065939172</v>
      </c>
      <c r="U834" s="17"/>
      <c r="V834" s="17"/>
      <c r="W834" s="17"/>
      <c r="X834" s="26"/>
    </row>
    <row r="835" spans="1:24" x14ac:dyDescent="0.3">
      <c r="A835" s="4" t="s">
        <v>52</v>
      </c>
      <c r="B835" s="4">
        <v>832</v>
      </c>
      <c r="C835" s="4">
        <v>243</v>
      </c>
      <c r="D835" s="2">
        <f t="shared" si="195"/>
        <v>13.250010600000001</v>
      </c>
      <c r="E835" s="2">
        <f t="shared" si="196"/>
        <v>13.250000000000002</v>
      </c>
      <c r="F835" s="11">
        <v>47.7</v>
      </c>
      <c r="G835" s="17">
        <f t="shared" si="207"/>
        <v>0.26388888888888967</v>
      </c>
      <c r="H835" s="17">
        <f t="shared" si="208"/>
        <v>0.95000000000000284</v>
      </c>
      <c r="I835" s="17">
        <f t="shared" si="197"/>
        <v>350.44444444444548</v>
      </c>
      <c r="J835">
        <f t="shared" si="198"/>
        <v>76.411822500000014</v>
      </c>
      <c r="K835" s="17">
        <f t="shared" si="199"/>
        <v>237.99060000000003</v>
      </c>
      <c r="L835" s="17">
        <f t="shared" si="200"/>
        <v>664.84686694444554</v>
      </c>
      <c r="M835" s="17">
        <f t="shared" si="201"/>
        <v>8809.220987013905</v>
      </c>
      <c r="N835" s="17">
        <f t="shared" si="202"/>
        <v>664.84686694444554</v>
      </c>
      <c r="O835" s="17">
        <f t="shared" si="203"/>
        <v>3186.4322491437611</v>
      </c>
      <c r="P835" s="17">
        <f t="shared" si="204"/>
        <v>1320544.7873349844</v>
      </c>
      <c r="Q835" s="17">
        <f t="shared" ref="Q835:Q898" si="209">0.5*1328*G835^2</f>
        <v>46.239197530864473</v>
      </c>
      <c r="R835" s="17">
        <f t="shared" si="205"/>
        <v>128094.97761666657</v>
      </c>
      <c r="S835" s="17">
        <f t="shared" si="206"/>
        <v>167575.8472222221</v>
      </c>
      <c r="T835" s="17">
        <f t="shared" ref="T835:T898" si="210">0.5*1328*D835^2</f>
        <v>116573.68651767462</v>
      </c>
      <c r="U835" s="17"/>
      <c r="V835" s="17"/>
      <c r="W835" s="17"/>
      <c r="X835" s="26"/>
    </row>
    <row r="836" spans="1:24" x14ac:dyDescent="0.3">
      <c r="A836" s="4" t="s">
        <v>52</v>
      </c>
      <c r="B836" s="4">
        <v>833</v>
      </c>
      <c r="C836" s="4">
        <v>244</v>
      </c>
      <c r="D836" s="2">
        <f t="shared" ref="D836:D899" si="211">F836*0.277778</f>
        <v>13.388899600000002</v>
      </c>
      <c r="E836" s="2">
        <f t="shared" ref="E836:E899" si="212">F836*(1000/(60^2))</f>
        <v>13.388888888888891</v>
      </c>
      <c r="F836" s="11">
        <v>48.2</v>
      </c>
      <c r="G836" s="17">
        <f t="shared" si="207"/>
        <v>0.1388888888888889</v>
      </c>
      <c r="H836" s="17">
        <f t="shared" si="208"/>
        <v>0.5</v>
      </c>
      <c r="I836" s="17">
        <f t="shared" ref="I836:I899" si="213">1328 * G836</f>
        <v>184.44444444444446</v>
      </c>
      <c r="J836">
        <f t="shared" ref="J836:J899" si="214">0.5*2.34*0.31*1.2*E836^2</f>
        <v>78.022143333333361</v>
      </c>
      <c r="K836" s="17">
        <f t="shared" ref="K836:K899" si="215">IF(F836&gt;0,0.02*1213*9.81,0)</f>
        <v>237.99060000000003</v>
      </c>
      <c r="L836" s="17">
        <f t="shared" ref="L836:L899" si="216">K836+J836+I836</f>
        <v>500.45718777777785</v>
      </c>
      <c r="M836" s="17">
        <f t="shared" ref="M836:M899" si="217">L836*E836</f>
        <v>6700.5656808024714</v>
      </c>
      <c r="N836" s="17">
        <f t="shared" ref="N836:N899" si="218">I836+J836+K836</f>
        <v>500.45718777777785</v>
      </c>
      <c r="O836" s="17">
        <f t="shared" ref="O836:O899" si="219">(K836*D837)</f>
        <v>3219.4865255871609</v>
      </c>
      <c r="P836" s="17">
        <f t="shared" ref="P836:P899" si="220">P835+O836</f>
        <v>1323764.2738605717</v>
      </c>
      <c r="Q836" s="17">
        <f t="shared" si="209"/>
        <v>12.808641975308644</v>
      </c>
      <c r="R836" s="17">
        <f t="shared" ref="R836:R899" si="221">S836*0.7644</f>
        <v>128104.7685425925</v>
      </c>
      <c r="S836" s="17">
        <f t="shared" ref="S836:S899" si="222">S835+Q836</f>
        <v>167588.65586419741</v>
      </c>
      <c r="T836" s="17">
        <f t="shared" si="210"/>
        <v>119030.38797925645</v>
      </c>
      <c r="U836" s="17"/>
      <c r="V836" s="17"/>
      <c r="W836" s="17"/>
      <c r="X836" s="26"/>
    </row>
    <row r="837" spans="1:24" x14ac:dyDescent="0.3">
      <c r="A837" s="4" t="s">
        <v>52</v>
      </c>
      <c r="B837" s="4">
        <v>834</v>
      </c>
      <c r="C837" s="4">
        <v>245</v>
      </c>
      <c r="D837" s="2">
        <f t="shared" si="211"/>
        <v>13.527788600000003</v>
      </c>
      <c r="E837" s="2">
        <f t="shared" si="212"/>
        <v>13.527777777777779</v>
      </c>
      <c r="F837" s="11">
        <v>48.7</v>
      </c>
      <c r="G837" s="17">
        <f t="shared" ref="G837:G900" si="223">($F838-$F836)/2/3.6</f>
        <v>0.15277777777777699</v>
      </c>
      <c r="H837" s="17">
        <f t="shared" ref="H837:H900" si="224">($F838-$F836)/2</f>
        <v>0.54999999999999716</v>
      </c>
      <c r="I837" s="17">
        <f t="shared" si="213"/>
        <v>202.88888888888783</v>
      </c>
      <c r="J837">
        <f t="shared" si="214"/>
        <v>79.649255833333328</v>
      </c>
      <c r="K837" s="17">
        <f t="shared" si="215"/>
        <v>237.99060000000003</v>
      </c>
      <c r="L837" s="17">
        <f t="shared" si="216"/>
        <v>520.52874472222118</v>
      </c>
      <c r="M837" s="17">
        <f t="shared" si="217"/>
        <v>7041.5971855478256</v>
      </c>
      <c r="N837" s="17">
        <f t="shared" si="218"/>
        <v>520.52874472222118</v>
      </c>
      <c r="O837" s="17">
        <f t="shared" si="219"/>
        <v>3259.1516573192407</v>
      </c>
      <c r="P837" s="17">
        <f t="shared" si="220"/>
        <v>1327023.4255178908</v>
      </c>
      <c r="Q837" s="17">
        <f t="shared" si="209"/>
        <v>15.498456790123296</v>
      </c>
      <c r="R837" s="17">
        <f t="shared" si="221"/>
        <v>128116.61556296286</v>
      </c>
      <c r="S837" s="17">
        <f t="shared" si="222"/>
        <v>167604.15432098752</v>
      </c>
      <c r="T837" s="17">
        <f t="shared" si="210"/>
        <v>121512.70676577657</v>
      </c>
      <c r="U837" s="17"/>
      <c r="V837" s="17"/>
      <c r="W837" s="17"/>
      <c r="X837" s="26"/>
    </row>
    <row r="838" spans="1:24" x14ac:dyDescent="0.3">
      <c r="A838" s="4" t="s">
        <v>52</v>
      </c>
      <c r="B838" s="4">
        <v>835</v>
      </c>
      <c r="C838" s="4">
        <v>246</v>
      </c>
      <c r="D838" s="2">
        <f t="shared" si="211"/>
        <v>13.694455400000001</v>
      </c>
      <c r="E838" s="2">
        <f t="shared" si="212"/>
        <v>13.694444444444445</v>
      </c>
      <c r="F838" s="11">
        <v>49.3</v>
      </c>
      <c r="G838" s="17">
        <f t="shared" si="223"/>
        <v>0.15277777777777699</v>
      </c>
      <c r="H838" s="17">
        <f t="shared" si="224"/>
        <v>0.54999999999999716</v>
      </c>
      <c r="I838" s="17">
        <f t="shared" si="213"/>
        <v>202.88888888888783</v>
      </c>
      <c r="J838">
        <f t="shared" si="214"/>
        <v>81.623955833333326</v>
      </c>
      <c r="K838" s="17">
        <f t="shared" si="215"/>
        <v>237.99060000000003</v>
      </c>
      <c r="L838" s="17">
        <f t="shared" si="216"/>
        <v>522.50344472222127</v>
      </c>
      <c r="M838" s="17">
        <f t="shared" si="217"/>
        <v>7155.3943957793081</v>
      </c>
      <c r="N838" s="17">
        <f t="shared" si="218"/>
        <v>522.50344472222127</v>
      </c>
      <c r="O838" s="17">
        <f t="shared" si="219"/>
        <v>3292.2059337626401</v>
      </c>
      <c r="P838" s="17">
        <f t="shared" si="220"/>
        <v>1330315.6314516535</v>
      </c>
      <c r="Q838" s="17">
        <f t="shared" si="209"/>
        <v>15.498456790123296</v>
      </c>
      <c r="R838" s="17">
        <f t="shared" si="221"/>
        <v>128128.46258333322</v>
      </c>
      <c r="S838" s="17">
        <f t="shared" si="222"/>
        <v>167619.65277777764</v>
      </c>
      <c r="T838" s="17">
        <f t="shared" si="210"/>
        <v>124525.3041785192</v>
      </c>
      <c r="U838" s="17"/>
      <c r="V838" s="17"/>
      <c r="W838" s="17"/>
      <c r="X838" s="26"/>
    </row>
    <row r="839" spans="1:24" x14ac:dyDescent="0.3">
      <c r="A839" s="4" t="s">
        <v>52</v>
      </c>
      <c r="B839" s="4">
        <v>836</v>
      </c>
      <c r="C839" s="4">
        <v>247</v>
      </c>
      <c r="D839" s="2">
        <f t="shared" si="211"/>
        <v>13.8333444</v>
      </c>
      <c r="E839" s="2">
        <f t="shared" si="212"/>
        <v>13.833333333333334</v>
      </c>
      <c r="F839" s="11">
        <v>49.8</v>
      </c>
      <c r="G839" s="17">
        <f t="shared" si="223"/>
        <v>0.12500000000000078</v>
      </c>
      <c r="H839" s="17">
        <f t="shared" si="224"/>
        <v>0.45000000000000284</v>
      </c>
      <c r="I839" s="17">
        <f t="shared" si="213"/>
        <v>166.00000000000102</v>
      </c>
      <c r="J839">
        <f t="shared" si="214"/>
        <v>83.28801</v>
      </c>
      <c r="K839" s="17">
        <f t="shared" si="215"/>
        <v>237.99060000000003</v>
      </c>
      <c r="L839" s="17">
        <f t="shared" si="216"/>
        <v>487.27861000000104</v>
      </c>
      <c r="M839" s="17">
        <f t="shared" si="217"/>
        <v>6740.6874383333479</v>
      </c>
      <c r="N839" s="17">
        <f t="shared" si="218"/>
        <v>487.27861000000104</v>
      </c>
      <c r="O839" s="17">
        <f t="shared" si="219"/>
        <v>3318.6493549173606</v>
      </c>
      <c r="P839" s="17">
        <f t="shared" si="220"/>
        <v>1333634.280806571</v>
      </c>
      <c r="Q839" s="17">
        <f t="shared" si="209"/>
        <v>10.37500000000013</v>
      </c>
      <c r="R839" s="17">
        <f t="shared" si="221"/>
        <v>128136.39323333322</v>
      </c>
      <c r="S839" s="17">
        <f t="shared" si="222"/>
        <v>167630.02777777764</v>
      </c>
      <c r="T839" s="17">
        <f t="shared" si="210"/>
        <v>127063.98107990353</v>
      </c>
      <c r="U839" s="17"/>
      <c r="V839" s="17"/>
      <c r="W839" s="17"/>
      <c r="X839" s="26"/>
    </row>
    <row r="840" spans="1:24" x14ac:dyDescent="0.3">
      <c r="A840" s="4" t="s">
        <v>52</v>
      </c>
      <c r="B840" s="4">
        <v>837</v>
      </c>
      <c r="C840" s="4">
        <v>248</v>
      </c>
      <c r="D840" s="2">
        <f t="shared" si="211"/>
        <v>13.944455600000001</v>
      </c>
      <c r="E840" s="2">
        <f t="shared" si="212"/>
        <v>13.944444444444446</v>
      </c>
      <c r="F840" s="11">
        <v>50.2</v>
      </c>
      <c r="G840" s="17">
        <f t="shared" si="223"/>
        <v>0.15277777777777798</v>
      </c>
      <c r="H840" s="17">
        <f t="shared" si="224"/>
        <v>0.55000000000000071</v>
      </c>
      <c r="I840" s="17">
        <f t="shared" si="213"/>
        <v>202.88888888888917</v>
      </c>
      <c r="J840">
        <f t="shared" si="214"/>
        <v>84.631343333333348</v>
      </c>
      <c r="K840" s="17">
        <f t="shared" si="215"/>
        <v>237.99060000000003</v>
      </c>
      <c r="L840" s="17">
        <f t="shared" si="216"/>
        <v>525.51083222222258</v>
      </c>
      <c r="M840" s="17">
        <f t="shared" si="217"/>
        <v>7327.9566048765491</v>
      </c>
      <c r="N840" s="17">
        <f t="shared" si="218"/>
        <v>525.51083222222246</v>
      </c>
      <c r="O840" s="17">
        <f t="shared" si="219"/>
        <v>3364.9253419381203</v>
      </c>
      <c r="P840" s="17">
        <f t="shared" si="220"/>
        <v>1336999.2061485092</v>
      </c>
      <c r="Q840" s="17">
        <f t="shared" si="209"/>
        <v>15.498456790123498</v>
      </c>
      <c r="R840" s="17">
        <f t="shared" si="221"/>
        <v>128148.24025370358</v>
      </c>
      <c r="S840" s="17">
        <f t="shared" si="222"/>
        <v>167645.52623456775</v>
      </c>
      <c r="T840" s="17">
        <f t="shared" si="210"/>
        <v>129113.36707496662</v>
      </c>
      <c r="U840" s="17"/>
      <c r="V840" s="17"/>
      <c r="W840" s="17"/>
      <c r="X840" s="26"/>
    </row>
    <row r="841" spans="1:24" x14ac:dyDescent="0.3">
      <c r="A841" s="4" t="s">
        <v>52</v>
      </c>
      <c r="B841" s="4">
        <v>838</v>
      </c>
      <c r="C841" s="4">
        <v>249</v>
      </c>
      <c r="D841" s="2">
        <f t="shared" si="211"/>
        <v>14.1389002</v>
      </c>
      <c r="E841" s="2">
        <f t="shared" si="212"/>
        <v>14.138888888888889</v>
      </c>
      <c r="F841" s="11">
        <v>50.9</v>
      </c>
      <c r="G841" s="17">
        <f t="shared" si="223"/>
        <v>0.22222222222222143</v>
      </c>
      <c r="H841" s="17">
        <f t="shared" si="224"/>
        <v>0.79999999999999716</v>
      </c>
      <c r="I841" s="17">
        <f t="shared" si="213"/>
        <v>295.11111111111006</v>
      </c>
      <c r="J841">
        <f t="shared" si="214"/>
        <v>87.008035833333338</v>
      </c>
      <c r="K841" s="17">
        <f t="shared" si="215"/>
        <v>237.99060000000003</v>
      </c>
      <c r="L841" s="17">
        <f t="shared" si="216"/>
        <v>620.10974694444349</v>
      </c>
      <c r="M841" s="17">
        <f t="shared" si="217"/>
        <v>8767.6628109644935</v>
      </c>
      <c r="N841" s="17">
        <f t="shared" si="218"/>
        <v>620.10974694444349</v>
      </c>
      <c r="O841" s="17">
        <f t="shared" si="219"/>
        <v>3424.4230395362406</v>
      </c>
      <c r="P841" s="17">
        <f t="shared" si="220"/>
        <v>1340423.6291880454</v>
      </c>
      <c r="Q841" s="17">
        <f t="shared" si="209"/>
        <v>32.790123456789892</v>
      </c>
      <c r="R841" s="17">
        <f t="shared" si="221"/>
        <v>128173.30502407395</v>
      </c>
      <c r="S841" s="17">
        <f t="shared" si="222"/>
        <v>167678.31635802455</v>
      </c>
      <c r="T841" s="17">
        <f t="shared" si="210"/>
        <v>132739.24324673187</v>
      </c>
      <c r="U841" s="17"/>
      <c r="V841" s="17"/>
      <c r="W841" s="17"/>
      <c r="X841" s="26"/>
    </row>
    <row r="842" spans="1:24" x14ac:dyDescent="0.3">
      <c r="A842" s="4" t="s">
        <v>52</v>
      </c>
      <c r="B842" s="4">
        <v>839</v>
      </c>
      <c r="C842" s="4">
        <v>250</v>
      </c>
      <c r="D842" s="2">
        <f t="shared" si="211"/>
        <v>14.388900400000001</v>
      </c>
      <c r="E842" s="2">
        <f t="shared" si="212"/>
        <v>14.388888888888889</v>
      </c>
      <c r="F842" s="11">
        <v>51.8</v>
      </c>
      <c r="G842" s="17">
        <f t="shared" si="223"/>
        <v>0.2222222222222224</v>
      </c>
      <c r="H842" s="17">
        <f t="shared" si="224"/>
        <v>0.80000000000000071</v>
      </c>
      <c r="I842" s="17">
        <f t="shared" si="213"/>
        <v>295.11111111111137</v>
      </c>
      <c r="J842">
        <f t="shared" si="214"/>
        <v>90.112143333333321</v>
      </c>
      <c r="K842" s="17">
        <f t="shared" si="215"/>
        <v>237.99060000000003</v>
      </c>
      <c r="L842" s="17">
        <f t="shared" si="216"/>
        <v>623.21385444444468</v>
      </c>
      <c r="M842" s="17">
        <f t="shared" si="217"/>
        <v>8967.3549056172869</v>
      </c>
      <c r="N842" s="17">
        <f t="shared" si="218"/>
        <v>623.21385444444468</v>
      </c>
      <c r="O842" s="17">
        <f t="shared" si="219"/>
        <v>3470.6990265570007</v>
      </c>
      <c r="P842" s="17">
        <f t="shared" si="220"/>
        <v>1343894.3282146023</v>
      </c>
      <c r="Q842" s="17">
        <f t="shared" si="209"/>
        <v>32.790123456790177</v>
      </c>
      <c r="R842" s="17">
        <f t="shared" si="221"/>
        <v>128198.36979444433</v>
      </c>
      <c r="S842" s="17">
        <f t="shared" si="222"/>
        <v>167711.10648148134</v>
      </c>
      <c r="T842" s="17">
        <f t="shared" si="210"/>
        <v>137474.8619348238</v>
      </c>
      <c r="U842" s="17"/>
      <c r="V842" s="17"/>
      <c r="W842" s="17"/>
      <c r="X842" s="26"/>
    </row>
    <row r="843" spans="1:24" x14ac:dyDescent="0.3">
      <c r="A843" s="4" t="s">
        <v>52</v>
      </c>
      <c r="B843" s="4">
        <v>840</v>
      </c>
      <c r="C843" s="4">
        <v>251</v>
      </c>
      <c r="D843" s="2">
        <f t="shared" si="211"/>
        <v>14.583345000000001</v>
      </c>
      <c r="E843" s="2">
        <f t="shared" si="212"/>
        <v>14.583333333333334</v>
      </c>
      <c r="F843" s="11">
        <v>52.5</v>
      </c>
      <c r="G843" s="17">
        <f t="shared" si="223"/>
        <v>0.20833333333333331</v>
      </c>
      <c r="H843" s="17">
        <f t="shared" si="224"/>
        <v>0.75</v>
      </c>
      <c r="I843" s="17">
        <f t="shared" si="213"/>
        <v>276.66666666666663</v>
      </c>
      <c r="J843">
        <f t="shared" si="214"/>
        <v>92.564062499999991</v>
      </c>
      <c r="K843" s="17">
        <f t="shared" si="215"/>
        <v>237.99060000000003</v>
      </c>
      <c r="L843" s="17">
        <f t="shared" si="216"/>
        <v>607.22132916666669</v>
      </c>
      <c r="M843" s="17">
        <f t="shared" si="217"/>
        <v>8855.3110503472235</v>
      </c>
      <c r="N843" s="17">
        <f t="shared" si="218"/>
        <v>607.22132916666669</v>
      </c>
      <c r="O843" s="17">
        <f t="shared" si="219"/>
        <v>3523.5858688664407</v>
      </c>
      <c r="P843" s="17">
        <f t="shared" si="220"/>
        <v>1347417.9140834687</v>
      </c>
      <c r="Q843" s="17">
        <f t="shared" si="209"/>
        <v>28.819444444444439</v>
      </c>
      <c r="R843" s="17">
        <f t="shared" si="221"/>
        <v>128220.39937777766</v>
      </c>
      <c r="S843" s="17">
        <f t="shared" si="222"/>
        <v>167739.92592592578</v>
      </c>
      <c r="T843" s="17">
        <f t="shared" si="210"/>
        <v>141215.50372231263</v>
      </c>
      <c r="U843" s="17"/>
      <c r="V843" s="17"/>
      <c r="W843" s="17"/>
      <c r="X843" s="26"/>
    </row>
    <row r="844" spans="1:24" x14ac:dyDescent="0.3">
      <c r="A844" s="4" t="s">
        <v>52</v>
      </c>
      <c r="B844" s="4">
        <v>841</v>
      </c>
      <c r="C844" s="4">
        <v>252</v>
      </c>
      <c r="D844" s="2">
        <f t="shared" si="211"/>
        <v>14.805567400000001</v>
      </c>
      <c r="E844" s="2">
        <f t="shared" si="212"/>
        <v>14.805555555555555</v>
      </c>
      <c r="F844" s="11">
        <v>53.3</v>
      </c>
      <c r="G844" s="17">
        <f t="shared" si="223"/>
        <v>0.27777777777777779</v>
      </c>
      <c r="H844" s="17">
        <f t="shared" si="224"/>
        <v>1</v>
      </c>
      <c r="I844" s="17">
        <f t="shared" si="213"/>
        <v>368.88888888888891</v>
      </c>
      <c r="J844">
        <f t="shared" si="214"/>
        <v>95.406555833333329</v>
      </c>
      <c r="K844" s="17">
        <f t="shared" si="215"/>
        <v>237.99060000000003</v>
      </c>
      <c r="L844" s="17">
        <f t="shared" si="216"/>
        <v>702.2860447222223</v>
      </c>
      <c r="M844" s="17">
        <f t="shared" si="217"/>
        <v>10397.735051026235</v>
      </c>
      <c r="N844" s="17">
        <f t="shared" si="218"/>
        <v>702.28604472222219</v>
      </c>
      <c r="O844" s="17">
        <f t="shared" si="219"/>
        <v>3602.9161323306007</v>
      </c>
      <c r="P844" s="17">
        <f t="shared" si="220"/>
        <v>1351020.8302157994</v>
      </c>
      <c r="Q844" s="17">
        <f t="shared" si="209"/>
        <v>51.234567901234577</v>
      </c>
      <c r="R844" s="17">
        <f t="shared" si="221"/>
        <v>128259.56308148136</v>
      </c>
      <c r="S844" s="17">
        <f t="shared" si="222"/>
        <v>167791.16049382702</v>
      </c>
      <c r="T844" s="17">
        <f t="shared" si="210"/>
        <v>145552.00448786601</v>
      </c>
      <c r="U844" s="17"/>
      <c r="V844" s="17"/>
      <c r="W844" s="17"/>
      <c r="X844" s="26"/>
    </row>
    <row r="845" spans="1:24" x14ac:dyDescent="0.3">
      <c r="A845" s="4" t="s">
        <v>52</v>
      </c>
      <c r="B845" s="4">
        <v>842</v>
      </c>
      <c r="C845" s="4">
        <v>253</v>
      </c>
      <c r="D845" s="2">
        <f t="shared" si="211"/>
        <v>15.138901000000001</v>
      </c>
      <c r="E845" s="2">
        <f t="shared" si="212"/>
        <v>15.138888888888889</v>
      </c>
      <c r="F845" s="11">
        <v>54.5</v>
      </c>
      <c r="G845" s="17">
        <f t="shared" si="223"/>
        <v>0.33333333333333409</v>
      </c>
      <c r="H845" s="17">
        <f t="shared" si="224"/>
        <v>1.2000000000000028</v>
      </c>
      <c r="I845" s="17">
        <f t="shared" si="213"/>
        <v>442.66666666666765</v>
      </c>
      <c r="J845">
        <f t="shared" si="214"/>
        <v>99.750895833333331</v>
      </c>
      <c r="K845" s="17">
        <f t="shared" si="215"/>
        <v>237.99060000000003</v>
      </c>
      <c r="L845" s="17">
        <f t="shared" si="216"/>
        <v>780.40816250000103</v>
      </c>
      <c r="M845" s="17">
        <f t="shared" si="217"/>
        <v>11814.51246006946</v>
      </c>
      <c r="N845" s="17">
        <f t="shared" si="218"/>
        <v>780.40816250000103</v>
      </c>
      <c r="O845" s="17">
        <f t="shared" si="219"/>
        <v>3682.2463957947607</v>
      </c>
      <c r="P845" s="17">
        <f t="shared" si="220"/>
        <v>1354703.0766115941</v>
      </c>
      <c r="Q845" s="17">
        <f t="shared" si="209"/>
        <v>73.777777777778113</v>
      </c>
      <c r="R845" s="17">
        <f t="shared" si="221"/>
        <v>128315.9588148147</v>
      </c>
      <c r="S845" s="17">
        <f t="shared" si="222"/>
        <v>167864.9382716048</v>
      </c>
      <c r="T845" s="17">
        <f t="shared" si="210"/>
        <v>152179.71879589988</v>
      </c>
      <c r="U845" s="17"/>
      <c r="V845" s="17"/>
      <c r="W845" s="17"/>
      <c r="X845" s="26"/>
    </row>
    <row r="846" spans="1:24" x14ac:dyDescent="0.3">
      <c r="A846" s="4" t="s">
        <v>52</v>
      </c>
      <c r="B846" s="4">
        <v>843</v>
      </c>
      <c r="C846" s="4">
        <v>254</v>
      </c>
      <c r="D846" s="2">
        <f t="shared" si="211"/>
        <v>15.472234600000002</v>
      </c>
      <c r="E846" s="2">
        <f t="shared" si="212"/>
        <v>15.472222222222223</v>
      </c>
      <c r="F846" s="11">
        <v>55.7</v>
      </c>
      <c r="G846" s="17">
        <f t="shared" si="223"/>
        <v>0.27777777777777779</v>
      </c>
      <c r="H846" s="17">
        <f t="shared" si="224"/>
        <v>1</v>
      </c>
      <c r="I846" s="17">
        <f t="shared" si="213"/>
        <v>368.88888888888891</v>
      </c>
      <c r="J846">
        <f t="shared" si="214"/>
        <v>104.19195583333334</v>
      </c>
      <c r="K846" s="17">
        <f t="shared" si="215"/>
        <v>237.99060000000003</v>
      </c>
      <c r="L846" s="17">
        <f t="shared" si="216"/>
        <v>711.07144472222228</v>
      </c>
      <c r="M846" s="17">
        <f t="shared" si="217"/>
        <v>11001.855408618829</v>
      </c>
      <c r="N846" s="17">
        <f t="shared" si="218"/>
        <v>711.07144472222228</v>
      </c>
      <c r="O846" s="17">
        <f t="shared" si="219"/>
        <v>3735.1332381042007</v>
      </c>
      <c r="P846" s="17">
        <f t="shared" si="220"/>
        <v>1358438.2098496982</v>
      </c>
      <c r="Q846" s="17">
        <f t="shared" si="209"/>
        <v>51.234567901234577</v>
      </c>
      <c r="R846" s="17">
        <f t="shared" si="221"/>
        <v>128355.1225185184</v>
      </c>
      <c r="S846" s="17">
        <f t="shared" si="222"/>
        <v>167916.17283950603</v>
      </c>
      <c r="T846" s="17">
        <f t="shared" si="210"/>
        <v>158954.98889557831</v>
      </c>
      <c r="U846" s="17"/>
      <c r="V846" s="17"/>
      <c r="W846" s="17"/>
      <c r="X846" s="26"/>
    </row>
    <row r="847" spans="1:24" x14ac:dyDescent="0.3">
      <c r="A847" s="4" t="s">
        <v>52</v>
      </c>
      <c r="B847" s="4">
        <v>844</v>
      </c>
      <c r="C847" s="4">
        <v>255</v>
      </c>
      <c r="D847" s="2">
        <f t="shared" si="211"/>
        <v>15.694457000000002</v>
      </c>
      <c r="E847" s="2">
        <f t="shared" si="212"/>
        <v>15.694444444444445</v>
      </c>
      <c r="F847" s="11">
        <v>56.5</v>
      </c>
      <c r="G847" s="17">
        <f t="shared" si="223"/>
        <v>0.15277777777777699</v>
      </c>
      <c r="H847" s="17">
        <f t="shared" si="224"/>
        <v>0.54999999999999716</v>
      </c>
      <c r="I847" s="17">
        <f t="shared" si="213"/>
        <v>202.88888888888783</v>
      </c>
      <c r="J847">
        <f t="shared" si="214"/>
        <v>107.20639583333332</v>
      </c>
      <c r="K847" s="17">
        <f t="shared" si="215"/>
        <v>237.99060000000003</v>
      </c>
      <c r="L847" s="17">
        <f t="shared" si="216"/>
        <v>548.08588472222118</v>
      </c>
      <c r="M847" s="17">
        <f t="shared" si="217"/>
        <v>8601.9034685570823</v>
      </c>
      <c r="N847" s="17">
        <f t="shared" si="218"/>
        <v>548.08588472222118</v>
      </c>
      <c r="O847" s="17">
        <f t="shared" si="219"/>
        <v>3754.9658039702408</v>
      </c>
      <c r="P847" s="17">
        <f t="shared" si="220"/>
        <v>1362193.1756536686</v>
      </c>
      <c r="Q847" s="17">
        <f t="shared" si="209"/>
        <v>15.498456790123296</v>
      </c>
      <c r="R847" s="17">
        <f t="shared" si="221"/>
        <v>128366.96953888876</v>
      </c>
      <c r="S847" s="17">
        <f t="shared" si="222"/>
        <v>167931.67129629615</v>
      </c>
      <c r="T847" s="17">
        <f t="shared" si="210"/>
        <v>163553.81106849975</v>
      </c>
      <c r="U847" s="17"/>
      <c r="V847" s="17"/>
      <c r="W847" s="17"/>
      <c r="X847" s="26"/>
    </row>
    <row r="848" spans="1:24" x14ac:dyDescent="0.3">
      <c r="A848" s="4" t="s">
        <v>52</v>
      </c>
      <c r="B848" s="4">
        <v>845</v>
      </c>
      <c r="C848" s="4">
        <v>256</v>
      </c>
      <c r="D848" s="2">
        <f t="shared" si="211"/>
        <v>15.777790400000001</v>
      </c>
      <c r="E848" s="2">
        <f t="shared" si="212"/>
        <v>15.777777777777779</v>
      </c>
      <c r="F848" s="11">
        <v>56.8</v>
      </c>
      <c r="G848" s="17">
        <f t="shared" si="223"/>
        <v>6.9444444444444448E-2</v>
      </c>
      <c r="H848" s="17">
        <f t="shared" si="224"/>
        <v>0.25</v>
      </c>
      <c r="I848" s="17">
        <f t="shared" si="213"/>
        <v>92.222222222222229</v>
      </c>
      <c r="J848">
        <f t="shared" si="214"/>
        <v>108.34789333333335</v>
      </c>
      <c r="K848" s="17">
        <f t="shared" si="215"/>
        <v>237.99060000000003</v>
      </c>
      <c r="L848" s="17">
        <f t="shared" si="216"/>
        <v>438.56071555555559</v>
      </c>
      <c r="M848" s="17">
        <f t="shared" si="217"/>
        <v>6919.5135120987661</v>
      </c>
      <c r="N848" s="17">
        <f t="shared" si="218"/>
        <v>438.56071555555559</v>
      </c>
      <c r="O848" s="17">
        <f t="shared" si="219"/>
        <v>3768.1875145476006</v>
      </c>
      <c r="P848" s="17">
        <f t="shared" si="220"/>
        <v>1365961.3631682161</v>
      </c>
      <c r="Q848" s="17">
        <f t="shared" si="209"/>
        <v>3.2021604938271611</v>
      </c>
      <c r="R848" s="17">
        <f t="shared" si="221"/>
        <v>128369.41727037025</v>
      </c>
      <c r="S848" s="17">
        <f t="shared" si="222"/>
        <v>167934.87345678997</v>
      </c>
      <c r="T848" s="17">
        <f t="shared" si="210"/>
        <v>165295.27681780458</v>
      </c>
      <c r="U848" s="17"/>
      <c r="V848" s="17"/>
      <c r="W848" s="17"/>
      <c r="X848" s="26"/>
    </row>
    <row r="849" spans="1:24" x14ac:dyDescent="0.3">
      <c r="A849" s="4" t="s">
        <v>52</v>
      </c>
      <c r="B849" s="4">
        <v>846</v>
      </c>
      <c r="C849" s="4">
        <v>257</v>
      </c>
      <c r="D849" s="2">
        <f t="shared" si="211"/>
        <v>15.833346000000001</v>
      </c>
      <c r="E849" s="2">
        <f t="shared" si="212"/>
        <v>15.833333333333334</v>
      </c>
      <c r="F849" s="11">
        <v>57</v>
      </c>
      <c r="G849" s="17">
        <f t="shared" si="223"/>
        <v>5.5555555555556344E-2</v>
      </c>
      <c r="H849" s="17">
        <f t="shared" si="224"/>
        <v>0.20000000000000284</v>
      </c>
      <c r="I849" s="17">
        <f t="shared" si="213"/>
        <v>73.777777777778823</v>
      </c>
      <c r="J849">
        <f t="shared" si="214"/>
        <v>109.11224999999999</v>
      </c>
      <c r="K849" s="17">
        <f t="shared" si="215"/>
        <v>237.99060000000003</v>
      </c>
      <c r="L849" s="17">
        <f t="shared" si="216"/>
        <v>420.88062777777884</v>
      </c>
      <c r="M849" s="17">
        <f t="shared" si="217"/>
        <v>6663.9432731481656</v>
      </c>
      <c r="N849" s="17">
        <f t="shared" si="218"/>
        <v>420.88062777777884</v>
      </c>
      <c r="O849" s="17">
        <f t="shared" si="219"/>
        <v>3781.4092251249608</v>
      </c>
      <c r="P849" s="17">
        <f t="shared" si="220"/>
        <v>1369742.7723933409</v>
      </c>
      <c r="Q849" s="17">
        <f t="shared" si="209"/>
        <v>2.0493827160494407</v>
      </c>
      <c r="R849" s="17">
        <f t="shared" si="221"/>
        <v>128370.98381851839</v>
      </c>
      <c r="S849" s="17">
        <f t="shared" si="222"/>
        <v>167936.92283950601</v>
      </c>
      <c r="T849" s="17">
        <f t="shared" si="210"/>
        <v>166461.37744899545</v>
      </c>
      <c r="U849" s="17"/>
      <c r="V849" s="17"/>
      <c r="W849" s="17"/>
      <c r="X849" s="26"/>
    </row>
    <row r="850" spans="1:24" x14ac:dyDescent="0.3">
      <c r="A850" s="4" t="s">
        <v>52</v>
      </c>
      <c r="B850" s="4">
        <v>847</v>
      </c>
      <c r="C850" s="4">
        <v>258</v>
      </c>
      <c r="D850" s="2">
        <f t="shared" si="211"/>
        <v>15.888901600000002</v>
      </c>
      <c r="E850" s="2">
        <f t="shared" si="212"/>
        <v>15.888888888888891</v>
      </c>
      <c r="F850" s="11">
        <v>57.2</v>
      </c>
      <c r="G850" s="17">
        <f t="shared" si="223"/>
        <v>9.7222222222222612E-2</v>
      </c>
      <c r="H850" s="17">
        <f t="shared" si="224"/>
        <v>0.35000000000000142</v>
      </c>
      <c r="I850" s="17">
        <f t="shared" si="213"/>
        <v>129.11111111111163</v>
      </c>
      <c r="J850">
        <f t="shared" si="214"/>
        <v>109.87929333333335</v>
      </c>
      <c r="K850" s="17">
        <f t="shared" si="215"/>
        <v>237.99060000000003</v>
      </c>
      <c r="L850" s="17">
        <f t="shared" si="216"/>
        <v>476.98100444444503</v>
      </c>
      <c r="M850" s="17">
        <f t="shared" si="217"/>
        <v>7578.6981817284059</v>
      </c>
      <c r="N850" s="17">
        <f t="shared" si="218"/>
        <v>476.98100444444503</v>
      </c>
      <c r="O850" s="17">
        <f t="shared" si="219"/>
        <v>3814.4635015683612</v>
      </c>
      <c r="P850" s="17">
        <f t="shared" si="220"/>
        <v>1373557.2358949094</v>
      </c>
      <c r="Q850" s="17">
        <f t="shared" si="209"/>
        <v>6.2762345679012856</v>
      </c>
      <c r="R850" s="17">
        <f t="shared" si="221"/>
        <v>128375.78137222209</v>
      </c>
      <c r="S850" s="17">
        <f t="shared" si="222"/>
        <v>167943.1990740739</v>
      </c>
      <c r="T850" s="17">
        <f t="shared" si="210"/>
        <v>167631.57685217648</v>
      </c>
      <c r="U850" s="17"/>
      <c r="V850" s="17"/>
      <c r="W850" s="17"/>
      <c r="X850" s="26"/>
    </row>
    <row r="851" spans="1:24" x14ac:dyDescent="0.3">
      <c r="A851" s="4" t="s">
        <v>52</v>
      </c>
      <c r="B851" s="4">
        <v>848</v>
      </c>
      <c r="C851" s="4">
        <v>259</v>
      </c>
      <c r="D851" s="2">
        <f t="shared" si="211"/>
        <v>16.027790600000003</v>
      </c>
      <c r="E851" s="2">
        <f t="shared" si="212"/>
        <v>16.027777777777779</v>
      </c>
      <c r="F851" s="11">
        <v>57.7</v>
      </c>
      <c r="G851" s="17">
        <f t="shared" si="223"/>
        <v>0.20833333333333331</v>
      </c>
      <c r="H851" s="17">
        <f t="shared" si="224"/>
        <v>0.75</v>
      </c>
      <c r="I851" s="17">
        <f t="shared" si="213"/>
        <v>276.66666666666663</v>
      </c>
      <c r="J851">
        <f t="shared" si="214"/>
        <v>111.80865583333333</v>
      </c>
      <c r="K851" s="17">
        <f t="shared" si="215"/>
        <v>237.99060000000003</v>
      </c>
      <c r="L851" s="17">
        <f t="shared" si="216"/>
        <v>626.46592250000003</v>
      </c>
      <c r="M851" s="17">
        <f t="shared" si="217"/>
        <v>10040.856591180556</v>
      </c>
      <c r="N851" s="17">
        <f t="shared" si="218"/>
        <v>626.46592250000003</v>
      </c>
      <c r="O851" s="17">
        <f t="shared" si="219"/>
        <v>3880.5720544551605</v>
      </c>
      <c r="P851" s="17">
        <f t="shared" si="220"/>
        <v>1377437.8079493644</v>
      </c>
      <c r="Q851" s="17">
        <f t="shared" si="209"/>
        <v>28.819444444444439</v>
      </c>
      <c r="R851" s="17">
        <f t="shared" si="221"/>
        <v>128397.81095555541</v>
      </c>
      <c r="S851" s="17">
        <f t="shared" si="222"/>
        <v>167972.01851851834</v>
      </c>
      <c r="T851" s="17">
        <f t="shared" si="210"/>
        <v>170575.00748758577</v>
      </c>
      <c r="U851" s="17"/>
      <c r="V851" s="17"/>
      <c r="W851" s="17"/>
      <c r="X851" s="26"/>
    </row>
    <row r="852" spans="1:24" x14ac:dyDescent="0.3">
      <c r="A852" s="4" t="s">
        <v>52</v>
      </c>
      <c r="B852" s="4">
        <v>849</v>
      </c>
      <c r="C852" s="4">
        <v>260</v>
      </c>
      <c r="D852" s="2">
        <f t="shared" si="211"/>
        <v>16.305568600000001</v>
      </c>
      <c r="E852" s="2">
        <f t="shared" si="212"/>
        <v>16.305555555555557</v>
      </c>
      <c r="F852" s="11">
        <v>58.7</v>
      </c>
      <c r="G852" s="17">
        <f t="shared" si="223"/>
        <v>0.33333333333333315</v>
      </c>
      <c r="H852" s="17">
        <f t="shared" si="224"/>
        <v>1.1999999999999993</v>
      </c>
      <c r="I852" s="17">
        <f t="shared" si="213"/>
        <v>442.6666666666664</v>
      </c>
      <c r="J852">
        <f t="shared" si="214"/>
        <v>115.71775583333336</v>
      </c>
      <c r="K852" s="17">
        <f t="shared" si="215"/>
        <v>237.99060000000003</v>
      </c>
      <c r="L852" s="17">
        <f t="shared" si="216"/>
        <v>796.37502249999977</v>
      </c>
      <c r="M852" s="17">
        <f t="shared" si="217"/>
        <v>12985.337172430553</v>
      </c>
      <c r="N852" s="17">
        <f t="shared" si="218"/>
        <v>796.37502249999989</v>
      </c>
      <c r="O852" s="17">
        <f t="shared" si="219"/>
        <v>3973.1240284966811</v>
      </c>
      <c r="P852" s="17">
        <f t="shared" si="220"/>
        <v>1381410.9319778611</v>
      </c>
      <c r="Q852" s="17">
        <f t="shared" si="209"/>
        <v>73.7777777777777</v>
      </c>
      <c r="R852" s="17">
        <f t="shared" si="221"/>
        <v>128454.20668888875</v>
      </c>
      <c r="S852" s="17">
        <f t="shared" si="222"/>
        <v>168045.79629629612</v>
      </c>
      <c r="T852" s="17">
        <f t="shared" si="210"/>
        <v>176538.72073321918</v>
      </c>
      <c r="U852" s="17"/>
      <c r="V852" s="17"/>
      <c r="W852" s="17"/>
      <c r="X852" s="26"/>
    </row>
    <row r="853" spans="1:24" x14ac:dyDescent="0.3">
      <c r="A853" s="4" t="s">
        <v>52</v>
      </c>
      <c r="B853" s="4">
        <v>850</v>
      </c>
      <c r="C853" s="4">
        <v>261</v>
      </c>
      <c r="D853" s="2">
        <f t="shared" si="211"/>
        <v>16.694457800000002</v>
      </c>
      <c r="E853" s="2">
        <f t="shared" si="212"/>
        <v>16.694444444444446</v>
      </c>
      <c r="F853" s="11">
        <v>60.1</v>
      </c>
      <c r="G853" s="17">
        <f t="shared" si="223"/>
        <v>0.33333333333333315</v>
      </c>
      <c r="H853" s="17">
        <f t="shared" si="224"/>
        <v>1.1999999999999993</v>
      </c>
      <c r="I853" s="17">
        <f t="shared" si="213"/>
        <v>442.6666666666664</v>
      </c>
      <c r="J853">
        <f t="shared" si="214"/>
        <v>121.30333583333335</v>
      </c>
      <c r="K853" s="17">
        <f t="shared" si="215"/>
        <v>237.99060000000003</v>
      </c>
      <c r="L853" s="17">
        <f t="shared" si="216"/>
        <v>801.96060249999982</v>
      </c>
      <c r="M853" s="17">
        <f t="shared" si="217"/>
        <v>13388.286725069443</v>
      </c>
      <c r="N853" s="17">
        <f t="shared" si="218"/>
        <v>801.96060249999982</v>
      </c>
      <c r="O853" s="17">
        <f t="shared" si="219"/>
        <v>4039.2325813834814</v>
      </c>
      <c r="P853" s="17">
        <f t="shared" si="220"/>
        <v>1385450.1645592446</v>
      </c>
      <c r="Q853" s="17">
        <f t="shared" si="209"/>
        <v>73.7777777777777</v>
      </c>
      <c r="R853" s="17">
        <f t="shared" si="221"/>
        <v>128510.60242222209</v>
      </c>
      <c r="S853" s="17">
        <f t="shared" si="222"/>
        <v>168119.5740740739</v>
      </c>
      <c r="T853" s="17">
        <f t="shared" si="210"/>
        <v>185060.06770069132</v>
      </c>
      <c r="U853" s="17"/>
      <c r="V853" s="17"/>
      <c r="W853" s="17"/>
      <c r="X853" s="26"/>
    </row>
    <row r="854" spans="1:24" x14ac:dyDescent="0.3">
      <c r="A854" s="4" t="s">
        <v>52</v>
      </c>
      <c r="B854" s="4">
        <v>851</v>
      </c>
      <c r="C854" s="4">
        <v>262</v>
      </c>
      <c r="D854" s="2">
        <f t="shared" si="211"/>
        <v>16.972235800000004</v>
      </c>
      <c r="E854" s="2">
        <f t="shared" si="212"/>
        <v>16.972222222222225</v>
      </c>
      <c r="F854" s="11">
        <v>61.1</v>
      </c>
      <c r="G854" s="17">
        <f t="shared" si="223"/>
        <v>0.2222222222222224</v>
      </c>
      <c r="H854" s="17">
        <f t="shared" si="224"/>
        <v>0.80000000000000071</v>
      </c>
      <c r="I854" s="17">
        <f t="shared" si="213"/>
        <v>295.11111111111137</v>
      </c>
      <c r="J854">
        <f t="shared" si="214"/>
        <v>125.37363583333337</v>
      </c>
      <c r="K854" s="17">
        <f t="shared" si="215"/>
        <v>237.99060000000003</v>
      </c>
      <c r="L854" s="17">
        <f t="shared" si="216"/>
        <v>658.47534694444471</v>
      </c>
      <c r="M854" s="17">
        <f t="shared" si="217"/>
        <v>11175.789916195994</v>
      </c>
      <c r="N854" s="17">
        <f t="shared" si="218"/>
        <v>658.47534694444471</v>
      </c>
      <c r="O854" s="17">
        <f t="shared" si="219"/>
        <v>4078.8977131155607</v>
      </c>
      <c r="P854" s="17">
        <f t="shared" si="220"/>
        <v>1389529.0622723603</v>
      </c>
      <c r="Q854" s="17">
        <f t="shared" si="209"/>
        <v>32.790123456790177</v>
      </c>
      <c r="R854" s="17">
        <f t="shared" si="221"/>
        <v>128535.66719259246</v>
      </c>
      <c r="S854" s="17">
        <f t="shared" si="222"/>
        <v>168152.3641975307</v>
      </c>
      <c r="T854" s="17">
        <f t="shared" si="210"/>
        <v>191269.70726573234</v>
      </c>
      <c r="U854" s="17"/>
      <c r="V854" s="17"/>
      <c r="W854" s="17"/>
      <c r="X854" s="26"/>
    </row>
    <row r="855" spans="1:24" x14ac:dyDescent="0.3">
      <c r="A855" s="4" t="s">
        <v>52</v>
      </c>
      <c r="B855" s="4">
        <v>852</v>
      </c>
      <c r="C855" s="4">
        <v>263</v>
      </c>
      <c r="D855" s="2">
        <f t="shared" si="211"/>
        <v>17.138902600000002</v>
      </c>
      <c r="E855" s="2">
        <f t="shared" si="212"/>
        <v>17.138888888888889</v>
      </c>
      <c r="F855" s="11">
        <v>61.7</v>
      </c>
      <c r="G855" s="17">
        <f t="shared" si="223"/>
        <v>0.16666666666666607</v>
      </c>
      <c r="H855" s="17">
        <f t="shared" si="224"/>
        <v>0.59999999999999787</v>
      </c>
      <c r="I855" s="17">
        <f t="shared" si="213"/>
        <v>221.33333333333255</v>
      </c>
      <c r="J855">
        <f t="shared" si="214"/>
        <v>127.84805583333333</v>
      </c>
      <c r="K855" s="17">
        <f t="shared" si="215"/>
        <v>237.99060000000003</v>
      </c>
      <c r="L855" s="17">
        <f t="shared" si="216"/>
        <v>587.17198916666587</v>
      </c>
      <c r="M855" s="17">
        <f t="shared" si="217"/>
        <v>10063.475480995357</v>
      </c>
      <c r="N855" s="17">
        <f t="shared" si="218"/>
        <v>587.17198916666598</v>
      </c>
      <c r="O855" s="17">
        <f t="shared" si="219"/>
        <v>4118.56284484764</v>
      </c>
      <c r="P855" s="17">
        <f t="shared" si="220"/>
        <v>1393647.6251172079</v>
      </c>
      <c r="Q855" s="17">
        <f t="shared" si="209"/>
        <v>18.444444444444315</v>
      </c>
      <c r="R855" s="17">
        <f t="shared" si="221"/>
        <v>128549.76612592579</v>
      </c>
      <c r="S855" s="17">
        <f t="shared" si="222"/>
        <v>168170.80864197513</v>
      </c>
      <c r="T855" s="17">
        <f t="shared" si="210"/>
        <v>195044.67626863843</v>
      </c>
      <c r="U855" s="17"/>
      <c r="V855" s="17"/>
      <c r="W855" s="17"/>
      <c r="X855" s="26"/>
    </row>
    <row r="856" spans="1:24" x14ac:dyDescent="0.3">
      <c r="A856" s="4" t="s">
        <v>52</v>
      </c>
      <c r="B856" s="4">
        <v>853</v>
      </c>
      <c r="C856" s="4">
        <v>264</v>
      </c>
      <c r="D856" s="2">
        <f t="shared" si="211"/>
        <v>17.3055694</v>
      </c>
      <c r="E856" s="2">
        <f t="shared" si="212"/>
        <v>17.305555555555557</v>
      </c>
      <c r="F856" s="11">
        <v>62.3</v>
      </c>
      <c r="G856" s="17">
        <f t="shared" si="223"/>
        <v>0.16666666666666607</v>
      </c>
      <c r="H856" s="17">
        <f t="shared" si="224"/>
        <v>0.59999999999999787</v>
      </c>
      <c r="I856" s="17">
        <f t="shared" si="213"/>
        <v>221.33333333333255</v>
      </c>
      <c r="J856">
        <f t="shared" si="214"/>
        <v>130.34665583333333</v>
      </c>
      <c r="K856" s="17">
        <f t="shared" si="215"/>
        <v>237.99060000000003</v>
      </c>
      <c r="L856" s="17">
        <f t="shared" si="216"/>
        <v>589.67058916666588</v>
      </c>
      <c r="M856" s="17">
        <f t="shared" si="217"/>
        <v>10204.577140300913</v>
      </c>
      <c r="N856" s="17">
        <f t="shared" si="218"/>
        <v>589.67058916666588</v>
      </c>
      <c r="O856" s="17">
        <f t="shared" si="219"/>
        <v>4158.2279765797211</v>
      </c>
      <c r="P856" s="17">
        <f t="shared" si="220"/>
        <v>1397805.8530937876</v>
      </c>
      <c r="Q856" s="17">
        <f t="shared" si="209"/>
        <v>18.444444444444315</v>
      </c>
      <c r="R856" s="17">
        <f t="shared" si="221"/>
        <v>128563.86505925911</v>
      </c>
      <c r="S856" s="17">
        <f t="shared" si="222"/>
        <v>168189.25308641957</v>
      </c>
      <c r="T856" s="17">
        <f t="shared" si="210"/>
        <v>198856.53421945564</v>
      </c>
      <c r="U856" s="17"/>
      <c r="V856" s="17"/>
      <c r="W856" s="17"/>
      <c r="X856" s="26"/>
    </row>
    <row r="857" spans="1:24" x14ac:dyDescent="0.3">
      <c r="A857" s="4" t="s">
        <v>52</v>
      </c>
      <c r="B857" s="4">
        <v>854</v>
      </c>
      <c r="C857" s="4">
        <v>265</v>
      </c>
      <c r="D857" s="2">
        <f t="shared" si="211"/>
        <v>17.472236200000001</v>
      </c>
      <c r="E857" s="2">
        <f t="shared" si="212"/>
        <v>17.472222222222221</v>
      </c>
      <c r="F857" s="11">
        <v>62.9</v>
      </c>
      <c r="G857" s="17">
        <f t="shared" si="223"/>
        <v>0.1388888888888889</v>
      </c>
      <c r="H857" s="17">
        <f t="shared" si="224"/>
        <v>0.5</v>
      </c>
      <c r="I857" s="17">
        <f t="shared" si="213"/>
        <v>184.44444444444446</v>
      </c>
      <c r="J857">
        <f t="shared" si="214"/>
        <v>132.86943583333328</v>
      </c>
      <c r="K857" s="17">
        <f t="shared" si="215"/>
        <v>237.99060000000003</v>
      </c>
      <c r="L857" s="17">
        <f t="shared" si="216"/>
        <v>555.30448027777777</v>
      </c>
      <c r="M857" s="17">
        <f t="shared" si="217"/>
        <v>9702.4032804089493</v>
      </c>
      <c r="N857" s="17">
        <f t="shared" si="218"/>
        <v>555.30448027777777</v>
      </c>
      <c r="O857" s="17">
        <f t="shared" si="219"/>
        <v>4184.6713977344407</v>
      </c>
      <c r="P857" s="17">
        <f t="shared" si="220"/>
        <v>1401990.524491522</v>
      </c>
      <c r="Q857" s="17">
        <f t="shared" si="209"/>
        <v>12.808641975308644</v>
      </c>
      <c r="R857" s="17">
        <f t="shared" si="221"/>
        <v>128573.65598518505</v>
      </c>
      <c r="S857" s="17">
        <f t="shared" si="222"/>
        <v>168202.06172839488</v>
      </c>
      <c r="T857" s="17">
        <f t="shared" si="210"/>
        <v>202705.2811181841</v>
      </c>
      <c r="U857" s="17"/>
      <c r="V857" s="17"/>
      <c r="W857" s="17"/>
      <c r="X857" s="26"/>
    </row>
    <row r="858" spans="1:24" x14ac:dyDescent="0.3">
      <c r="A858" s="4" t="s">
        <v>52</v>
      </c>
      <c r="B858" s="4">
        <v>855</v>
      </c>
      <c r="C858" s="4">
        <v>266</v>
      </c>
      <c r="D858" s="2">
        <f t="shared" si="211"/>
        <v>17.583347400000001</v>
      </c>
      <c r="E858" s="2">
        <f t="shared" si="212"/>
        <v>17.583333333333332</v>
      </c>
      <c r="F858" s="11">
        <v>63.3</v>
      </c>
      <c r="G858" s="17">
        <f t="shared" si="223"/>
        <v>6.9444444444444448E-2</v>
      </c>
      <c r="H858" s="17">
        <f t="shared" si="224"/>
        <v>0.25</v>
      </c>
      <c r="I858" s="17">
        <f t="shared" si="213"/>
        <v>92.222222222222229</v>
      </c>
      <c r="J858">
        <f t="shared" si="214"/>
        <v>134.56472249999999</v>
      </c>
      <c r="K858" s="17">
        <f t="shared" si="215"/>
        <v>237.99060000000003</v>
      </c>
      <c r="L858" s="17">
        <f t="shared" si="216"/>
        <v>464.77754472222222</v>
      </c>
      <c r="M858" s="17">
        <f t="shared" si="217"/>
        <v>8172.3384946990736</v>
      </c>
      <c r="N858" s="17">
        <f t="shared" si="218"/>
        <v>464.77754472222227</v>
      </c>
      <c r="O858" s="17">
        <f t="shared" si="219"/>
        <v>4191.2822530231206</v>
      </c>
      <c r="P858" s="17">
        <f t="shared" si="220"/>
        <v>1406181.8067445452</v>
      </c>
      <c r="Q858" s="17">
        <f t="shared" si="209"/>
        <v>3.2021604938271611</v>
      </c>
      <c r="R858" s="17">
        <f t="shared" si="221"/>
        <v>128576.10371666652</v>
      </c>
      <c r="S858" s="17">
        <f t="shared" si="222"/>
        <v>168205.2638888887</v>
      </c>
      <c r="T858" s="17">
        <f t="shared" si="210"/>
        <v>205291.60624395363</v>
      </c>
      <c r="U858" s="17"/>
      <c r="V858" s="17"/>
      <c r="W858" s="17"/>
      <c r="X858" s="26"/>
    </row>
    <row r="859" spans="1:24" x14ac:dyDescent="0.3">
      <c r="A859" s="4" t="s">
        <v>52</v>
      </c>
      <c r="B859" s="4">
        <v>856</v>
      </c>
      <c r="C859" s="4">
        <v>267</v>
      </c>
      <c r="D859" s="2">
        <f t="shared" si="211"/>
        <v>17.6111252</v>
      </c>
      <c r="E859" s="2">
        <f t="shared" si="212"/>
        <v>17.611111111111111</v>
      </c>
      <c r="F859" s="11">
        <v>63.4</v>
      </c>
      <c r="G859" s="17">
        <f t="shared" si="223"/>
        <v>2.7777777777778172E-2</v>
      </c>
      <c r="H859" s="17">
        <f t="shared" si="224"/>
        <v>0.10000000000000142</v>
      </c>
      <c r="I859" s="17">
        <f t="shared" si="213"/>
        <v>36.888888888889412</v>
      </c>
      <c r="J859">
        <f t="shared" si="214"/>
        <v>134.99022333333332</v>
      </c>
      <c r="K859" s="17">
        <f t="shared" si="215"/>
        <v>237.99060000000003</v>
      </c>
      <c r="L859" s="17">
        <f t="shared" si="216"/>
        <v>409.86971222222274</v>
      </c>
      <c r="M859" s="17">
        <f t="shared" si="217"/>
        <v>7218.2610430247005</v>
      </c>
      <c r="N859" s="17">
        <f t="shared" si="218"/>
        <v>409.86971222222274</v>
      </c>
      <c r="O859" s="17">
        <f t="shared" si="219"/>
        <v>4197.8931083118014</v>
      </c>
      <c r="P859" s="17">
        <f t="shared" si="220"/>
        <v>1410379.699852857</v>
      </c>
      <c r="Q859" s="17">
        <f t="shared" si="209"/>
        <v>0.51234567901236017</v>
      </c>
      <c r="R859" s="17">
        <f t="shared" si="221"/>
        <v>128576.49535370356</v>
      </c>
      <c r="S859" s="17">
        <f t="shared" si="222"/>
        <v>168205.77623456772</v>
      </c>
      <c r="T859" s="17">
        <f t="shared" si="210"/>
        <v>205940.74925788984</v>
      </c>
      <c r="U859" s="17"/>
      <c r="V859" s="17"/>
      <c r="W859" s="17"/>
      <c r="X859" s="26"/>
    </row>
    <row r="860" spans="1:24" x14ac:dyDescent="0.3">
      <c r="A860" s="4" t="s">
        <v>52</v>
      </c>
      <c r="B860" s="4">
        <v>857</v>
      </c>
      <c r="C860" s="4">
        <v>268</v>
      </c>
      <c r="D860" s="2">
        <f t="shared" si="211"/>
        <v>17.638903000000003</v>
      </c>
      <c r="E860" s="2">
        <f t="shared" si="212"/>
        <v>17.638888888888889</v>
      </c>
      <c r="F860" s="11">
        <v>63.5</v>
      </c>
      <c r="G860" s="17">
        <f t="shared" si="223"/>
        <v>0.15277777777777798</v>
      </c>
      <c r="H860" s="17">
        <f t="shared" si="224"/>
        <v>0.55000000000000071</v>
      </c>
      <c r="I860" s="17">
        <f t="shared" si="213"/>
        <v>202.88888888888917</v>
      </c>
      <c r="J860">
        <f t="shared" si="214"/>
        <v>135.41639583333333</v>
      </c>
      <c r="K860" s="17">
        <f t="shared" si="215"/>
        <v>237.99060000000003</v>
      </c>
      <c r="L860" s="17">
        <f t="shared" si="216"/>
        <v>576.29588472222247</v>
      </c>
      <c r="M860" s="17">
        <f t="shared" si="217"/>
        <v>10165.219077739202</v>
      </c>
      <c r="N860" s="17">
        <f t="shared" si="218"/>
        <v>576.29588472222258</v>
      </c>
      <c r="O860" s="17">
        <f t="shared" si="219"/>
        <v>4264.0016611986002</v>
      </c>
      <c r="P860" s="17">
        <f t="shared" si="220"/>
        <v>1414643.7015140557</v>
      </c>
      <c r="Q860" s="17">
        <f t="shared" si="209"/>
        <v>15.498456790123498</v>
      </c>
      <c r="R860" s="17">
        <f t="shared" si="221"/>
        <v>128588.34237407392</v>
      </c>
      <c r="S860" s="17">
        <f t="shared" si="222"/>
        <v>168221.27469135783</v>
      </c>
      <c r="T860" s="17">
        <f t="shared" si="210"/>
        <v>206590.91696482364</v>
      </c>
      <c r="U860" s="17"/>
      <c r="V860" s="17"/>
      <c r="W860" s="17"/>
      <c r="X860" s="26"/>
    </row>
    <row r="861" spans="1:24" x14ac:dyDescent="0.3">
      <c r="A861" s="4" t="s">
        <v>52</v>
      </c>
      <c r="B861" s="4">
        <v>858</v>
      </c>
      <c r="C861" s="4">
        <v>269</v>
      </c>
      <c r="D861" s="2">
        <f t="shared" si="211"/>
        <v>17.916681000000001</v>
      </c>
      <c r="E861" s="2">
        <f t="shared" si="212"/>
        <v>17.916666666666668</v>
      </c>
      <c r="F861" s="11">
        <v>64.5</v>
      </c>
      <c r="G861" s="17">
        <f t="shared" si="223"/>
        <v>0.31944444444444403</v>
      </c>
      <c r="H861" s="17">
        <f t="shared" si="224"/>
        <v>1.1499999999999986</v>
      </c>
      <c r="I861" s="17">
        <f t="shared" si="213"/>
        <v>424.22222222222166</v>
      </c>
      <c r="J861">
        <f t="shared" si="214"/>
        <v>139.71506250000002</v>
      </c>
      <c r="K861" s="17">
        <f t="shared" si="215"/>
        <v>237.99060000000003</v>
      </c>
      <c r="L861" s="17">
        <f t="shared" si="216"/>
        <v>801.92788472222173</v>
      </c>
      <c r="M861" s="17">
        <f t="shared" si="217"/>
        <v>14367.874601273141</v>
      </c>
      <c r="N861" s="17">
        <f t="shared" si="218"/>
        <v>801.92788472222173</v>
      </c>
      <c r="O861" s="17">
        <f t="shared" si="219"/>
        <v>4349.9427799514406</v>
      </c>
      <c r="P861" s="17">
        <f t="shared" si="220"/>
        <v>1418993.6442940072</v>
      </c>
      <c r="Q861" s="17">
        <f t="shared" si="209"/>
        <v>67.757716049382537</v>
      </c>
      <c r="R861" s="17">
        <f t="shared" si="221"/>
        <v>128640.13637222207</v>
      </c>
      <c r="S861" s="17">
        <f t="shared" si="222"/>
        <v>168289.03240740721</v>
      </c>
      <c r="T861" s="17">
        <f t="shared" si="210"/>
        <v>213148.95214902531</v>
      </c>
      <c r="U861" s="17"/>
      <c r="V861" s="17"/>
      <c r="W861" s="17"/>
      <c r="X861" s="26"/>
    </row>
    <row r="862" spans="1:24" x14ac:dyDescent="0.3">
      <c r="A862" s="4" t="s">
        <v>52</v>
      </c>
      <c r="B862" s="4">
        <v>859</v>
      </c>
      <c r="C862" s="4">
        <v>270</v>
      </c>
      <c r="D862" s="2">
        <f t="shared" si="211"/>
        <v>18.277792399999999</v>
      </c>
      <c r="E862" s="2">
        <f t="shared" si="212"/>
        <v>18.277777777777779</v>
      </c>
      <c r="F862" s="11">
        <v>65.8</v>
      </c>
      <c r="G862" s="17">
        <f t="shared" si="223"/>
        <v>0.31944444444444403</v>
      </c>
      <c r="H862" s="17">
        <f t="shared" si="224"/>
        <v>1.1499999999999986</v>
      </c>
      <c r="I862" s="17">
        <f t="shared" si="213"/>
        <v>424.22222222222166</v>
      </c>
      <c r="J862">
        <f t="shared" si="214"/>
        <v>145.40374333333332</v>
      </c>
      <c r="K862" s="17">
        <f t="shared" si="215"/>
        <v>237.99060000000003</v>
      </c>
      <c r="L862" s="17">
        <f t="shared" si="216"/>
        <v>807.6165655555551</v>
      </c>
      <c r="M862" s="17">
        <f t="shared" si="217"/>
        <v>14761.436114876535</v>
      </c>
      <c r="N862" s="17">
        <f t="shared" si="218"/>
        <v>807.6165655555551</v>
      </c>
      <c r="O862" s="17">
        <f t="shared" si="219"/>
        <v>4416.0513328382403</v>
      </c>
      <c r="P862" s="17">
        <f t="shared" si="220"/>
        <v>1423409.6956268454</v>
      </c>
      <c r="Q862" s="17">
        <f t="shared" si="209"/>
        <v>67.757716049382537</v>
      </c>
      <c r="R862" s="17">
        <f t="shared" si="221"/>
        <v>128691.93037037022</v>
      </c>
      <c r="S862" s="17">
        <f t="shared" si="222"/>
        <v>168356.79012345659</v>
      </c>
      <c r="T862" s="17">
        <f t="shared" si="210"/>
        <v>221827.58949161848</v>
      </c>
      <c r="U862" s="17"/>
      <c r="V862" s="17"/>
      <c r="W862" s="17"/>
      <c r="X862" s="26"/>
    </row>
    <row r="863" spans="1:24" x14ac:dyDescent="0.3">
      <c r="A863" s="4" t="s">
        <v>52</v>
      </c>
      <c r="B863" s="4">
        <v>860</v>
      </c>
      <c r="C863" s="4">
        <v>271</v>
      </c>
      <c r="D863" s="2">
        <f t="shared" si="211"/>
        <v>18.555570400000001</v>
      </c>
      <c r="E863" s="2">
        <f t="shared" si="212"/>
        <v>18.555555555555557</v>
      </c>
      <c r="F863" s="11">
        <v>66.8</v>
      </c>
      <c r="G863" s="17">
        <f t="shared" si="223"/>
        <v>0.2222222222222234</v>
      </c>
      <c r="H863" s="17">
        <f t="shared" si="224"/>
        <v>0.80000000000000426</v>
      </c>
      <c r="I863" s="17">
        <f t="shared" si="213"/>
        <v>295.11111111111268</v>
      </c>
      <c r="J863">
        <f t="shared" si="214"/>
        <v>149.85689333333335</v>
      </c>
      <c r="K863" s="17">
        <f t="shared" si="215"/>
        <v>237.99060000000003</v>
      </c>
      <c r="L863" s="17">
        <f t="shared" si="216"/>
        <v>682.95860444444611</v>
      </c>
      <c r="M863" s="17">
        <f t="shared" si="217"/>
        <v>12672.676326913612</v>
      </c>
      <c r="N863" s="17">
        <f t="shared" si="218"/>
        <v>682.95860444444611</v>
      </c>
      <c r="O863" s="17">
        <f t="shared" si="219"/>
        <v>4455.7164645703215</v>
      </c>
      <c r="P863" s="17">
        <f t="shared" si="220"/>
        <v>1427865.4120914156</v>
      </c>
      <c r="Q863" s="17">
        <f t="shared" si="209"/>
        <v>32.790123456790475</v>
      </c>
      <c r="R863" s="17">
        <f t="shared" si="221"/>
        <v>128716.99514074059</v>
      </c>
      <c r="S863" s="17">
        <f t="shared" si="222"/>
        <v>168389.58024691339</v>
      </c>
      <c r="T863" s="17">
        <f t="shared" si="210"/>
        <v>228621.30406525251</v>
      </c>
      <c r="U863" s="17"/>
      <c r="V863" s="17"/>
      <c r="W863" s="17"/>
      <c r="X863" s="26"/>
    </row>
    <row r="864" spans="1:24" x14ac:dyDescent="0.3">
      <c r="A864" s="4" t="s">
        <v>52</v>
      </c>
      <c r="B864" s="4">
        <v>861</v>
      </c>
      <c r="C864" s="4">
        <v>272</v>
      </c>
      <c r="D864" s="2">
        <f t="shared" si="211"/>
        <v>18.722237200000002</v>
      </c>
      <c r="E864" s="2">
        <f t="shared" si="212"/>
        <v>18.722222222222225</v>
      </c>
      <c r="F864" s="11">
        <v>67.400000000000006</v>
      </c>
      <c r="G864" s="17">
        <f t="shared" si="223"/>
        <v>0.27777777777777779</v>
      </c>
      <c r="H864" s="17">
        <f t="shared" si="224"/>
        <v>1</v>
      </c>
      <c r="I864" s="17">
        <f t="shared" si="213"/>
        <v>368.88888888888891</v>
      </c>
      <c r="J864">
        <f t="shared" si="214"/>
        <v>152.56102333333337</v>
      </c>
      <c r="K864" s="17">
        <f t="shared" si="215"/>
        <v>237.99060000000003</v>
      </c>
      <c r="L864" s="17">
        <f t="shared" si="216"/>
        <v>759.44051222222231</v>
      </c>
      <c r="M864" s="17">
        <f t="shared" si="217"/>
        <v>14218.41403438272</v>
      </c>
      <c r="N864" s="17">
        <f t="shared" si="218"/>
        <v>759.44051222222242</v>
      </c>
      <c r="O864" s="17">
        <f t="shared" si="219"/>
        <v>4548.2684386118408</v>
      </c>
      <c r="P864" s="17">
        <f t="shared" si="220"/>
        <v>1432413.6805300275</v>
      </c>
      <c r="Q864" s="17">
        <f t="shared" si="209"/>
        <v>51.234567901234577</v>
      </c>
      <c r="R864" s="17">
        <f t="shared" si="221"/>
        <v>128756.15884444429</v>
      </c>
      <c r="S864" s="17">
        <f t="shared" si="222"/>
        <v>168440.81481481463</v>
      </c>
      <c r="T864" s="17">
        <f t="shared" si="210"/>
        <v>232746.71807331446</v>
      </c>
      <c r="U864" s="17"/>
      <c r="V864" s="17"/>
      <c r="W864" s="17"/>
      <c r="X864" s="26"/>
    </row>
    <row r="865" spans="1:24" x14ac:dyDescent="0.3">
      <c r="A865" s="4" t="s">
        <v>52</v>
      </c>
      <c r="B865" s="4">
        <v>862</v>
      </c>
      <c r="C865" s="4">
        <v>273</v>
      </c>
      <c r="D865" s="2">
        <f t="shared" si="211"/>
        <v>19.1111264</v>
      </c>
      <c r="E865" s="2">
        <f t="shared" si="212"/>
        <v>19.111111111111111</v>
      </c>
      <c r="F865" s="11">
        <v>68.8</v>
      </c>
      <c r="G865" s="17">
        <f t="shared" si="223"/>
        <v>0.51388888888888729</v>
      </c>
      <c r="H865" s="17">
        <f t="shared" si="224"/>
        <v>1.8499999999999943</v>
      </c>
      <c r="I865" s="17">
        <f t="shared" si="213"/>
        <v>682.4444444444423</v>
      </c>
      <c r="J865">
        <f t="shared" si="214"/>
        <v>158.96469333333332</v>
      </c>
      <c r="K865" s="17">
        <f t="shared" si="215"/>
        <v>237.99060000000003</v>
      </c>
      <c r="L865" s="17">
        <f t="shared" si="216"/>
        <v>1079.3997377777755</v>
      </c>
      <c r="M865" s="17">
        <f t="shared" si="217"/>
        <v>20628.528321975264</v>
      </c>
      <c r="N865" s="17">
        <f t="shared" si="218"/>
        <v>1079.3997377777757</v>
      </c>
      <c r="O865" s="17">
        <f t="shared" si="219"/>
        <v>4700.3181102514809</v>
      </c>
      <c r="P865" s="17">
        <f t="shared" si="220"/>
        <v>1437113.9986402791</v>
      </c>
      <c r="Q865" s="17">
        <f t="shared" si="209"/>
        <v>175.35030864197421</v>
      </c>
      <c r="R865" s="17">
        <f t="shared" si="221"/>
        <v>128890.19662037022</v>
      </c>
      <c r="S865" s="17">
        <f t="shared" si="222"/>
        <v>168616.16512345659</v>
      </c>
      <c r="T865" s="17">
        <f t="shared" si="210"/>
        <v>242516.1411117799</v>
      </c>
      <c r="U865" s="17"/>
      <c r="V865" s="17"/>
      <c r="W865" s="17"/>
      <c r="X865" s="26"/>
    </row>
    <row r="866" spans="1:24" x14ac:dyDescent="0.3">
      <c r="A866" s="4" t="s">
        <v>52</v>
      </c>
      <c r="B866" s="4">
        <v>863</v>
      </c>
      <c r="C866" s="4">
        <v>274</v>
      </c>
      <c r="D866" s="2">
        <f t="shared" si="211"/>
        <v>19.7500158</v>
      </c>
      <c r="E866" s="2">
        <f t="shared" si="212"/>
        <v>19.75</v>
      </c>
      <c r="F866" s="11">
        <v>71.099999999999994</v>
      </c>
      <c r="G866" s="17">
        <f t="shared" si="223"/>
        <v>0.4861111111111111</v>
      </c>
      <c r="H866" s="17">
        <f t="shared" si="224"/>
        <v>1.75</v>
      </c>
      <c r="I866" s="17">
        <f t="shared" si="213"/>
        <v>645.55555555555554</v>
      </c>
      <c r="J866">
        <f t="shared" si="214"/>
        <v>169.77080249999997</v>
      </c>
      <c r="K866" s="17">
        <f t="shared" si="215"/>
        <v>237.99060000000003</v>
      </c>
      <c r="L866" s="17">
        <f t="shared" si="216"/>
        <v>1053.3169580555555</v>
      </c>
      <c r="M866" s="17">
        <f t="shared" si="217"/>
        <v>20803.009921597219</v>
      </c>
      <c r="N866" s="17">
        <f t="shared" si="218"/>
        <v>1053.3169580555555</v>
      </c>
      <c r="O866" s="17">
        <f t="shared" si="219"/>
        <v>4779.6483737156404</v>
      </c>
      <c r="P866" s="17">
        <f t="shared" si="220"/>
        <v>1441893.6470139946</v>
      </c>
      <c r="Q866" s="17">
        <f t="shared" si="209"/>
        <v>156.90586419753086</v>
      </c>
      <c r="R866" s="17">
        <f t="shared" si="221"/>
        <v>129010.1354629628</v>
      </c>
      <c r="S866" s="17">
        <f t="shared" si="222"/>
        <v>168773.07098765412</v>
      </c>
      <c r="T866" s="17">
        <f t="shared" si="210"/>
        <v>259001.91440256577</v>
      </c>
      <c r="U866" s="17"/>
      <c r="V866" s="17"/>
      <c r="W866" s="17"/>
      <c r="X866" s="26"/>
    </row>
    <row r="867" spans="1:24" x14ac:dyDescent="0.3">
      <c r="A867" s="4" t="s">
        <v>52</v>
      </c>
      <c r="B867" s="4">
        <v>864</v>
      </c>
      <c r="C867" s="4">
        <v>275</v>
      </c>
      <c r="D867" s="2">
        <f t="shared" si="211"/>
        <v>20.083349399999999</v>
      </c>
      <c r="E867" s="2">
        <f t="shared" si="212"/>
        <v>20.083333333333332</v>
      </c>
      <c r="F867" s="11">
        <v>72.3</v>
      </c>
      <c r="G867" s="17">
        <f t="shared" si="223"/>
        <v>0.23611111111111149</v>
      </c>
      <c r="H867" s="17">
        <f t="shared" si="224"/>
        <v>0.85000000000000142</v>
      </c>
      <c r="I867" s="17">
        <f t="shared" si="213"/>
        <v>313.55555555555605</v>
      </c>
      <c r="J867">
        <f t="shared" si="214"/>
        <v>175.54982249999995</v>
      </c>
      <c r="K867" s="17">
        <f t="shared" si="215"/>
        <v>237.99060000000003</v>
      </c>
      <c r="L867" s="17">
        <f t="shared" si="216"/>
        <v>727.09597805555609</v>
      </c>
      <c r="M867" s="17">
        <f t="shared" si="217"/>
        <v>14602.51089261575</v>
      </c>
      <c r="N867" s="17">
        <f t="shared" si="218"/>
        <v>727.09597805555609</v>
      </c>
      <c r="O867" s="17">
        <f t="shared" si="219"/>
        <v>4812.7026501590408</v>
      </c>
      <c r="P867" s="17">
        <f t="shared" si="220"/>
        <v>1446706.3496641538</v>
      </c>
      <c r="Q867" s="17">
        <f t="shared" si="209"/>
        <v>37.016975308642095</v>
      </c>
      <c r="R867" s="17">
        <f t="shared" si="221"/>
        <v>129038.43123888873</v>
      </c>
      <c r="S867" s="17">
        <f t="shared" si="222"/>
        <v>168810.08796296277</v>
      </c>
      <c r="T867" s="17">
        <f t="shared" si="210"/>
        <v>267818.37295332691</v>
      </c>
      <c r="U867" s="17"/>
      <c r="V867" s="17"/>
      <c r="W867" s="17"/>
      <c r="X867" s="26"/>
    </row>
    <row r="868" spans="1:24" x14ac:dyDescent="0.3">
      <c r="A868" s="4" t="s">
        <v>52</v>
      </c>
      <c r="B868" s="4">
        <v>865</v>
      </c>
      <c r="C868" s="4">
        <v>276</v>
      </c>
      <c r="D868" s="2">
        <f t="shared" si="211"/>
        <v>20.222238400000002</v>
      </c>
      <c r="E868" s="2">
        <f t="shared" si="212"/>
        <v>20.222222222222221</v>
      </c>
      <c r="F868" s="11">
        <v>72.8</v>
      </c>
      <c r="G868" s="17">
        <f t="shared" si="223"/>
        <v>0.15277777777777896</v>
      </c>
      <c r="H868" s="17">
        <f t="shared" si="224"/>
        <v>0.55000000000000426</v>
      </c>
      <c r="I868" s="17">
        <f t="shared" si="213"/>
        <v>202.88888888889045</v>
      </c>
      <c r="J868">
        <f t="shared" si="214"/>
        <v>177.98629333333329</v>
      </c>
      <c r="K868" s="17">
        <f t="shared" si="215"/>
        <v>237.99060000000003</v>
      </c>
      <c r="L868" s="17">
        <f t="shared" si="216"/>
        <v>618.86578222222374</v>
      </c>
      <c r="M868" s="17">
        <f t="shared" si="217"/>
        <v>12514.84137382719</v>
      </c>
      <c r="N868" s="17">
        <f t="shared" si="218"/>
        <v>618.86578222222374</v>
      </c>
      <c r="O868" s="17">
        <f t="shared" si="219"/>
        <v>4852.367781891121</v>
      </c>
      <c r="P868" s="17">
        <f t="shared" si="220"/>
        <v>1451558.7174460448</v>
      </c>
      <c r="Q868" s="17">
        <f t="shared" si="209"/>
        <v>15.498456790123695</v>
      </c>
      <c r="R868" s="17">
        <f t="shared" si="221"/>
        <v>129050.2782592591</v>
      </c>
      <c r="S868" s="17">
        <f t="shared" si="222"/>
        <v>168825.58641975289</v>
      </c>
      <c r="T868" s="17">
        <f t="shared" si="210"/>
        <v>271535.44680187257</v>
      </c>
      <c r="U868" s="17"/>
      <c r="V868" s="17"/>
      <c r="W868" s="17"/>
      <c r="X868" s="26"/>
    </row>
    <row r="869" spans="1:24" x14ac:dyDescent="0.3">
      <c r="A869" s="4" t="s">
        <v>52</v>
      </c>
      <c r="B869" s="4">
        <v>866</v>
      </c>
      <c r="C869" s="4">
        <v>277</v>
      </c>
      <c r="D869" s="2">
        <f t="shared" si="211"/>
        <v>20.388905200000004</v>
      </c>
      <c r="E869" s="2">
        <f t="shared" si="212"/>
        <v>20.388888888888893</v>
      </c>
      <c r="F869" s="11">
        <v>73.400000000000006</v>
      </c>
      <c r="G869" s="17">
        <f t="shared" si="223"/>
        <v>0.24999999999999961</v>
      </c>
      <c r="H869" s="17">
        <f t="shared" si="224"/>
        <v>0.89999999999999858</v>
      </c>
      <c r="I869" s="17">
        <f t="shared" si="213"/>
        <v>331.99999999999949</v>
      </c>
      <c r="J869">
        <f t="shared" si="214"/>
        <v>180.93222333333338</v>
      </c>
      <c r="K869" s="17">
        <f t="shared" si="215"/>
        <v>237.99060000000003</v>
      </c>
      <c r="L869" s="17">
        <f t="shared" si="216"/>
        <v>750.92282333333287</v>
      </c>
      <c r="M869" s="17">
        <f t="shared" si="217"/>
        <v>15310.482009074067</v>
      </c>
      <c r="N869" s="17">
        <f t="shared" si="218"/>
        <v>750.92282333333287</v>
      </c>
      <c r="O869" s="17">
        <f t="shared" si="219"/>
        <v>4931.6980453552806</v>
      </c>
      <c r="P869" s="17">
        <f t="shared" si="220"/>
        <v>1456490.4154914001</v>
      </c>
      <c r="Q869" s="17">
        <f t="shared" si="209"/>
        <v>41.499999999999872</v>
      </c>
      <c r="R869" s="17">
        <f t="shared" si="221"/>
        <v>129082.0008592591</v>
      </c>
      <c r="S869" s="17">
        <f t="shared" si="222"/>
        <v>168867.08641975289</v>
      </c>
      <c r="T869" s="17">
        <f t="shared" si="210"/>
        <v>276029.75028904586</v>
      </c>
      <c r="U869" s="17"/>
      <c r="V869" s="17"/>
      <c r="W869" s="17"/>
      <c r="X869" s="26"/>
    </row>
    <row r="870" spans="1:24" x14ac:dyDescent="0.3">
      <c r="A870" s="4" t="s">
        <v>52</v>
      </c>
      <c r="B870" s="4">
        <v>867</v>
      </c>
      <c r="C870" s="4">
        <v>278</v>
      </c>
      <c r="D870" s="2">
        <f t="shared" si="211"/>
        <v>20.7222388</v>
      </c>
      <c r="E870" s="2">
        <f t="shared" si="212"/>
        <v>20.722222222222221</v>
      </c>
      <c r="F870" s="11">
        <v>74.599999999999994</v>
      </c>
      <c r="G870" s="17">
        <f t="shared" si="223"/>
        <v>0.36111111111111033</v>
      </c>
      <c r="H870" s="17">
        <f t="shared" si="224"/>
        <v>1.2999999999999972</v>
      </c>
      <c r="I870" s="17">
        <f t="shared" si="213"/>
        <v>479.55555555555452</v>
      </c>
      <c r="J870">
        <f t="shared" si="214"/>
        <v>186.89662333333331</v>
      </c>
      <c r="K870" s="17">
        <f t="shared" si="215"/>
        <v>237.99060000000003</v>
      </c>
      <c r="L870" s="17">
        <f t="shared" si="216"/>
        <v>904.44277888888791</v>
      </c>
      <c r="M870" s="17">
        <f t="shared" si="217"/>
        <v>18742.064251419732</v>
      </c>
      <c r="N870" s="17">
        <f t="shared" si="218"/>
        <v>904.44277888888791</v>
      </c>
      <c r="O870" s="17">
        <f t="shared" si="219"/>
        <v>5024.2500193968008</v>
      </c>
      <c r="P870" s="17">
        <f t="shared" si="220"/>
        <v>1461514.6655107969</v>
      </c>
      <c r="Q870" s="17">
        <f t="shared" si="209"/>
        <v>86.586419753086048</v>
      </c>
      <c r="R870" s="17">
        <f t="shared" si="221"/>
        <v>129148.18751851836</v>
      </c>
      <c r="S870" s="17">
        <f t="shared" si="222"/>
        <v>168953.67283950598</v>
      </c>
      <c r="T870" s="17">
        <f t="shared" si="210"/>
        <v>285129.0241071257</v>
      </c>
      <c r="U870" s="17"/>
      <c r="V870" s="17"/>
      <c r="W870" s="17"/>
      <c r="X870" s="26"/>
    </row>
    <row r="871" spans="1:24" x14ac:dyDescent="0.3">
      <c r="A871" s="4" t="s">
        <v>52</v>
      </c>
      <c r="B871" s="4">
        <v>868</v>
      </c>
      <c r="C871" s="4">
        <v>279</v>
      </c>
      <c r="D871" s="2">
        <f t="shared" si="211"/>
        <v>21.111128000000001</v>
      </c>
      <c r="E871" s="2">
        <f t="shared" si="212"/>
        <v>21.111111111111111</v>
      </c>
      <c r="F871" s="11">
        <v>76</v>
      </c>
      <c r="G871" s="17">
        <f t="shared" si="223"/>
        <v>0.27777777777777779</v>
      </c>
      <c r="H871" s="17">
        <f t="shared" si="224"/>
        <v>1</v>
      </c>
      <c r="I871" s="17">
        <f t="shared" si="213"/>
        <v>368.88888888888891</v>
      </c>
      <c r="J871">
        <f t="shared" si="214"/>
        <v>193.97733333333329</v>
      </c>
      <c r="K871" s="17">
        <f t="shared" si="215"/>
        <v>237.99060000000003</v>
      </c>
      <c r="L871" s="17">
        <f t="shared" si="216"/>
        <v>800.85682222222226</v>
      </c>
      <c r="M871" s="17">
        <f t="shared" si="217"/>
        <v>16906.977358024691</v>
      </c>
      <c r="N871" s="17">
        <f t="shared" si="218"/>
        <v>800.85682222222226</v>
      </c>
      <c r="O871" s="17">
        <f t="shared" si="219"/>
        <v>5063.9151511288801</v>
      </c>
      <c r="P871" s="17">
        <f t="shared" si="220"/>
        <v>1466578.5806619257</v>
      </c>
      <c r="Q871" s="17">
        <f t="shared" si="209"/>
        <v>51.234567901234577</v>
      </c>
      <c r="R871" s="17">
        <f t="shared" si="221"/>
        <v>129187.35122222207</v>
      </c>
      <c r="S871" s="17">
        <f t="shared" si="222"/>
        <v>169004.90740740721</v>
      </c>
      <c r="T871" s="17">
        <f t="shared" si="210"/>
        <v>295931.33768710302</v>
      </c>
      <c r="U871" s="17"/>
      <c r="V871" s="17"/>
      <c r="W871" s="17"/>
      <c r="X871" s="26"/>
    </row>
    <row r="872" spans="1:24" x14ac:dyDescent="0.3">
      <c r="A872" s="4" t="s">
        <v>52</v>
      </c>
      <c r="B872" s="4">
        <v>869</v>
      </c>
      <c r="C872" s="4">
        <v>280</v>
      </c>
      <c r="D872" s="2">
        <f t="shared" si="211"/>
        <v>21.277794799999999</v>
      </c>
      <c r="E872" s="2">
        <f t="shared" si="212"/>
        <v>21.277777777777779</v>
      </c>
      <c r="F872" s="11">
        <v>76.599999999999994</v>
      </c>
      <c r="G872" s="17">
        <f t="shared" si="223"/>
        <v>6.9444444444444448E-2</v>
      </c>
      <c r="H872" s="17">
        <f t="shared" si="224"/>
        <v>0.25</v>
      </c>
      <c r="I872" s="17">
        <f t="shared" si="213"/>
        <v>92.222222222222229</v>
      </c>
      <c r="J872">
        <f t="shared" si="214"/>
        <v>197.05222333333333</v>
      </c>
      <c r="K872" s="17">
        <f t="shared" si="215"/>
        <v>237.99060000000003</v>
      </c>
      <c r="L872" s="17">
        <f t="shared" si="216"/>
        <v>527.26504555555562</v>
      </c>
      <c r="M872" s="17">
        <f t="shared" si="217"/>
        <v>11219.028469320989</v>
      </c>
      <c r="N872" s="17">
        <f t="shared" si="218"/>
        <v>527.26504555555562</v>
      </c>
      <c r="O872" s="17">
        <f t="shared" si="219"/>
        <v>5057.3042958402011</v>
      </c>
      <c r="P872" s="17">
        <f t="shared" si="220"/>
        <v>1471635.8849577659</v>
      </c>
      <c r="Q872" s="17">
        <f t="shared" si="209"/>
        <v>3.2021604938271611</v>
      </c>
      <c r="R872" s="17">
        <f t="shared" si="221"/>
        <v>129189.79895370355</v>
      </c>
      <c r="S872" s="17">
        <f t="shared" si="222"/>
        <v>169008.10956790103</v>
      </c>
      <c r="T872" s="17">
        <f t="shared" si="210"/>
        <v>300622.38222980226</v>
      </c>
      <c r="U872" s="17"/>
      <c r="V872" s="17"/>
      <c r="W872" s="17"/>
      <c r="X872" s="26"/>
    </row>
    <row r="873" spans="1:24" x14ac:dyDescent="0.3">
      <c r="A873" s="4" t="s">
        <v>52</v>
      </c>
      <c r="B873" s="4">
        <v>870</v>
      </c>
      <c r="C873" s="4">
        <v>281</v>
      </c>
      <c r="D873" s="2">
        <f t="shared" si="211"/>
        <v>21.250017000000003</v>
      </c>
      <c r="E873" s="2">
        <f t="shared" si="212"/>
        <v>21.25</v>
      </c>
      <c r="F873" s="11">
        <v>76.5</v>
      </c>
      <c r="G873" s="17">
        <f t="shared" si="223"/>
        <v>-5.5555555555554373E-2</v>
      </c>
      <c r="H873" s="17">
        <f t="shared" si="224"/>
        <v>-0.19999999999999574</v>
      </c>
      <c r="I873" s="17">
        <f t="shared" si="213"/>
        <v>-73.777777777776208</v>
      </c>
      <c r="J873">
        <f t="shared" si="214"/>
        <v>196.5380625</v>
      </c>
      <c r="K873" s="17">
        <f t="shared" si="215"/>
        <v>237.99060000000003</v>
      </c>
      <c r="L873" s="17">
        <f t="shared" si="216"/>
        <v>360.75088472222376</v>
      </c>
      <c r="M873" s="17">
        <f t="shared" si="217"/>
        <v>7665.9563003472549</v>
      </c>
      <c r="N873" s="17">
        <f t="shared" si="218"/>
        <v>360.75088472222382</v>
      </c>
      <c r="O873" s="17">
        <f t="shared" si="219"/>
        <v>5037.4717299741615</v>
      </c>
      <c r="P873" s="17">
        <f t="shared" si="220"/>
        <v>1476673.3566877402</v>
      </c>
      <c r="Q873" s="17">
        <f t="shared" si="209"/>
        <v>2.0493827160492954</v>
      </c>
      <c r="R873" s="17">
        <f t="shared" si="221"/>
        <v>129191.36550185169</v>
      </c>
      <c r="S873" s="17">
        <f t="shared" si="222"/>
        <v>169010.15895061707</v>
      </c>
      <c r="T873" s="17">
        <f t="shared" si="210"/>
        <v>299837.97974019201</v>
      </c>
      <c r="U873" s="17"/>
      <c r="V873" s="17"/>
      <c r="W873" s="17"/>
      <c r="X873" s="26"/>
    </row>
    <row r="874" spans="1:24" x14ac:dyDescent="0.3">
      <c r="A874" s="4" t="s">
        <v>52</v>
      </c>
      <c r="B874" s="4">
        <v>871</v>
      </c>
      <c r="C874" s="4">
        <v>282</v>
      </c>
      <c r="D874" s="2">
        <f t="shared" si="211"/>
        <v>21.166683600000002</v>
      </c>
      <c r="E874" s="2">
        <f t="shared" si="212"/>
        <v>21.166666666666668</v>
      </c>
      <c r="F874" s="11">
        <v>76.2</v>
      </c>
      <c r="G874" s="17">
        <f t="shared" si="223"/>
        <v>-9.7222222222222612E-2</v>
      </c>
      <c r="H874" s="17">
        <f t="shared" si="224"/>
        <v>-0.35000000000000142</v>
      </c>
      <c r="I874" s="17">
        <f t="shared" si="213"/>
        <v>-129.11111111111163</v>
      </c>
      <c r="J874">
        <f t="shared" si="214"/>
        <v>194.99961000000002</v>
      </c>
      <c r="K874" s="17">
        <f t="shared" si="215"/>
        <v>237.99060000000003</v>
      </c>
      <c r="L874" s="17">
        <f t="shared" si="216"/>
        <v>303.87909888888839</v>
      </c>
      <c r="M874" s="17">
        <f t="shared" si="217"/>
        <v>6432.1075931481382</v>
      </c>
      <c r="N874" s="17">
        <f t="shared" si="218"/>
        <v>303.87909888888839</v>
      </c>
      <c r="O874" s="17">
        <f t="shared" si="219"/>
        <v>5011.028308819441</v>
      </c>
      <c r="P874" s="17">
        <f t="shared" si="220"/>
        <v>1481684.3849965597</v>
      </c>
      <c r="Q874" s="17">
        <f t="shared" si="209"/>
        <v>6.2762345679012856</v>
      </c>
      <c r="R874" s="17">
        <f t="shared" si="221"/>
        <v>129196.16305555539</v>
      </c>
      <c r="S874" s="17">
        <f t="shared" si="222"/>
        <v>169016.43518518496</v>
      </c>
      <c r="T874" s="17">
        <f t="shared" si="210"/>
        <v>297490.92042934604</v>
      </c>
      <c r="U874" s="17"/>
      <c r="V874" s="17"/>
      <c r="W874" s="17"/>
      <c r="X874" s="26"/>
    </row>
    <row r="875" spans="1:24" x14ac:dyDescent="0.3">
      <c r="A875" s="4" t="s">
        <v>52</v>
      </c>
      <c r="B875" s="4">
        <v>872</v>
      </c>
      <c r="C875" s="4">
        <v>283</v>
      </c>
      <c r="D875" s="2">
        <f t="shared" si="211"/>
        <v>21.055572400000003</v>
      </c>
      <c r="E875" s="2">
        <f t="shared" si="212"/>
        <v>21.055555555555557</v>
      </c>
      <c r="F875" s="11">
        <v>75.8</v>
      </c>
      <c r="G875" s="17">
        <f t="shared" si="223"/>
        <v>-0.11111111111111072</v>
      </c>
      <c r="H875" s="17">
        <f t="shared" si="224"/>
        <v>-0.39999999999999858</v>
      </c>
      <c r="I875" s="17">
        <f t="shared" si="213"/>
        <v>-147.55555555555503</v>
      </c>
      <c r="J875">
        <f t="shared" si="214"/>
        <v>192.95774333333335</v>
      </c>
      <c r="K875" s="17">
        <f t="shared" si="215"/>
        <v>237.99060000000003</v>
      </c>
      <c r="L875" s="17">
        <f t="shared" si="216"/>
        <v>283.39278777777832</v>
      </c>
      <c r="M875" s="17">
        <f t="shared" si="217"/>
        <v>5966.9925870987772</v>
      </c>
      <c r="N875" s="17">
        <f t="shared" si="218"/>
        <v>283.39278777777838</v>
      </c>
      <c r="O875" s="17">
        <f t="shared" si="219"/>
        <v>4984.5848876647215</v>
      </c>
      <c r="P875" s="17">
        <f t="shared" si="220"/>
        <v>1486668.9698842245</v>
      </c>
      <c r="Q875" s="17">
        <f t="shared" si="209"/>
        <v>8.1975308641974731</v>
      </c>
      <c r="R875" s="17">
        <f t="shared" si="221"/>
        <v>129202.42924814796</v>
      </c>
      <c r="S875" s="17">
        <f t="shared" si="222"/>
        <v>169024.63271604915</v>
      </c>
      <c r="T875" s="17">
        <f t="shared" si="210"/>
        <v>294375.85371685022</v>
      </c>
      <c r="U875" s="17"/>
      <c r="V875" s="17"/>
      <c r="W875" s="17"/>
      <c r="X875" s="26"/>
    </row>
    <row r="876" spans="1:24" x14ac:dyDescent="0.3">
      <c r="A876" s="4" t="s">
        <v>52</v>
      </c>
      <c r="B876" s="4">
        <v>873</v>
      </c>
      <c r="C876" s="4">
        <v>284</v>
      </c>
      <c r="D876" s="2">
        <f t="shared" si="211"/>
        <v>20.944461200000003</v>
      </c>
      <c r="E876" s="2">
        <f t="shared" si="212"/>
        <v>20.944444444444446</v>
      </c>
      <c r="F876" s="11">
        <v>75.400000000000006</v>
      </c>
      <c r="G876" s="17">
        <f t="shared" si="223"/>
        <v>-0.1388888888888889</v>
      </c>
      <c r="H876" s="17">
        <f t="shared" si="224"/>
        <v>-0.5</v>
      </c>
      <c r="I876" s="17">
        <f t="shared" si="213"/>
        <v>-184.44444444444446</v>
      </c>
      <c r="J876">
        <f t="shared" si="214"/>
        <v>190.92662333333337</v>
      </c>
      <c r="K876" s="17">
        <f t="shared" si="215"/>
        <v>237.99060000000003</v>
      </c>
      <c r="L876" s="17">
        <f t="shared" si="216"/>
        <v>244.47277888888891</v>
      </c>
      <c r="M876" s="17">
        <f t="shared" si="217"/>
        <v>5120.3465356172846</v>
      </c>
      <c r="N876" s="17">
        <f t="shared" si="218"/>
        <v>244.47277888888894</v>
      </c>
      <c r="O876" s="17">
        <f t="shared" si="219"/>
        <v>4944.9197559326412</v>
      </c>
      <c r="P876" s="17">
        <f t="shared" si="220"/>
        <v>1491613.8896401571</v>
      </c>
      <c r="Q876" s="17">
        <f t="shared" si="209"/>
        <v>12.808641975308644</v>
      </c>
      <c r="R876" s="17">
        <f t="shared" si="221"/>
        <v>129212.2201740739</v>
      </c>
      <c r="S876" s="17">
        <f t="shared" si="222"/>
        <v>169037.44135802446</v>
      </c>
      <c r="T876" s="17">
        <f t="shared" si="210"/>
        <v>291277.18209231494</v>
      </c>
      <c r="U876" s="17"/>
      <c r="V876" s="17"/>
      <c r="W876" s="17"/>
      <c r="X876" s="26"/>
    </row>
    <row r="877" spans="1:24" x14ac:dyDescent="0.3">
      <c r="A877" s="4" t="s">
        <v>52</v>
      </c>
      <c r="B877" s="4">
        <v>874</v>
      </c>
      <c r="C877" s="4">
        <v>285</v>
      </c>
      <c r="D877" s="2">
        <f t="shared" si="211"/>
        <v>20.777794400000001</v>
      </c>
      <c r="E877" s="2">
        <f t="shared" si="212"/>
        <v>20.777777777777779</v>
      </c>
      <c r="F877" s="11">
        <v>74.8</v>
      </c>
      <c r="G877" s="17">
        <f t="shared" si="223"/>
        <v>-0.20833333333333331</v>
      </c>
      <c r="H877" s="17">
        <f t="shared" si="224"/>
        <v>-0.75</v>
      </c>
      <c r="I877" s="17">
        <f t="shared" si="213"/>
        <v>-276.66666666666663</v>
      </c>
      <c r="J877">
        <f t="shared" si="214"/>
        <v>187.90009333333333</v>
      </c>
      <c r="K877" s="17">
        <f t="shared" si="215"/>
        <v>237.99060000000003</v>
      </c>
      <c r="L877" s="17">
        <f t="shared" si="216"/>
        <v>149.22402666666676</v>
      </c>
      <c r="M877" s="17">
        <f t="shared" si="217"/>
        <v>3100.5436651851874</v>
      </c>
      <c r="N877" s="17">
        <f t="shared" si="218"/>
        <v>149.22402666666673</v>
      </c>
      <c r="O877" s="17">
        <f t="shared" si="219"/>
        <v>4885.4220583345214</v>
      </c>
      <c r="P877" s="17">
        <f t="shared" si="220"/>
        <v>1496499.3116984917</v>
      </c>
      <c r="Q877" s="17">
        <f t="shared" si="209"/>
        <v>28.819444444444439</v>
      </c>
      <c r="R877" s="17">
        <f t="shared" si="221"/>
        <v>129234.24975740722</v>
      </c>
      <c r="S877" s="17">
        <f t="shared" si="222"/>
        <v>169066.2608024689</v>
      </c>
      <c r="T877" s="17">
        <f t="shared" si="210"/>
        <v>286659.91544543783</v>
      </c>
      <c r="U877" s="17"/>
      <c r="V877" s="17"/>
      <c r="W877" s="17"/>
      <c r="X877" s="26"/>
    </row>
    <row r="878" spans="1:24" x14ac:dyDescent="0.3">
      <c r="A878" s="4" t="s">
        <v>52</v>
      </c>
      <c r="B878" s="4">
        <v>875</v>
      </c>
      <c r="C878" s="4">
        <v>286</v>
      </c>
      <c r="D878" s="2">
        <f t="shared" si="211"/>
        <v>20.527794200000002</v>
      </c>
      <c r="E878" s="2">
        <f t="shared" si="212"/>
        <v>20.527777777777779</v>
      </c>
      <c r="F878" s="11">
        <v>73.900000000000006</v>
      </c>
      <c r="G878" s="17">
        <f t="shared" si="223"/>
        <v>-0.29166666666666585</v>
      </c>
      <c r="H878" s="17">
        <f t="shared" si="224"/>
        <v>-1.0499999999999972</v>
      </c>
      <c r="I878" s="17">
        <f t="shared" si="213"/>
        <v>-387.33333333333223</v>
      </c>
      <c r="J878">
        <f t="shared" si="214"/>
        <v>183.40563583333332</v>
      </c>
      <c r="K878" s="17">
        <f t="shared" si="215"/>
        <v>237.99060000000003</v>
      </c>
      <c r="L878" s="17">
        <f t="shared" si="216"/>
        <v>34.062902500001087</v>
      </c>
      <c r="M878" s="17">
        <f t="shared" si="217"/>
        <v>699.23569298613347</v>
      </c>
      <c r="N878" s="17">
        <f t="shared" si="218"/>
        <v>34.062902500001115</v>
      </c>
      <c r="O878" s="17">
        <f t="shared" si="219"/>
        <v>4806.0917948703609</v>
      </c>
      <c r="P878" s="17">
        <f t="shared" si="220"/>
        <v>1501305.403493362</v>
      </c>
      <c r="Q878" s="17">
        <f t="shared" si="209"/>
        <v>56.486111111110802</v>
      </c>
      <c r="R878" s="17">
        <f t="shared" si="221"/>
        <v>129277.42774074056</v>
      </c>
      <c r="S878" s="17">
        <f t="shared" si="222"/>
        <v>169122.74691358002</v>
      </c>
      <c r="T878" s="17">
        <f t="shared" si="210"/>
        <v>279803.18225245568</v>
      </c>
      <c r="U878" s="17"/>
      <c r="V878" s="17"/>
      <c r="W878" s="17"/>
      <c r="X878" s="26"/>
    </row>
    <row r="879" spans="1:24" x14ac:dyDescent="0.3">
      <c r="A879" s="4" t="s">
        <v>52</v>
      </c>
      <c r="B879" s="4">
        <v>876</v>
      </c>
      <c r="C879" s="4">
        <v>287</v>
      </c>
      <c r="D879" s="2">
        <f t="shared" si="211"/>
        <v>20.194460600000003</v>
      </c>
      <c r="E879" s="2">
        <f t="shared" si="212"/>
        <v>20.194444444444446</v>
      </c>
      <c r="F879" s="11">
        <v>72.7</v>
      </c>
      <c r="G879" s="17">
        <f t="shared" si="223"/>
        <v>-0.36111111111111227</v>
      </c>
      <c r="H879" s="17">
        <f t="shared" si="224"/>
        <v>-1.3000000000000043</v>
      </c>
      <c r="I879" s="17">
        <f t="shared" si="213"/>
        <v>-479.55555555555708</v>
      </c>
      <c r="J879">
        <f t="shared" si="214"/>
        <v>177.49765583333337</v>
      </c>
      <c r="K879" s="17">
        <f t="shared" si="215"/>
        <v>237.99060000000003</v>
      </c>
      <c r="L879" s="17">
        <f t="shared" si="216"/>
        <v>-64.067299722223709</v>
      </c>
      <c r="M879" s="17">
        <f t="shared" si="217"/>
        <v>-1293.8035249460179</v>
      </c>
      <c r="N879" s="17">
        <f t="shared" si="218"/>
        <v>-64.067299722223709</v>
      </c>
      <c r="O879" s="17">
        <f t="shared" si="219"/>
        <v>4713.5398208288407</v>
      </c>
      <c r="P879" s="17">
        <f t="shared" si="220"/>
        <v>1506018.943314191</v>
      </c>
      <c r="Q879" s="17">
        <f t="shared" si="209"/>
        <v>86.586419753086972</v>
      </c>
      <c r="R879" s="17">
        <f t="shared" si="221"/>
        <v>129343.61439999983</v>
      </c>
      <c r="S879" s="17">
        <f t="shared" si="222"/>
        <v>169209.33333333311</v>
      </c>
      <c r="T879" s="17">
        <f t="shared" si="210"/>
        <v>270789.98264616844</v>
      </c>
      <c r="U879" s="17"/>
      <c r="V879" s="17"/>
      <c r="W879" s="17"/>
      <c r="X879" s="26"/>
    </row>
    <row r="880" spans="1:24" x14ac:dyDescent="0.3">
      <c r="A880" s="4" t="s">
        <v>52</v>
      </c>
      <c r="B880" s="4">
        <v>877</v>
      </c>
      <c r="C880" s="4">
        <v>288</v>
      </c>
      <c r="D880" s="2">
        <f t="shared" si="211"/>
        <v>19.805571400000002</v>
      </c>
      <c r="E880" s="2">
        <f t="shared" si="212"/>
        <v>19.805555555555557</v>
      </c>
      <c r="F880" s="11">
        <v>71.3</v>
      </c>
      <c r="G880" s="17">
        <f t="shared" si="223"/>
        <v>-0.31944444444444403</v>
      </c>
      <c r="H880" s="17">
        <f t="shared" si="224"/>
        <v>-1.1499999999999986</v>
      </c>
      <c r="I880" s="17">
        <f t="shared" si="213"/>
        <v>-424.22222222222166</v>
      </c>
      <c r="J880">
        <f t="shared" si="214"/>
        <v>170.72725583333334</v>
      </c>
      <c r="K880" s="17">
        <f t="shared" si="215"/>
        <v>237.99060000000003</v>
      </c>
      <c r="L880" s="17">
        <f t="shared" si="216"/>
        <v>-15.504366388888286</v>
      </c>
      <c r="M880" s="17">
        <f t="shared" si="217"/>
        <v>-307.07258986881527</v>
      </c>
      <c r="N880" s="17">
        <f t="shared" si="218"/>
        <v>-15.504366388888286</v>
      </c>
      <c r="O880" s="17">
        <f t="shared" si="219"/>
        <v>4654.0421232307208</v>
      </c>
      <c r="P880" s="17">
        <f t="shared" si="220"/>
        <v>1510672.9854374216</v>
      </c>
      <c r="Q880" s="17">
        <f t="shared" si="209"/>
        <v>67.757716049382537</v>
      </c>
      <c r="R880" s="17">
        <f t="shared" si="221"/>
        <v>129395.40839814798</v>
      </c>
      <c r="S880" s="17">
        <f t="shared" si="222"/>
        <v>169277.09104938249</v>
      </c>
      <c r="T880" s="17">
        <f t="shared" si="210"/>
        <v>260461.0772310507</v>
      </c>
      <c r="U880" s="17"/>
      <c r="V880" s="17"/>
      <c r="W880" s="17"/>
      <c r="X880" s="26"/>
    </row>
    <row r="881" spans="1:24" x14ac:dyDescent="0.3">
      <c r="A881" s="4" t="s">
        <v>52</v>
      </c>
      <c r="B881" s="4">
        <v>878</v>
      </c>
      <c r="C881" s="4">
        <v>289</v>
      </c>
      <c r="D881" s="2">
        <f t="shared" si="211"/>
        <v>19.555571200000003</v>
      </c>
      <c r="E881" s="2">
        <f t="shared" si="212"/>
        <v>19.555555555555557</v>
      </c>
      <c r="F881" s="11">
        <v>70.400000000000006</v>
      </c>
      <c r="G881" s="17">
        <f t="shared" si="223"/>
        <v>-0.18055555555555516</v>
      </c>
      <c r="H881" s="17">
        <f t="shared" si="224"/>
        <v>-0.64999999999999858</v>
      </c>
      <c r="I881" s="17">
        <f t="shared" si="213"/>
        <v>-239.77777777777726</v>
      </c>
      <c r="J881">
        <f t="shared" si="214"/>
        <v>166.44437333333335</v>
      </c>
      <c r="K881" s="17">
        <f t="shared" si="215"/>
        <v>237.99060000000003</v>
      </c>
      <c r="L881" s="17">
        <f t="shared" si="216"/>
        <v>164.65719555555609</v>
      </c>
      <c r="M881" s="17">
        <f t="shared" si="217"/>
        <v>3219.9629353086525</v>
      </c>
      <c r="N881" s="17">
        <f t="shared" si="218"/>
        <v>164.65719555555611</v>
      </c>
      <c r="O881" s="17">
        <f t="shared" si="219"/>
        <v>4627.5987020760012</v>
      </c>
      <c r="P881" s="17">
        <f t="shared" si="220"/>
        <v>1515300.5841394975</v>
      </c>
      <c r="Q881" s="17">
        <f t="shared" si="209"/>
        <v>21.646604938271512</v>
      </c>
      <c r="R881" s="17">
        <f t="shared" si="221"/>
        <v>129411.95506296278</v>
      </c>
      <c r="S881" s="17">
        <f t="shared" si="222"/>
        <v>169298.73765432075</v>
      </c>
      <c r="T881" s="17">
        <f t="shared" si="210"/>
        <v>253927.12233229098</v>
      </c>
      <c r="U881" s="17"/>
      <c r="V881" s="17"/>
      <c r="W881" s="17"/>
      <c r="X881" s="26"/>
    </row>
    <row r="882" spans="1:24" x14ac:dyDescent="0.3">
      <c r="A882" s="4" t="s">
        <v>52</v>
      </c>
      <c r="B882" s="4">
        <v>879</v>
      </c>
      <c r="C882" s="4">
        <v>290</v>
      </c>
      <c r="D882" s="2">
        <f t="shared" si="211"/>
        <v>19.444460000000003</v>
      </c>
      <c r="E882" s="2">
        <f t="shared" si="212"/>
        <v>19.444444444444446</v>
      </c>
      <c r="F882" s="11">
        <v>70</v>
      </c>
      <c r="G882" s="17">
        <f t="shared" si="223"/>
        <v>-5.5555555555556344E-2</v>
      </c>
      <c r="H882" s="17">
        <f t="shared" si="224"/>
        <v>-0.20000000000000284</v>
      </c>
      <c r="I882" s="17">
        <f t="shared" si="213"/>
        <v>-73.777777777778823</v>
      </c>
      <c r="J882">
        <f t="shared" si="214"/>
        <v>164.55833333333334</v>
      </c>
      <c r="K882" s="17">
        <f t="shared" si="215"/>
        <v>237.99060000000003</v>
      </c>
      <c r="L882" s="17">
        <f t="shared" si="216"/>
        <v>328.77115555555451</v>
      </c>
      <c r="M882" s="17">
        <f t="shared" si="217"/>
        <v>6392.7724691357826</v>
      </c>
      <c r="N882" s="17">
        <f t="shared" si="218"/>
        <v>328.77115555555451</v>
      </c>
      <c r="O882" s="17">
        <f t="shared" si="219"/>
        <v>4627.5987020760012</v>
      </c>
      <c r="P882" s="17">
        <f t="shared" si="220"/>
        <v>1519928.1828415734</v>
      </c>
      <c r="Q882" s="17">
        <f t="shared" si="209"/>
        <v>2.0493827160494407</v>
      </c>
      <c r="R882" s="17">
        <f t="shared" si="221"/>
        <v>129413.52161111092</v>
      </c>
      <c r="S882" s="17">
        <f t="shared" si="222"/>
        <v>169300.78703703679</v>
      </c>
      <c r="T882" s="17">
        <f t="shared" si="210"/>
        <v>251049.78439522246</v>
      </c>
      <c r="U882" s="17"/>
      <c r="V882" s="17"/>
      <c r="W882" s="17"/>
      <c r="X882" s="26"/>
    </row>
    <row r="883" spans="1:24" x14ac:dyDescent="0.3">
      <c r="A883" s="4" t="s">
        <v>52</v>
      </c>
      <c r="B883" s="4">
        <v>880</v>
      </c>
      <c r="C883" s="4">
        <v>291</v>
      </c>
      <c r="D883" s="2">
        <f t="shared" si="211"/>
        <v>19.444460000000003</v>
      </c>
      <c r="E883" s="2">
        <f t="shared" si="212"/>
        <v>19.444444444444446</v>
      </c>
      <c r="F883" s="11">
        <v>70</v>
      </c>
      <c r="G883" s="17">
        <f t="shared" si="223"/>
        <v>-0.1388888888888889</v>
      </c>
      <c r="H883" s="17">
        <f t="shared" si="224"/>
        <v>-0.5</v>
      </c>
      <c r="I883" s="17">
        <f t="shared" si="213"/>
        <v>-184.44444444444446</v>
      </c>
      <c r="J883">
        <f t="shared" si="214"/>
        <v>164.55833333333334</v>
      </c>
      <c r="K883" s="17">
        <f t="shared" si="215"/>
        <v>237.99060000000003</v>
      </c>
      <c r="L883" s="17">
        <f t="shared" si="216"/>
        <v>218.10448888888891</v>
      </c>
      <c r="M883" s="17">
        <f t="shared" si="217"/>
        <v>4240.9206172839513</v>
      </c>
      <c r="N883" s="17">
        <f t="shared" si="218"/>
        <v>218.10448888888891</v>
      </c>
      <c r="O883" s="17">
        <f t="shared" si="219"/>
        <v>4561.4901491892006</v>
      </c>
      <c r="P883" s="17">
        <f t="shared" si="220"/>
        <v>1524489.6729907626</v>
      </c>
      <c r="Q883" s="17">
        <f t="shared" si="209"/>
        <v>12.808641975308644</v>
      </c>
      <c r="R883" s="17">
        <f t="shared" si="221"/>
        <v>129423.31253703684</v>
      </c>
      <c r="S883" s="17">
        <f t="shared" si="222"/>
        <v>169313.5956790121</v>
      </c>
      <c r="T883" s="17">
        <f t="shared" si="210"/>
        <v>251049.78439522246</v>
      </c>
      <c r="U883" s="17"/>
      <c r="V883" s="17"/>
      <c r="W883" s="17"/>
      <c r="X883" s="26"/>
    </row>
    <row r="884" spans="1:24" x14ac:dyDescent="0.3">
      <c r="A884" s="4" t="s">
        <v>52</v>
      </c>
      <c r="B884" s="4">
        <v>881</v>
      </c>
      <c r="C884" s="4">
        <v>292</v>
      </c>
      <c r="D884" s="2">
        <f t="shared" si="211"/>
        <v>19.166682000000002</v>
      </c>
      <c r="E884" s="2">
        <f t="shared" si="212"/>
        <v>19.166666666666668</v>
      </c>
      <c r="F884" s="11">
        <v>69</v>
      </c>
      <c r="G884" s="17">
        <f t="shared" si="223"/>
        <v>-0.27777777777777779</v>
      </c>
      <c r="H884" s="17">
        <f t="shared" si="224"/>
        <v>-1</v>
      </c>
      <c r="I884" s="17">
        <f t="shared" si="213"/>
        <v>-368.88888888888891</v>
      </c>
      <c r="J884">
        <f t="shared" si="214"/>
        <v>159.89025000000001</v>
      </c>
      <c r="K884" s="17">
        <f t="shared" si="215"/>
        <v>237.99060000000003</v>
      </c>
      <c r="L884" s="17">
        <f t="shared" si="216"/>
        <v>28.991961111111095</v>
      </c>
      <c r="M884" s="17">
        <f t="shared" si="217"/>
        <v>555.67925462962933</v>
      </c>
      <c r="N884" s="17">
        <f t="shared" si="218"/>
        <v>28.991961111111124</v>
      </c>
      <c r="O884" s="17">
        <f t="shared" si="219"/>
        <v>4495.3815963024008</v>
      </c>
      <c r="P884" s="17">
        <f t="shared" si="220"/>
        <v>1528985.054587065</v>
      </c>
      <c r="Q884" s="17">
        <f t="shared" si="209"/>
        <v>51.234567901234577</v>
      </c>
      <c r="R884" s="17">
        <f t="shared" si="221"/>
        <v>129462.47624074055</v>
      </c>
      <c r="S884" s="17">
        <f t="shared" si="222"/>
        <v>169364.83024691333</v>
      </c>
      <c r="T884" s="17">
        <f t="shared" si="210"/>
        <v>243928.16806237836</v>
      </c>
      <c r="U884" s="17"/>
      <c r="V884" s="17"/>
      <c r="W884" s="17"/>
      <c r="X884" s="26"/>
    </row>
    <row r="885" spans="1:24" x14ac:dyDescent="0.3">
      <c r="A885" s="4" t="s">
        <v>52</v>
      </c>
      <c r="B885" s="4">
        <v>882</v>
      </c>
      <c r="C885" s="4">
        <v>293</v>
      </c>
      <c r="D885" s="2">
        <f t="shared" si="211"/>
        <v>18.888904</v>
      </c>
      <c r="E885" s="2">
        <f t="shared" si="212"/>
        <v>18.888888888888889</v>
      </c>
      <c r="F885" s="11">
        <v>68</v>
      </c>
      <c r="G885" s="17">
        <f t="shared" si="223"/>
        <v>-0.1388888888888889</v>
      </c>
      <c r="H885" s="17">
        <f t="shared" si="224"/>
        <v>-0.5</v>
      </c>
      <c r="I885" s="17">
        <f t="shared" si="213"/>
        <v>-184.44444444444446</v>
      </c>
      <c r="J885">
        <f t="shared" si="214"/>
        <v>155.28933333333333</v>
      </c>
      <c r="K885" s="17">
        <f t="shared" si="215"/>
        <v>237.99060000000003</v>
      </c>
      <c r="L885" s="17">
        <f t="shared" si="216"/>
        <v>208.8354888888889</v>
      </c>
      <c r="M885" s="17">
        <f t="shared" si="217"/>
        <v>3944.6703456790128</v>
      </c>
      <c r="N885" s="17">
        <f t="shared" si="218"/>
        <v>208.8354888888889</v>
      </c>
      <c r="O885" s="17">
        <f t="shared" si="219"/>
        <v>4495.3815963024008</v>
      </c>
      <c r="P885" s="17">
        <f t="shared" si="220"/>
        <v>1533480.4361833674</v>
      </c>
      <c r="Q885" s="17">
        <f t="shared" si="209"/>
        <v>12.808641975308644</v>
      </c>
      <c r="R885" s="17">
        <f t="shared" si="221"/>
        <v>129472.26716666647</v>
      </c>
      <c r="S885" s="17">
        <f t="shared" si="222"/>
        <v>169377.63888888864</v>
      </c>
      <c r="T885" s="17">
        <f t="shared" si="210"/>
        <v>236909.02102928743</v>
      </c>
      <c r="U885" s="17"/>
      <c r="V885" s="17"/>
      <c r="W885" s="17"/>
      <c r="X885" s="26"/>
    </row>
    <row r="886" spans="1:24" x14ac:dyDescent="0.3">
      <c r="A886" s="4" t="s">
        <v>52</v>
      </c>
      <c r="B886" s="4">
        <v>883</v>
      </c>
      <c r="C886" s="4">
        <v>294</v>
      </c>
      <c r="D886" s="2">
        <f t="shared" si="211"/>
        <v>18.888904</v>
      </c>
      <c r="E886" s="2">
        <f t="shared" si="212"/>
        <v>18.888888888888889</v>
      </c>
      <c r="F886" s="11">
        <v>68</v>
      </c>
      <c r="G886" s="17">
        <f t="shared" si="223"/>
        <v>0</v>
      </c>
      <c r="H886" s="17">
        <f t="shared" si="224"/>
        <v>0</v>
      </c>
      <c r="I886" s="17">
        <f t="shared" si="213"/>
        <v>0</v>
      </c>
      <c r="J886">
        <f t="shared" si="214"/>
        <v>155.28933333333333</v>
      </c>
      <c r="K886" s="17">
        <f t="shared" si="215"/>
        <v>237.99060000000003</v>
      </c>
      <c r="L886" s="17">
        <f t="shared" si="216"/>
        <v>393.27993333333336</v>
      </c>
      <c r="M886" s="17">
        <f t="shared" si="217"/>
        <v>7428.6209629629639</v>
      </c>
      <c r="N886" s="17">
        <f t="shared" si="218"/>
        <v>393.27993333333336</v>
      </c>
      <c r="O886" s="17">
        <f t="shared" si="219"/>
        <v>4495.3815963024008</v>
      </c>
      <c r="P886" s="17">
        <f t="shared" si="220"/>
        <v>1537975.8177796698</v>
      </c>
      <c r="Q886" s="17">
        <f t="shared" si="209"/>
        <v>0</v>
      </c>
      <c r="R886" s="17">
        <f t="shared" si="221"/>
        <v>129472.26716666647</v>
      </c>
      <c r="S886" s="17">
        <f t="shared" si="222"/>
        <v>169377.63888888864</v>
      </c>
      <c r="T886" s="17">
        <f t="shared" si="210"/>
        <v>236909.02102928743</v>
      </c>
      <c r="U886" s="17"/>
      <c r="V886" s="17"/>
      <c r="W886" s="17"/>
      <c r="X886" s="26"/>
    </row>
    <row r="887" spans="1:24" x14ac:dyDescent="0.3">
      <c r="A887" s="4" t="s">
        <v>52</v>
      </c>
      <c r="B887" s="4">
        <v>884</v>
      </c>
      <c r="C887" s="4">
        <v>295</v>
      </c>
      <c r="D887" s="2">
        <f t="shared" si="211"/>
        <v>18.888904</v>
      </c>
      <c r="E887" s="2">
        <f t="shared" si="212"/>
        <v>18.888888888888889</v>
      </c>
      <c r="F887" s="11">
        <v>68</v>
      </c>
      <c r="G887" s="17">
        <f t="shared" si="223"/>
        <v>1.3888888888888099E-2</v>
      </c>
      <c r="H887" s="17">
        <f t="shared" si="224"/>
        <v>4.9999999999997158E-2</v>
      </c>
      <c r="I887" s="17">
        <f t="shared" si="213"/>
        <v>18.444444444443395</v>
      </c>
      <c r="J887">
        <f t="shared" si="214"/>
        <v>155.28933333333333</v>
      </c>
      <c r="K887" s="17">
        <f t="shared" si="215"/>
        <v>237.99060000000003</v>
      </c>
      <c r="L887" s="17">
        <f t="shared" si="216"/>
        <v>411.72437777777674</v>
      </c>
      <c r="M887" s="17">
        <f t="shared" si="217"/>
        <v>7777.0160246913383</v>
      </c>
      <c r="N887" s="17">
        <f t="shared" si="218"/>
        <v>411.72437777777679</v>
      </c>
      <c r="O887" s="17">
        <f t="shared" si="219"/>
        <v>4501.9924515910807</v>
      </c>
      <c r="P887" s="17">
        <f t="shared" si="220"/>
        <v>1542477.810231261</v>
      </c>
      <c r="Q887" s="17">
        <f t="shared" si="209"/>
        <v>0.12808641975307186</v>
      </c>
      <c r="R887" s="17">
        <f t="shared" si="221"/>
        <v>129472.36507592573</v>
      </c>
      <c r="S887" s="17">
        <f t="shared" si="222"/>
        <v>169377.76697530839</v>
      </c>
      <c r="T887" s="17">
        <f t="shared" si="210"/>
        <v>236909.02102928743</v>
      </c>
      <c r="U887" s="17"/>
      <c r="V887" s="17"/>
      <c r="W887" s="17"/>
      <c r="X887" s="26"/>
    </row>
    <row r="888" spans="1:24" x14ac:dyDescent="0.3">
      <c r="A888" s="4" t="s">
        <v>52</v>
      </c>
      <c r="B888" s="4">
        <v>885</v>
      </c>
      <c r="C888" s="4">
        <v>296</v>
      </c>
      <c r="D888" s="2">
        <f t="shared" si="211"/>
        <v>18.916681799999999</v>
      </c>
      <c r="E888" s="2">
        <f t="shared" si="212"/>
        <v>18.916666666666664</v>
      </c>
      <c r="F888" s="11">
        <v>68.099999999999994</v>
      </c>
      <c r="G888" s="17">
        <f t="shared" si="223"/>
        <v>5.5555555555556344E-2</v>
      </c>
      <c r="H888" s="17">
        <f t="shared" si="224"/>
        <v>0.20000000000000284</v>
      </c>
      <c r="I888" s="17">
        <f t="shared" si="213"/>
        <v>73.777777777778823</v>
      </c>
      <c r="J888">
        <f t="shared" si="214"/>
        <v>155.74640249999996</v>
      </c>
      <c r="K888" s="17">
        <f t="shared" si="215"/>
        <v>237.99060000000003</v>
      </c>
      <c r="L888" s="17">
        <f t="shared" si="216"/>
        <v>467.51478027777887</v>
      </c>
      <c r="M888" s="17">
        <f t="shared" si="217"/>
        <v>8843.82126025465</v>
      </c>
      <c r="N888" s="17">
        <f t="shared" si="218"/>
        <v>467.51478027777881</v>
      </c>
      <c r="O888" s="17">
        <f t="shared" si="219"/>
        <v>4521.8250174571212</v>
      </c>
      <c r="P888" s="17">
        <f t="shared" si="220"/>
        <v>1546999.6352487181</v>
      </c>
      <c r="Q888" s="17">
        <f t="shared" si="209"/>
        <v>2.0493827160494407</v>
      </c>
      <c r="R888" s="17">
        <f t="shared" si="221"/>
        <v>129473.93162407387</v>
      </c>
      <c r="S888" s="17">
        <f t="shared" si="222"/>
        <v>169379.81635802443</v>
      </c>
      <c r="T888" s="17">
        <f t="shared" si="210"/>
        <v>237606.32461410761</v>
      </c>
      <c r="U888" s="17"/>
      <c r="V888" s="17"/>
      <c r="W888" s="17"/>
      <c r="X888" s="26"/>
    </row>
    <row r="889" spans="1:24" x14ac:dyDescent="0.3">
      <c r="A889" s="4" t="s">
        <v>52</v>
      </c>
      <c r="B889" s="4">
        <v>886</v>
      </c>
      <c r="C889" s="4">
        <v>297</v>
      </c>
      <c r="D889" s="2">
        <f t="shared" si="211"/>
        <v>19.000015200000004</v>
      </c>
      <c r="E889" s="2">
        <f t="shared" si="212"/>
        <v>19.000000000000004</v>
      </c>
      <c r="F889" s="11">
        <v>68.400000000000006</v>
      </c>
      <c r="G889" s="17">
        <f t="shared" si="223"/>
        <v>6.9444444444444448E-2</v>
      </c>
      <c r="H889" s="17">
        <f t="shared" si="224"/>
        <v>0.25</v>
      </c>
      <c r="I889" s="17">
        <f t="shared" si="213"/>
        <v>92.222222222222229</v>
      </c>
      <c r="J889">
        <f t="shared" si="214"/>
        <v>157.12164000000004</v>
      </c>
      <c r="K889" s="17">
        <f t="shared" si="215"/>
        <v>237.99060000000003</v>
      </c>
      <c r="L889" s="17">
        <f t="shared" si="216"/>
        <v>487.33446222222227</v>
      </c>
      <c r="M889" s="17">
        <f t="shared" si="217"/>
        <v>9259.3547822222245</v>
      </c>
      <c r="N889" s="17">
        <f t="shared" si="218"/>
        <v>487.33446222222233</v>
      </c>
      <c r="O889" s="17">
        <f t="shared" si="219"/>
        <v>4535.046728034481</v>
      </c>
      <c r="P889" s="17">
        <f t="shared" si="220"/>
        <v>1551534.6819767526</v>
      </c>
      <c r="Q889" s="17">
        <f t="shared" si="209"/>
        <v>3.2021604938271611</v>
      </c>
      <c r="R889" s="17">
        <f t="shared" si="221"/>
        <v>129476.37935555534</v>
      </c>
      <c r="S889" s="17">
        <f t="shared" si="222"/>
        <v>169383.01851851825</v>
      </c>
      <c r="T889" s="17">
        <f t="shared" si="210"/>
        <v>239704.38352655349</v>
      </c>
      <c r="U889" s="17"/>
      <c r="V889" s="17"/>
      <c r="W889" s="17"/>
      <c r="X889" s="26"/>
    </row>
    <row r="890" spans="1:24" x14ac:dyDescent="0.3">
      <c r="A890" s="4" t="s">
        <v>52</v>
      </c>
      <c r="B890" s="4">
        <v>887</v>
      </c>
      <c r="C890" s="4">
        <v>298</v>
      </c>
      <c r="D890" s="2">
        <f t="shared" si="211"/>
        <v>19.055570800000002</v>
      </c>
      <c r="E890" s="2">
        <f t="shared" si="212"/>
        <v>19.055555555555554</v>
      </c>
      <c r="F890" s="11">
        <v>68.599999999999994</v>
      </c>
      <c r="G890" s="17">
        <f t="shared" si="223"/>
        <v>4.1666666666666269E-2</v>
      </c>
      <c r="H890" s="17">
        <f t="shared" si="224"/>
        <v>0.14999999999999858</v>
      </c>
      <c r="I890" s="17">
        <f t="shared" si="213"/>
        <v>55.333333333332803</v>
      </c>
      <c r="J890">
        <f t="shared" si="214"/>
        <v>158.0418233333333</v>
      </c>
      <c r="K890" s="17">
        <f t="shared" si="215"/>
        <v>237.99060000000003</v>
      </c>
      <c r="L890" s="17">
        <f t="shared" si="216"/>
        <v>451.36575666666613</v>
      </c>
      <c r="M890" s="17">
        <f t="shared" si="217"/>
        <v>8601.0252520370268</v>
      </c>
      <c r="N890" s="17">
        <f t="shared" si="218"/>
        <v>451.36575666666613</v>
      </c>
      <c r="O890" s="17">
        <f t="shared" si="219"/>
        <v>4541.6575833231609</v>
      </c>
      <c r="P890" s="17">
        <f t="shared" si="220"/>
        <v>1556076.3395600757</v>
      </c>
      <c r="Q890" s="17">
        <f t="shared" si="209"/>
        <v>1.1527777777777559</v>
      </c>
      <c r="R890" s="17">
        <f t="shared" si="221"/>
        <v>129477.26053888867</v>
      </c>
      <c r="S890" s="17">
        <f t="shared" si="222"/>
        <v>169384.17129629603</v>
      </c>
      <c r="T890" s="17">
        <f t="shared" si="210"/>
        <v>241108.21293317166</v>
      </c>
      <c r="U890" s="17"/>
      <c r="V890" s="17"/>
      <c r="W890" s="17"/>
      <c r="X890" s="26"/>
    </row>
    <row r="891" spans="1:24" x14ac:dyDescent="0.3">
      <c r="A891" s="4" t="s">
        <v>52</v>
      </c>
      <c r="B891" s="4">
        <v>888</v>
      </c>
      <c r="C891" s="4">
        <v>299</v>
      </c>
      <c r="D891" s="2">
        <f t="shared" si="211"/>
        <v>19.083348600000001</v>
      </c>
      <c r="E891" s="2">
        <f t="shared" si="212"/>
        <v>19.083333333333336</v>
      </c>
      <c r="F891" s="11">
        <v>68.7</v>
      </c>
      <c r="G891" s="17">
        <f t="shared" si="223"/>
        <v>-1.3888888888888099E-2</v>
      </c>
      <c r="H891" s="17">
        <f t="shared" si="224"/>
        <v>-4.9999999999997158E-2</v>
      </c>
      <c r="I891" s="17">
        <f t="shared" si="213"/>
        <v>-18.444444444443395</v>
      </c>
      <c r="J891">
        <f t="shared" si="214"/>
        <v>158.50292250000001</v>
      </c>
      <c r="K891" s="17">
        <f t="shared" si="215"/>
        <v>237.99060000000003</v>
      </c>
      <c r="L891" s="17">
        <f t="shared" si="216"/>
        <v>378.04907805555666</v>
      </c>
      <c r="M891" s="17">
        <f t="shared" si="217"/>
        <v>7214.4365728935409</v>
      </c>
      <c r="N891" s="17">
        <f t="shared" si="218"/>
        <v>378.04907805555661</v>
      </c>
      <c r="O891" s="17">
        <f t="shared" si="219"/>
        <v>4528.4358727458011</v>
      </c>
      <c r="P891" s="17">
        <f t="shared" si="220"/>
        <v>1560604.7754328214</v>
      </c>
      <c r="Q891" s="17">
        <f t="shared" si="209"/>
        <v>0.12808641975307186</v>
      </c>
      <c r="R891" s="17">
        <f t="shared" si="221"/>
        <v>129477.35844814793</v>
      </c>
      <c r="S891" s="17">
        <f t="shared" si="222"/>
        <v>169384.29938271578</v>
      </c>
      <c r="T891" s="17">
        <f t="shared" si="210"/>
        <v>241811.66467597702</v>
      </c>
      <c r="U891" s="17"/>
      <c r="V891" s="17"/>
      <c r="W891" s="17"/>
      <c r="X891" s="26"/>
    </row>
    <row r="892" spans="1:24" x14ac:dyDescent="0.3">
      <c r="A892" s="4" t="s">
        <v>52</v>
      </c>
      <c r="B892" s="4">
        <v>889</v>
      </c>
      <c r="C892" s="4">
        <v>300</v>
      </c>
      <c r="D892" s="2">
        <f t="shared" si="211"/>
        <v>19.027793000000003</v>
      </c>
      <c r="E892" s="2">
        <f t="shared" si="212"/>
        <v>19.027777777777779</v>
      </c>
      <c r="F892" s="11">
        <v>68.5</v>
      </c>
      <c r="G892" s="17">
        <f t="shared" si="223"/>
        <v>-8.3333333333334522E-2</v>
      </c>
      <c r="H892" s="17">
        <f t="shared" si="224"/>
        <v>-0.30000000000000426</v>
      </c>
      <c r="I892" s="17">
        <f t="shared" si="213"/>
        <v>-110.66666666666825</v>
      </c>
      <c r="J892">
        <f t="shared" si="214"/>
        <v>157.58139583333335</v>
      </c>
      <c r="K892" s="17">
        <f t="shared" si="215"/>
        <v>237.99060000000003</v>
      </c>
      <c r="L892" s="17">
        <f t="shared" si="216"/>
        <v>284.90532916666518</v>
      </c>
      <c r="M892" s="17">
        <f t="shared" si="217"/>
        <v>5421.1152910879346</v>
      </c>
      <c r="N892" s="17">
        <f t="shared" si="218"/>
        <v>284.90532916666513</v>
      </c>
      <c r="O892" s="17">
        <f t="shared" si="219"/>
        <v>4501.9924515910807</v>
      </c>
      <c r="P892" s="17">
        <f t="shared" si="220"/>
        <v>1565106.7678844125</v>
      </c>
      <c r="Q892" s="17">
        <f t="shared" si="209"/>
        <v>4.6111111111112431</v>
      </c>
      <c r="R892" s="17">
        <f t="shared" si="221"/>
        <v>129480.88318148127</v>
      </c>
      <c r="S892" s="17">
        <f t="shared" si="222"/>
        <v>169388.9104938269</v>
      </c>
      <c r="T892" s="17">
        <f t="shared" si="210"/>
        <v>240405.7858833638</v>
      </c>
      <c r="U892" s="17"/>
      <c r="V892" s="17"/>
      <c r="W892" s="17"/>
      <c r="X892" s="26"/>
    </row>
    <row r="893" spans="1:24" x14ac:dyDescent="0.3">
      <c r="A893" s="4" t="s">
        <v>52</v>
      </c>
      <c r="B893" s="4">
        <v>890</v>
      </c>
      <c r="C893" s="4">
        <v>301</v>
      </c>
      <c r="D893" s="2">
        <f t="shared" si="211"/>
        <v>18.916681799999999</v>
      </c>
      <c r="E893" s="2">
        <f t="shared" si="212"/>
        <v>18.916666666666664</v>
      </c>
      <c r="F893" s="11">
        <v>68.099999999999994</v>
      </c>
      <c r="G893" s="17">
        <f t="shared" si="223"/>
        <v>-0.16666666666666705</v>
      </c>
      <c r="H893" s="17">
        <f t="shared" si="224"/>
        <v>-0.60000000000000142</v>
      </c>
      <c r="I893" s="17">
        <f t="shared" si="213"/>
        <v>-221.33333333333383</v>
      </c>
      <c r="J893">
        <f t="shared" si="214"/>
        <v>155.74640249999996</v>
      </c>
      <c r="K893" s="17">
        <f t="shared" si="215"/>
        <v>237.99060000000003</v>
      </c>
      <c r="L893" s="17">
        <f t="shared" si="216"/>
        <v>172.40366916666619</v>
      </c>
      <c r="M893" s="17">
        <f t="shared" si="217"/>
        <v>3261.3027417361018</v>
      </c>
      <c r="N893" s="17">
        <f t="shared" si="218"/>
        <v>172.40366916666616</v>
      </c>
      <c r="O893" s="17">
        <f t="shared" si="219"/>
        <v>4449.1056092816407</v>
      </c>
      <c r="P893" s="17">
        <f t="shared" si="220"/>
        <v>1569555.8734936942</v>
      </c>
      <c r="Q893" s="17">
        <f t="shared" si="209"/>
        <v>18.444444444444528</v>
      </c>
      <c r="R893" s="17">
        <f t="shared" si="221"/>
        <v>129494.9821148146</v>
      </c>
      <c r="S893" s="17">
        <f t="shared" si="222"/>
        <v>169407.35493827134</v>
      </c>
      <c r="T893" s="17">
        <f t="shared" si="210"/>
        <v>237606.32461410761</v>
      </c>
      <c r="U893" s="17"/>
      <c r="V893" s="17"/>
      <c r="W893" s="17"/>
      <c r="X893" s="26"/>
    </row>
    <row r="894" spans="1:24" x14ac:dyDescent="0.3">
      <c r="A894" s="4" t="s">
        <v>52</v>
      </c>
      <c r="B894" s="4">
        <v>891</v>
      </c>
      <c r="C894" s="4">
        <v>302</v>
      </c>
      <c r="D894" s="2">
        <f t="shared" si="211"/>
        <v>18.6944594</v>
      </c>
      <c r="E894" s="2">
        <f t="shared" si="212"/>
        <v>18.694444444444443</v>
      </c>
      <c r="F894" s="11">
        <v>67.3</v>
      </c>
      <c r="G894" s="17">
        <f t="shared" si="223"/>
        <v>-0.26388888888888767</v>
      </c>
      <c r="H894" s="17">
        <f t="shared" si="224"/>
        <v>-0.94999999999999574</v>
      </c>
      <c r="I894" s="17">
        <f t="shared" si="213"/>
        <v>-350.44444444444281</v>
      </c>
      <c r="J894">
        <f t="shared" si="214"/>
        <v>152.1086558333333</v>
      </c>
      <c r="K894" s="17">
        <f t="shared" si="215"/>
        <v>237.99060000000003</v>
      </c>
      <c r="L894" s="17">
        <f t="shared" si="216"/>
        <v>39.65481138889055</v>
      </c>
      <c r="M894" s="17">
        <f t="shared" si="217"/>
        <v>741.32466846453713</v>
      </c>
      <c r="N894" s="17">
        <f t="shared" si="218"/>
        <v>39.654811388890522</v>
      </c>
      <c r="O894" s="17">
        <f t="shared" si="219"/>
        <v>4376.386201106161</v>
      </c>
      <c r="P894" s="17">
        <f t="shared" si="220"/>
        <v>1573932.2596948005</v>
      </c>
      <c r="Q894" s="17">
        <f t="shared" si="209"/>
        <v>46.239197530863777</v>
      </c>
      <c r="R894" s="17">
        <f t="shared" si="221"/>
        <v>129530.32735740721</v>
      </c>
      <c r="S894" s="17">
        <f t="shared" si="222"/>
        <v>169453.59413580221</v>
      </c>
      <c r="T894" s="17">
        <f t="shared" si="210"/>
        <v>232056.58733947689</v>
      </c>
      <c r="U894" s="17"/>
      <c r="V894" s="17"/>
      <c r="W894" s="17"/>
      <c r="X894" s="26"/>
    </row>
    <row r="895" spans="1:24" x14ac:dyDescent="0.3">
      <c r="A895" s="4" t="s">
        <v>52</v>
      </c>
      <c r="B895" s="4">
        <v>892</v>
      </c>
      <c r="C895" s="4">
        <v>303</v>
      </c>
      <c r="D895" s="2">
        <f t="shared" si="211"/>
        <v>18.388903600000003</v>
      </c>
      <c r="E895" s="2">
        <f t="shared" si="212"/>
        <v>18.388888888888889</v>
      </c>
      <c r="F895" s="11">
        <v>66.2</v>
      </c>
      <c r="G895" s="17">
        <f t="shared" si="223"/>
        <v>-0.34722222222222221</v>
      </c>
      <c r="H895" s="17">
        <f t="shared" si="224"/>
        <v>-1.25</v>
      </c>
      <c r="I895" s="17">
        <f t="shared" si="213"/>
        <v>-461.11111111111109</v>
      </c>
      <c r="J895">
        <f t="shared" si="214"/>
        <v>147.17694333333333</v>
      </c>
      <c r="K895" s="17">
        <f t="shared" si="215"/>
        <v>237.99060000000003</v>
      </c>
      <c r="L895" s="17">
        <f t="shared" si="216"/>
        <v>-75.94356777777773</v>
      </c>
      <c r="M895" s="17">
        <f t="shared" si="217"/>
        <v>-1396.5178296913571</v>
      </c>
      <c r="N895" s="17">
        <f t="shared" si="218"/>
        <v>-75.94356777777773</v>
      </c>
      <c r="O895" s="17">
        <f t="shared" si="219"/>
        <v>4283.8342270646408</v>
      </c>
      <c r="P895" s="17">
        <f t="shared" si="220"/>
        <v>1578216.0939218651</v>
      </c>
      <c r="Q895" s="17">
        <f t="shared" si="209"/>
        <v>80.054012345679013</v>
      </c>
      <c r="R895" s="17">
        <f t="shared" si="221"/>
        <v>129591.52064444423</v>
      </c>
      <c r="S895" s="17">
        <f t="shared" si="222"/>
        <v>169533.64814814788</v>
      </c>
      <c r="T895" s="17">
        <f t="shared" si="210"/>
        <v>224532.77900510179</v>
      </c>
      <c r="U895" s="17"/>
      <c r="V895" s="17"/>
      <c r="W895" s="17"/>
      <c r="X895" s="26"/>
    </row>
    <row r="896" spans="1:24" x14ac:dyDescent="0.3">
      <c r="A896" s="4" t="s">
        <v>52</v>
      </c>
      <c r="B896" s="4">
        <v>893</v>
      </c>
      <c r="C896" s="4">
        <v>304</v>
      </c>
      <c r="D896" s="2">
        <f t="shared" si="211"/>
        <v>18.000014400000001</v>
      </c>
      <c r="E896" s="2">
        <f t="shared" si="212"/>
        <v>18</v>
      </c>
      <c r="F896" s="11">
        <v>64.8</v>
      </c>
      <c r="G896" s="17">
        <f t="shared" si="223"/>
        <v>-0.36111111111111133</v>
      </c>
      <c r="H896" s="17">
        <f t="shared" si="224"/>
        <v>-1.3000000000000007</v>
      </c>
      <c r="I896" s="17">
        <f t="shared" si="213"/>
        <v>-479.55555555555583</v>
      </c>
      <c r="J896">
        <f t="shared" si="214"/>
        <v>141.01775999999998</v>
      </c>
      <c r="K896" s="17">
        <f t="shared" si="215"/>
        <v>237.99060000000003</v>
      </c>
      <c r="L896" s="17">
        <f t="shared" si="216"/>
        <v>-100.54719555555579</v>
      </c>
      <c r="M896" s="17">
        <f t="shared" si="217"/>
        <v>-1809.8495200000043</v>
      </c>
      <c r="N896" s="17">
        <f t="shared" si="218"/>
        <v>-100.54719555555579</v>
      </c>
      <c r="O896" s="17">
        <f t="shared" si="219"/>
        <v>4204.5039636004813</v>
      </c>
      <c r="P896" s="17">
        <f t="shared" si="220"/>
        <v>1582420.5978854655</v>
      </c>
      <c r="Q896" s="17">
        <f t="shared" si="209"/>
        <v>86.586419753086531</v>
      </c>
      <c r="R896" s="17">
        <f t="shared" si="221"/>
        <v>129657.7073037035</v>
      </c>
      <c r="S896" s="17">
        <f t="shared" si="222"/>
        <v>169620.23456790097</v>
      </c>
      <c r="T896" s="17">
        <f t="shared" si="210"/>
        <v>215136.3442177377</v>
      </c>
      <c r="U896" s="17"/>
      <c r="V896" s="17"/>
      <c r="W896" s="17"/>
      <c r="X896" s="26"/>
    </row>
    <row r="897" spans="1:24" x14ac:dyDescent="0.3">
      <c r="A897" s="4" t="s">
        <v>52</v>
      </c>
      <c r="B897" s="4">
        <v>894</v>
      </c>
      <c r="C897" s="4">
        <v>305</v>
      </c>
      <c r="D897" s="2">
        <f t="shared" si="211"/>
        <v>17.666680800000002</v>
      </c>
      <c r="E897" s="2">
        <f t="shared" si="212"/>
        <v>17.666666666666668</v>
      </c>
      <c r="F897" s="11">
        <v>63.6</v>
      </c>
      <c r="G897" s="17">
        <f t="shared" si="223"/>
        <v>-0.30555555555555497</v>
      </c>
      <c r="H897" s="17">
        <f t="shared" si="224"/>
        <v>-1.0999999999999979</v>
      </c>
      <c r="I897" s="17">
        <f t="shared" si="213"/>
        <v>-405.77777777777698</v>
      </c>
      <c r="J897">
        <f t="shared" si="214"/>
        <v>135.84324000000001</v>
      </c>
      <c r="K897" s="17">
        <f t="shared" si="215"/>
        <v>237.99060000000003</v>
      </c>
      <c r="L897" s="17">
        <f t="shared" si="216"/>
        <v>-31.943937777776966</v>
      </c>
      <c r="M897" s="17">
        <f t="shared" si="217"/>
        <v>-564.34290074072646</v>
      </c>
      <c r="N897" s="17">
        <f t="shared" si="218"/>
        <v>-31.943937777776966</v>
      </c>
      <c r="O897" s="17">
        <f t="shared" si="219"/>
        <v>4138.3954107136806</v>
      </c>
      <c r="P897" s="17">
        <f t="shared" si="220"/>
        <v>1586558.9932961792</v>
      </c>
      <c r="Q897" s="17">
        <f t="shared" si="209"/>
        <v>61.993827160493588</v>
      </c>
      <c r="R897" s="17">
        <f t="shared" si="221"/>
        <v>129705.09538518499</v>
      </c>
      <c r="S897" s="17">
        <f t="shared" si="222"/>
        <v>169682.22839506148</v>
      </c>
      <c r="T897" s="17">
        <f t="shared" si="210"/>
        <v>207242.1093647549</v>
      </c>
      <c r="U897" s="17"/>
      <c r="V897" s="17"/>
      <c r="W897" s="17"/>
      <c r="X897" s="26"/>
    </row>
    <row r="898" spans="1:24" x14ac:dyDescent="0.3">
      <c r="A898" s="4" t="s">
        <v>52</v>
      </c>
      <c r="B898" s="4">
        <v>895</v>
      </c>
      <c r="C898" s="4">
        <v>306</v>
      </c>
      <c r="D898" s="2">
        <f t="shared" si="211"/>
        <v>17.3889028</v>
      </c>
      <c r="E898" s="2">
        <f t="shared" si="212"/>
        <v>17.388888888888889</v>
      </c>
      <c r="F898" s="11">
        <v>62.6</v>
      </c>
      <c r="G898" s="17">
        <f t="shared" si="223"/>
        <v>-0.20833333333333331</v>
      </c>
      <c r="H898" s="17">
        <f t="shared" si="224"/>
        <v>-0.75</v>
      </c>
      <c r="I898" s="17">
        <f t="shared" si="213"/>
        <v>-276.66666666666663</v>
      </c>
      <c r="J898">
        <f t="shared" si="214"/>
        <v>131.60502333333335</v>
      </c>
      <c r="K898" s="17">
        <f t="shared" si="215"/>
        <v>237.99060000000003</v>
      </c>
      <c r="L898" s="17">
        <f t="shared" si="216"/>
        <v>92.92895666666675</v>
      </c>
      <c r="M898" s="17">
        <f t="shared" si="217"/>
        <v>1615.9313020370384</v>
      </c>
      <c r="N898" s="17">
        <f t="shared" si="218"/>
        <v>92.92895666666675</v>
      </c>
      <c r="O898" s="17">
        <f t="shared" si="219"/>
        <v>4105.3411342702811</v>
      </c>
      <c r="P898" s="17">
        <f t="shared" si="220"/>
        <v>1590664.3344304494</v>
      </c>
      <c r="Q898" s="17">
        <f t="shared" si="209"/>
        <v>28.819444444444439</v>
      </c>
      <c r="R898" s="17">
        <f t="shared" si="221"/>
        <v>129727.12496851831</v>
      </c>
      <c r="S898" s="17">
        <f t="shared" si="222"/>
        <v>169711.04783950592</v>
      </c>
      <c r="T898" s="17">
        <f t="shared" si="210"/>
        <v>200776.296550331</v>
      </c>
      <c r="U898" s="17"/>
      <c r="V898" s="17"/>
      <c r="W898" s="17"/>
      <c r="X898" s="26"/>
    </row>
    <row r="899" spans="1:24" x14ac:dyDescent="0.3">
      <c r="A899" s="4" t="s">
        <v>52</v>
      </c>
      <c r="B899" s="4">
        <v>896</v>
      </c>
      <c r="C899" s="4">
        <v>307</v>
      </c>
      <c r="D899" s="2">
        <f t="shared" si="211"/>
        <v>17.250013800000001</v>
      </c>
      <c r="E899" s="2">
        <f t="shared" si="212"/>
        <v>17.25</v>
      </c>
      <c r="F899" s="11">
        <v>62.1</v>
      </c>
      <c r="G899" s="17">
        <f t="shared" si="223"/>
        <v>-9.7222222222222612E-2</v>
      </c>
      <c r="H899" s="17">
        <f t="shared" si="224"/>
        <v>-0.35000000000000142</v>
      </c>
      <c r="I899" s="17">
        <f t="shared" si="213"/>
        <v>-129.11111111111163</v>
      </c>
      <c r="J899">
        <f t="shared" si="214"/>
        <v>129.51110249999999</v>
      </c>
      <c r="K899" s="17">
        <f t="shared" si="215"/>
        <v>237.99060000000003</v>
      </c>
      <c r="L899" s="17">
        <f t="shared" si="216"/>
        <v>238.3905913888884</v>
      </c>
      <c r="M899" s="17">
        <f t="shared" si="217"/>
        <v>4112.2377014583244</v>
      </c>
      <c r="N899" s="17">
        <f t="shared" si="218"/>
        <v>238.3905913888884</v>
      </c>
      <c r="O899" s="17">
        <f t="shared" si="219"/>
        <v>4092.1194236929205</v>
      </c>
      <c r="P899" s="17">
        <f t="shared" si="220"/>
        <v>1594756.4538541422</v>
      </c>
      <c r="Q899" s="17">
        <f t="shared" ref="Q899:Q962" si="225">0.5*1328*G899^2</f>
        <v>6.2762345679012856</v>
      </c>
      <c r="R899" s="17">
        <f t="shared" si="221"/>
        <v>129731.92252222201</v>
      </c>
      <c r="S899" s="17">
        <f t="shared" si="222"/>
        <v>169717.32407407381</v>
      </c>
      <c r="T899" s="17">
        <f t="shared" ref="T899:T962" si="226">0.5*1328*D899^2</f>
        <v>197581.81613052648</v>
      </c>
      <c r="U899" s="17"/>
      <c r="V899" s="17"/>
      <c r="W899" s="17"/>
      <c r="X899" s="26"/>
    </row>
    <row r="900" spans="1:24" x14ac:dyDescent="0.3">
      <c r="A900" s="4" t="s">
        <v>52</v>
      </c>
      <c r="B900" s="4">
        <v>897</v>
      </c>
      <c r="C900" s="4">
        <v>308</v>
      </c>
      <c r="D900" s="2">
        <f t="shared" ref="D900:D963" si="227">F900*0.277778</f>
        <v>17.1944582</v>
      </c>
      <c r="E900" s="2">
        <f t="shared" ref="E900:E963" si="228">F900*(1000/(60^2))</f>
        <v>17.194444444444446</v>
      </c>
      <c r="F900" s="11">
        <v>61.9</v>
      </c>
      <c r="G900" s="17">
        <f t="shared" si="223"/>
        <v>-2.7777777777778172E-2</v>
      </c>
      <c r="H900" s="17">
        <f t="shared" si="224"/>
        <v>-0.10000000000000142</v>
      </c>
      <c r="I900" s="17">
        <f t="shared" ref="I900:I963" si="229">1328 * G900</f>
        <v>-36.888888888889412</v>
      </c>
      <c r="J900">
        <f t="shared" ref="J900:J963" si="230">0.5*2.34*0.31*1.2*E900^2</f>
        <v>128.67823583333336</v>
      </c>
      <c r="K900" s="17">
        <f t="shared" ref="K900:K963" si="231">IF(F900&gt;0,0.02*1213*9.81,0)</f>
        <v>237.99060000000003</v>
      </c>
      <c r="L900" s="17">
        <f t="shared" ref="L900:L963" si="232">K900+J900+I900</f>
        <v>329.77994694444396</v>
      </c>
      <c r="M900" s="17">
        <f t="shared" ref="M900:M963" si="233">L900*E900</f>
        <v>5670.3829766280787</v>
      </c>
      <c r="N900" s="17">
        <f t="shared" ref="N900:N963" si="234">I900+J900+K900</f>
        <v>329.77994694444396</v>
      </c>
      <c r="O900" s="17">
        <f t="shared" ref="O900:O963" si="235">(K900*D901)</f>
        <v>4092.1194236929205</v>
      </c>
      <c r="P900" s="17">
        <f t="shared" ref="P900:P963" si="236">P899+O900</f>
        <v>1598848.573277835</v>
      </c>
      <c r="Q900" s="17">
        <f t="shared" si="225"/>
        <v>0.51234567901236017</v>
      </c>
      <c r="R900" s="17">
        <f t="shared" ref="R900:R963" si="237">S900*0.7644</f>
        <v>129732.31415925905</v>
      </c>
      <c r="S900" s="17">
        <f t="shared" ref="S900:S963" si="238">S899+Q900</f>
        <v>169717.83641975283</v>
      </c>
      <c r="T900" s="17">
        <f t="shared" si="226"/>
        <v>196311.19681358739</v>
      </c>
      <c r="U900" s="17"/>
      <c r="V900" s="17"/>
      <c r="W900" s="17"/>
      <c r="X900" s="26"/>
    </row>
    <row r="901" spans="1:24" x14ac:dyDescent="0.3">
      <c r="A901" s="4" t="s">
        <v>52</v>
      </c>
      <c r="B901" s="4">
        <v>898</v>
      </c>
      <c r="C901" s="4">
        <v>309</v>
      </c>
      <c r="D901" s="2">
        <f t="shared" si="227"/>
        <v>17.1944582</v>
      </c>
      <c r="E901" s="2">
        <f t="shared" si="228"/>
        <v>17.194444444444446</v>
      </c>
      <c r="F901" s="11">
        <v>61.9</v>
      </c>
      <c r="G901" s="17">
        <f t="shared" ref="G901:G964" si="239">($F902-$F900)/2/3.6</f>
        <v>-1.3888888888889086E-2</v>
      </c>
      <c r="H901" s="17">
        <f t="shared" ref="H901:H964" si="240">($F902-$F900)/2</f>
        <v>-5.0000000000000711E-2</v>
      </c>
      <c r="I901" s="17">
        <f t="shared" si="229"/>
        <v>-18.444444444444706</v>
      </c>
      <c r="J901">
        <f t="shared" si="230"/>
        <v>128.67823583333336</v>
      </c>
      <c r="K901" s="17">
        <f t="shared" si="231"/>
        <v>237.99060000000003</v>
      </c>
      <c r="L901" s="17">
        <f t="shared" si="232"/>
        <v>348.22439138888871</v>
      </c>
      <c r="M901" s="17">
        <f t="shared" si="233"/>
        <v>5987.5249519367262</v>
      </c>
      <c r="N901" s="17">
        <f t="shared" si="234"/>
        <v>348.22439138888865</v>
      </c>
      <c r="O901" s="17">
        <f t="shared" si="235"/>
        <v>4085.5085684042406</v>
      </c>
      <c r="P901" s="17">
        <f t="shared" si="236"/>
        <v>1602934.0818462393</v>
      </c>
      <c r="Q901" s="17">
        <f t="shared" si="225"/>
        <v>0.12808641975309004</v>
      </c>
      <c r="R901" s="17">
        <f t="shared" si="237"/>
        <v>129732.41206851832</v>
      </c>
      <c r="S901" s="17">
        <f t="shared" si="238"/>
        <v>169717.96450617258</v>
      </c>
      <c r="T901" s="17">
        <f t="shared" si="226"/>
        <v>196311.19681358739</v>
      </c>
      <c r="U901" s="17"/>
      <c r="V901" s="17"/>
      <c r="W901" s="17"/>
      <c r="X901" s="26"/>
    </row>
    <row r="902" spans="1:24" x14ac:dyDescent="0.3">
      <c r="A902" s="4" t="s">
        <v>52</v>
      </c>
      <c r="B902" s="4">
        <v>899</v>
      </c>
      <c r="C902" s="4">
        <v>310</v>
      </c>
      <c r="D902" s="2">
        <f t="shared" si="227"/>
        <v>17.166680400000001</v>
      </c>
      <c r="E902" s="2">
        <f t="shared" si="228"/>
        <v>17.166666666666668</v>
      </c>
      <c r="F902" s="11">
        <v>61.8</v>
      </c>
      <c r="G902" s="17">
        <f t="shared" si="239"/>
        <v>-5.5555555555555358E-2</v>
      </c>
      <c r="H902" s="17">
        <f t="shared" si="240"/>
        <v>-0.19999999999999929</v>
      </c>
      <c r="I902" s="17">
        <f t="shared" si="229"/>
        <v>-73.777777777777516</v>
      </c>
      <c r="J902">
        <f t="shared" si="230"/>
        <v>128.26281</v>
      </c>
      <c r="K902" s="17">
        <f t="shared" si="231"/>
        <v>237.99060000000003</v>
      </c>
      <c r="L902" s="17">
        <f t="shared" si="232"/>
        <v>292.47563222222254</v>
      </c>
      <c r="M902" s="17">
        <f t="shared" si="233"/>
        <v>5020.8316864814869</v>
      </c>
      <c r="N902" s="17">
        <f t="shared" si="234"/>
        <v>292.47563222222254</v>
      </c>
      <c r="O902" s="17">
        <f t="shared" si="235"/>
        <v>4065.6760025382005</v>
      </c>
      <c r="P902" s="17">
        <f t="shared" si="236"/>
        <v>1606999.7578487776</v>
      </c>
      <c r="Q902" s="17">
        <f t="shared" si="225"/>
        <v>2.0493827160493683</v>
      </c>
      <c r="R902" s="17">
        <f t="shared" si="237"/>
        <v>129733.97861666646</v>
      </c>
      <c r="S902" s="17">
        <f t="shared" si="238"/>
        <v>169720.01388888861</v>
      </c>
      <c r="T902" s="17">
        <f t="shared" si="226"/>
        <v>195677.42419461414</v>
      </c>
      <c r="U902" s="17"/>
      <c r="V902" s="17"/>
      <c r="W902" s="17"/>
      <c r="X902" s="26"/>
    </row>
    <row r="903" spans="1:24" x14ac:dyDescent="0.3">
      <c r="A903" s="4" t="s">
        <v>52</v>
      </c>
      <c r="B903" s="4">
        <v>900</v>
      </c>
      <c r="C903" s="4">
        <v>311</v>
      </c>
      <c r="D903" s="2">
        <f t="shared" si="227"/>
        <v>17.083347</v>
      </c>
      <c r="E903" s="2">
        <f t="shared" si="228"/>
        <v>17.083333333333336</v>
      </c>
      <c r="F903" s="11">
        <v>61.5</v>
      </c>
      <c r="G903" s="17">
        <f t="shared" si="239"/>
        <v>-0.12499999999999981</v>
      </c>
      <c r="H903" s="17">
        <f t="shared" si="240"/>
        <v>-0.44999999999999929</v>
      </c>
      <c r="I903" s="17">
        <f t="shared" si="229"/>
        <v>-165.99999999999974</v>
      </c>
      <c r="J903">
        <f t="shared" si="230"/>
        <v>127.02056250000004</v>
      </c>
      <c r="K903" s="17">
        <f t="shared" si="231"/>
        <v>237.99060000000003</v>
      </c>
      <c r="L903" s="17">
        <f t="shared" si="232"/>
        <v>199.01116250000032</v>
      </c>
      <c r="M903" s="17">
        <f t="shared" si="233"/>
        <v>3399.7740260416726</v>
      </c>
      <c r="N903" s="17">
        <f t="shared" si="234"/>
        <v>199.01116250000032</v>
      </c>
      <c r="O903" s="17">
        <f t="shared" si="235"/>
        <v>4026.0108708061211</v>
      </c>
      <c r="P903" s="17">
        <f t="shared" si="236"/>
        <v>1611025.7687195837</v>
      </c>
      <c r="Q903" s="17">
        <f t="shared" si="225"/>
        <v>10.374999999999968</v>
      </c>
      <c r="R903" s="17">
        <f t="shared" si="237"/>
        <v>129741.90926666645</v>
      </c>
      <c r="S903" s="17">
        <f t="shared" si="238"/>
        <v>169730.38888888861</v>
      </c>
      <c r="T903" s="17">
        <f t="shared" si="226"/>
        <v>193782.25449567958</v>
      </c>
      <c r="U903" s="17"/>
      <c r="V903" s="17"/>
      <c r="W903" s="17"/>
      <c r="X903" s="26"/>
    </row>
    <row r="904" spans="1:24" x14ac:dyDescent="0.3">
      <c r="A904" s="4" t="s">
        <v>52</v>
      </c>
      <c r="B904" s="4">
        <v>901</v>
      </c>
      <c r="C904" s="4">
        <v>312</v>
      </c>
      <c r="D904" s="2">
        <f t="shared" si="227"/>
        <v>16.916680200000002</v>
      </c>
      <c r="E904" s="2">
        <f t="shared" si="228"/>
        <v>16.916666666666668</v>
      </c>
      <c r="F904" s="11">
        <v>60.9</v>
      </c>
      <c r="G904" s="17">
        <f t="shared" si="239"/>
        <v>-0.24999999999999961</v>
      </c>
      <c r="H904" s="17">
        <f t="shared" si="240"/>
        <v>-0.89999999999999858</v>
      </c>
      <c r="I904" s="17">
        <f t="shared" si="229"/>
        <v>-331.99999999999949</v>
      </c>
      <c r="J904">
        <f t="shared" si="230"/>
        <v>124.5542025</v>
      </c>
      <c r="K904" s="17">
        <f t="shared" si="231"/>
        <v>237.99060000000003</v>
      </c>
      <c r="L904" s="17">
        <f t="shared" si="232"/>
        <v>30.544802500000571</v>
      </c>
      <c r="M904" s="17">
        <f t="shared" si="233"/>
        <v>516.71624229167639</v>
      </c>
      <c r="N904" s="17">
        <f t="shared" si="234"/>
        <v>30.544802500000543</v>
      </c>
      <c r="O904" s="17">
        <f t="shared" si="235"/>
        <v>3946.6806073419611</v>
      </c>
      <c r="P904" s="17">
        <f t="shared" si="236"/>
        <v>1614972.4493269257</v>
      </c>
      <c r="Q904" s="17">
        <f t="shared" si="225"/>
        <v>41.499999999999872</v>
      </c>
      <c r="R904" s="17">
        <f t="shared" si="237"/>
        <v>129773.63186666644</v>
      </c>
      <c r="S904" s="17">
        <f t="shared" si="238"/>
        <v>169771.88888888861</v>
      </c>
      <c r="T904" s="17">
        <f t="shared" si="226"/>
        <v>190019.58180874388</v>
      </c>
      <c r="U904" s="17"/>
      <c r="V904" s="17"/>
      <c r="W904" s="17"/>
      <c r="X904" s="26"/>
    </row>
    <row r="905" spans="1:24" x14ac:dyDescent="0.3">
      <c r="A905" s="4" t="s">
        <v>52</v>
      </c>
      <c r="B905" s="4">
        <v>902</v>
      </c>
      <c r="C905" s="4">
        <v>313</v>
      </c>
      <c r="D905" s="2">
        <f t="shared" si="227"/>
        <v>16.583346600000002</v>
      </c>
      <c r="E905" s="2">
        <f t="shared" si="228"/>
        <v>16.583333333333336</v>
      </c>
      <c r="F905" s="11">
        <v>59.7</v>
      </c>
      <c r="G905" s="17">
        <f t="shared" si="239"/>
        <v>-0.87499999999999956</v>
      </c>
      <c r="H905" s="17">
        <f t="shared" si="240"/>
        <v>-3.1499999999999986</v>
      </c>
      <c r="I905" s="17">
        <f t="shared" si="229"/>
        <v>-1161.9999999999993</v>
      </c>
      <c r="J905">
        <f t="shared" si="230"/>
        <v>119.69402250000002</v>
      </c>
      <c r="K905" s="17">
        <f t="shared" si="231"/>
        <v>237.99060000000003</v>
      </c>
      <c r="L905" s="17">
        <f t="shared" si="232"/>
        <v>-804.31537749999927</v>
      </c>
      <c r="M905" s="17">
        <f t="shared" si="233"/>
        <v>-13338.230010208323</v>
      </c>
      <c r="N905" s="17">
        <f t="shared" si="234"/>
        <v>-804.31537749999916</v>
      </c>
      <c r="O905" s="17">
        <f t="shared" si="235"/>
        <v>3609.5269876192806</v>
      </c>
      <c r="P905" s="17">
        <f t="shared" si="236"/>
        <v>1618581.9763145449</v>
      </c>
      <c r="Q905" s="17">
        <f t="shared" si="225"/>
        <v>508.37499999999949</v>
      </c>
      <c r="R905" s="17">
        <f t="shared" si="237"/>
        <v>130162.23371666645</v>
      </c>
      <c r="S905" s="17">
        <f t="shared" si="238"/>
        <v>170280.26388888861</v>
      </c>
      <c r="T905" s="17">
        <f t="shared" si="226"/>
        <v>182604.90327860581</v>
      </c>
      <c r="U905" s="17"/>
      <c r="V905" s="17"/>
      <c r="W905" s="17"/>
      <c r="X905" s="26"/>
    </row>
    <row r="906" spans="1:24" x14ac:dyDescent="0.3">
      <c r="A906" s="4" t="s">
        <v>52</v>
      </c>
      <c r="B906" s="4">
        <v>903</v>
      </c>
      <c r="C906" s="4">
        <v>314</v>
      </c>
      <c r="D906" s="2">
        <f t="shared" si="227"/>
        <v>15.166678800000001</v>
      </c>
      <c r="E906" s="2">
        <f t="shared" si="228"/>
        <v>15.166666666666668</v>
      </c>
      <c r="F906" s="11">
        <v>54.6</v>
      </c>
      <c r="G906" s="17">
        <f t="shared" si="239"/>
        <v>-1.4444444444444453</v>
      </c>
      <c r="H906" s="17">
        <f t="shared" si="240"/>
        <v>-5.2000000000000028</v>
      </c>
      <c r="I906" s="17">
        <f t="shared" si="229"/>
        <v>-1918.2222222222233</v>
      </c>
      <c r="J906">
        <f t="shared" si="230"/>
        <v>100.11729</v>
      </c>
      <c r="K906" s="17">
        <f t="shared" si="231"/>
        <v>237.99060000000003</v>
      </c>
      <c r="L906" s="17">
        <f t="shared" si="232"/>
        <v>-1580.1143322222233</v>
      </c>
      <c r="M906" s="17">
        <f t="shared" si="233"/>
        <v>-23965.067372037054</v>
      </c>
      <c r="N906" s="17">
        <f t="shared" si="234"/>
        <v>-1580.1143322222233</v>
      </c>
      <c r="O906" s="17">
        <f t="shared" si="235"/>
        <v>3259.1516573192407</v>
      </c>
      <c r="P906" s="17">
        <f t="shared" si="236"/>
        <v>1621841.1279718641</v>
      </c>
      <c r="Q906" s="17">
        <f t="shared" si="225"/>
        <v>1385.3827160493845</v>
      </c>
      <c r="R906" s="17">
        <f t="shared" si="237"/>
        <v>131221.22026481459</v>
      </c>
      <c r="S906" s="17">
        <f t="shared" si="238"/>
        <v>171665.646604938</v>
      </c>
      <c r="T906" s="17">
        <f t="shared" si="226"/>
        <v>152738.68882605335</v>
      </c>
      <c r="U906" s="17"/>
      <c r="V906" s="17"/>
      <c r="W906" s="17"/>
      <c r="X906" s="26"/>
    </row>
    <row r="907" spans="1:24" x14ac:dyDescent="0.3">
      <c r="A907" s="4" t="s">
        <v>52</v>
      </c>
      <c r="B907" s="4">
        <v>904</v>
      </c>
      <c r="C907" s="4">
        <v>315</v>
      </c>
      <c r="D907" s="2">
        <f t="shared" si="227"/>
        <v>13.694455400000001</v>
      </c>
      <c r="E907" s="2">
        <f t="shared" si="228"/>
        <v>13.694444444444445</v>
      </c>
      <c r="F907" s="11">
        <v>49.3</v>
      </c>
      <c r="G907" s="17">
        <f t="shared" si="239"/>
        <v>-1.3472222222222225</v>
      </c>
      <c r="H907" s="17">
        <f t="shared" si="240"/>
        <v>-4.8500000000000014</v>
      </c>
      <c r="I907" s="17">
        <f t="shared" si="229"/>
        <v>-1789.1111111111115</v>
      </c>
      <c r="J907">
        <f t="shared" si="230"/>
        <v>81.623955833333326</v>
      </c>
      <c r="K907" s="17">
        <f t="shared" si="231"/>
        <v>237.99060000000003</v>
      </c>
      <c r="L907" s="17">
        <f t="shared" si="232"/>
        <v>-1469.496555277778</v>
      </c>
      <c r="M907" s="17">
        <f t="shared" si="233"/>
        <v>-20123.938937554016</v>
      </c>
      <c r="N907" s="17">
        <f t="shared" si="234"/>
        <v>-1469.496555277778</v>
      </c>
      <c r="O907" s="17">
        <f t="shared" si="235"/>
        <v>2968.2740246173203</v>
      </c>
      <c r="P907" s="17">
        <f t="shared" si="236"/>
        <v>1624809.4019964815</v>
      </c>
      <c r="Q907" s="17">
        <f t="shared" si="225"/>
        <v>1205.1651234567908</v>
      </c>
      <c r="R907" s="17">
        <f t="shared" si="237"/>
        <v>132142.44848518498</v>
      </c>
      <c r="S907" s="17">
        <f t="shared" si="238"/>
        <v>172870.81172839479</v>
      </c>
      <c r="T907" s="17">
        <f t="shared" si="226"/>
        <v>124525.3041785192</v>
      </c>
      <c r="U907" s="17"/>
      <c r="V907" s="17"/>
      <c r="W907" s="17"/>
      <c r="X907" s="26"/>
    </row>
    <row r="908" spans="1:24" x14ac:dyDescent="0.3">
      <c r="A908" s="4" t="s">
        <v>52</v>
      </c>
      <c r="B908" s="4">
        <v>905</v>
      </c>
      <c r="C908" s="4">
        <v>316</v>
      </c>
      <c r="D908" s="2">
        <f t="shared" si="227"/>
        <v>12.472232200000001</v>
      </c>
      <c r="E908" s="2">
        <f t="shared" si="228"/>
        <v>12.472222222222223</v>
      </c>
      <c r="F908" s="11">
        <v>44.9</v>
      </c>
      <c r="G908" s="17">
        <f t="shared" si="239"/>
        <v>-0.97222222222222221</v>
      </c>
      <c r="H908" s="17">
        <f t="shared" si="240"/>
        <v>-3.5</v>
      </c>
      <c r="I908" s="17">
        <f t="shared" si="229"/>
        <v>-1291.1111111111111</v>
      </c>
      <c r="J908">
        <f t="shared" si="230"/>
        <v>67.704335833333332</v>
      </c>
      <c r="K908" s="17">
        <f t="shared" si="231"/>
        <v>237.99060000000003</v>
      </c>
      <c r="L908" s="17">
        <f t="shared" si="232"/>
        <v>-985.41617527777771</v>
      </c>
      <c r="M908" s="17">
        <f t="shared" si="233"/>
        <v>-12290.329519436729</v>
      </c>
      <c r="N908" s="17">
        <f t="shared" si="234"/>
        <v>-985.41617527777771</v>
      </c>
      <c r="O908" s="17">
        <f t="shared" si="235"/>
        <v>2796.3917871116405</v>
      </c>
      <c r="P908" s="17">
        <f t="shared" si="236"/>
        <v>1627605.793783593</v>
      </c>
      <c r="Q908" s="17">
        <f t="shared" si="225"/>
        <v>627.62345679012344</v>
      </c>
      <c r="R908" s="17">
        <f t="shared" si="237"/>
        <v>132622.20385555533</v>
      </c>
      <c r="S908" s="17">
        <f t="shared" si="238"/>
        <v>173498.43518518491</v>
      </c>
      <c r="T908" s="17">
        <f t="shared" si="226"/>
        <v>103289.56649767599</v>
      </c>
      <c r="U908" s="17"/>
      <c r="V908" s="17"/>
      <c r="W908" s="17"/>
      <c r="X908" s="26"/>
    </row>
    <row r="909" spans="1:24" x14ac:dyDescent="0.3">
      <c r="A909" s="4" t="s">
        <v>52</v>
      </c>
      <c r="B909" s="4">
        <v>906</v>
      </c>
      <c r="C909" s="4">
        <v>317</v>
      </c>
      <c r="D909" s="2">
        <f t="shared" si="227"/>
        <v>11.7500094</v>
      </c>
      <c r="E909" s="2">
        <f t="shared" si="228"/>
        <v>11.75</v>
      </c>
      <c r="F909" s="11">
        <v>42.3</v>
      </c>
      <c r="G909" s="17">
        <f t="shared" si="239"/>
        <v>-0.4861111111111111</v>
      </c>
      <c r="H909" s="17">
        <f t="shared" si="240"/>
        <v>-1.75</v>
      </c>
      <c r="I909" s="17">
        <f t="shared" si="229"/>
        <v>-645.55555555555554</v>
      </c>
      <c r="J909">
        <f t="shared" si="230"/>
        <v>60.090322499999992</v>
      </c>
      <c r="K909" s="17">
        <f t="shared" si="231"/>
        <v>237.99060000000003</v>
      </c>
      <c r="L909" s="17">
        <f t="shared" si="232"/>
        <v>-347.4746330555555</v>
      </c>
      <c r="M909" s="17">
        <f t="shared" si="233"/>
        <v>-4082.8269384027772</v>
      </c>
      <c r="N909" s="17">
        <f t="shared" si="234"/>
        <v>-347.47463305555556</v>
      </c>
      <c r="O909" s="17">
        <f t="shared" si="235"/>
        <v>2736.8940895135206</v>
      </c>
      <c r="P909" s="17">
        <f t="shared" si="236"/>
        <v>1630342.6878731064</v>
      </c>
      <c r="Q909" s="17">
        <f t="shared" si="225"/>
        <v>156.90586419753086</v>
      </c>
      <c r="R909" s="17">
        <f t="shared" si="237"/>
        <v>132742.14269814792</v>
      </c>
      <c r="S909" s="17">
        <f t="shared" si="238"/>
        <v>173655.34104938243</v>
      </c>
      <c r="T909" s="17">
        <f t="shared" si="226"/>
        <v>91673.64667765866</v>
      </c>
      <c r="U909" s="17"/>
      <c r="V909" s="17"/>
      <c r="W909" s="17"/>
      <c r="X909" s="26"/>
    </row>
    <row r="910" spans="1:24" x14ac:dyDescent="0.3">
      <c r="A910" s="4" t="s">
        <v>52</v>
      </c>
      <c r="B910" s="4">
        <v>907</v>
      </c>
      <c r="C910" s="4">
        <v>318</v>
      </c>
      <c r="D910" s="2">
        <f t="shared" si="227"/>
        <v>11.500009200000001</v>
      </c>
      <c r="E910" s="2">
        <f t="shared" si="228"/>
        <v>11.5</v>
      </c>
      <c r="F910" s="11">
        <v>41.4</v>
      </c>
      <c r="G910" s="17">
        <f t="shared" si="239"/>
        <v>-0.1388888888888889</v>
      </c>
      <c r="H910" s="17">
        <f t="shared" si="240"/>
        <v>-0.5</v>
      </c>
      <c r="I910" s="17">
        <f t="shared" si="229"/>
        <v>-184.44444444444446</v>
      </c>
      <c r="J910">
        <f t="shared" si="230"/>
        <v>57.560489999999994</v>
      </c>
      <c r="K910" s="17">
        <f t="shared" si="231"/>
        <v>237.99060000000003</v>
      </c>
      <c r="L910" s="17">
        <f t="shared" si="232"/>
        <v>111.10664555555559</v>
      </c>
      <c r="M910" s="17">
        <f t="shared" si="233"/>
        <v>1277.7264238888893</v>
      </c>
      <c r="N910" s="17">
        <f t="shared" si="234"/>
        <v>111.10664555555556</v>
      </c>
      <c r="O910" s="17">
        <f t="shared" si="235"/>
        <v>2730.2832342248403</v>
      </c>
      <c r="P910" s="17">
        <f t="shared" si="236"/>
        <v>1633072.9711073313</v>
      </c>
      <c r="Q910" s="17">
        <f t="shared" si="225"/>
        <v>12.808641975308644</v>
      </c>
      <c r="R910" s="17">
        <f t="shared" si="237"/>
        <v>132751.93362407386</v>
      </c>
      <c r="S910" s="17">
        <f t="shared" si="238"/>
        <v>173668.14969135774</v>
      </c>
      <c r="T910" s="17">
        <f t="shared" si="226"/>
        <v>87814.140502456226</v>
      </c>
      <c r="U910" s="17"/>
      <c r="V910" s="17"/>
      <c r="W910" s="17"/>
      <c r="X910" s="26"/>
    </row>
    <row r="911" spans="1:24" x14ac:dyDescent="0.3">
      <c r="A911" s="4" t="s">
        <v>52</v>
      </c>
      <c r="B911" s="4">
        <v>908</v>
      </c>
      <c r="C911" s="4">
        <v>319</v>
      </c>
      <c r="D911" s="2">
        <f t="shared" si="227"/>
        <v>11.4722314</v>
      </c>
      <c r="E911" s="2">
        <f t="shared" si="228"/>
        <v>11.472222222222221</v>
      </c>
      <c r="F911" s="11">
        <v>41.3</v>
      </c>
      <c r="G911" s="17">
        <f t="shared" si="239"/>
        <v>9.7222222222222612E-2</v>
      </c>
      <c r="H911" s="17">
        <f t="shared" si="240"/>
        <v>0.35000000000000142</v>
      </c>
      <c r="I911" s="17">
        <f t="shared" si="229"/>
        <v>129.11111111111163</v>
      </c>
      <c r="J911">
        <f t="shared" si="230"/>
        <v>57.282755833333319</v>
      </c>
      <c r="K911" s="17">
        <f t="shared" si="231"/>
        <v>237.99060000000003</v>
      </c>
      <c r="L911" s="17">
        <f t="shared" si="232"/>
        <v>424.38446694444497</v>
      </c>
      <c r="M911" s="17">
        <f t="shared" si="233"/>
        <v>4868.6329124459935</v>
      </c>
      <c r="N911" s="17">
        <f t="shared" si="234"/>
        <v>424.38446694444497</v>
      </c>
      <c r="O911" s="17">
        <f t="shared" si="235"/>
        <v>2783.1700765342807</v>
      </c>
      <c r="P911" s="17">
        <f t="shared" si="236"/>
        <v>1635856.1411838657</v>
      </c>
      <c r="Q911" s="17">
        <f t="shared" si="225"/>
        <v>6.2762345679012856</v>
      </c>
      <c r="R911" s="17">
        <f t="shared" si="237"/>
        <v>132756.73117777755</v>
      </c>
      <c r="S911" s="17">
        <f t="shared" si="238"/>
        <v>173674.42592592564</v>
      </c>
      <c r="T911" s="17">
        <f t="shared" si="226"/>
        <v>87390.429947976925</v>
      </c>
      <c r="U911" s="17"/>
      <c r="V911" s="17"/>
      <c r="W911" s="17"/>
      <c r="X911" s="26"/>
    </row>
    <row r="912" spans="1:24" x14ac:dyDescent="0.3">
      <c r="A912" s="4" t="s">
        <v>52</v>
      </c>
      <c r="B912" s="4">
        <v>909</v>
      </c>
      <c r="C912" s="4">
        <v>320</v>
      </c>
      <c r="D912" s="2">
        <f t="shared" si="227"/>
        <v>11.694453800000002</v>
      </c>
      <c r="E912" s="2">
        <f t="shared" si="228"/>
        <v>11.694444444444445</v>
      </c>
      <c r="F912" s="11">
        <v>42.1</v>
      </c>
      <c r="G912" s="17">
        <f t="shared" si="239"/>
        <v>0.47222222222222299</v>
      </c>
      <c r="H912" s="17">
        <f t="shared" si="240"/>
        <v>1.7000000000000028</v>
      </c>
      <c r="I912" s="17">
        <f t="shared" si="229"/>
        <v>627.11111111111211</v>
      </c>
      <c r="J912">
        <f t="shared" si="230"/>
        <v>59.523435833333338</v>
      </c>
      <c r="K912" s="17">
        <f t="shared" si="231"/>
        <v>237.99060000000003</v>
      </c>
      <c r="L912" s="17">
        <f t="shared" si="232"/>
        <v>924.62514694444553</v>
      </c>
      <c r="M912" s="17">
        <f t="shared" si="233"/>
        <v>10812.977412878099</v>
      </c>
      <c r="N912" s="17">
        <f t="shared" si="234"/>
        <v>924.62514694444553</v>
      </c>
      <c r="O912" s="17">
        <f t="shared" si="235"/>
        <v>2955.0523140399609</v>
      </c>
      <c r="P912" s="17">
        <f t="shared" si="236"/>
        <v>1638811.1934979057</v>
      </c>
      <c r="Q912" s="17">
        <f t="shared" si="225"/>
        <v>148.06790123456838</v>
      </c>
      <c r="R912" s="17">
        <f t="shared" si="237"/>
        <v>132869.91428148127</v>
      </c>
      <c r="S912" s="17">
        <f t="shared" si="238"/>
        <v>173822.49382716022</v>
      </c>
      <c r="T912" s="17">
        <f t="shared" si="226"/>
        <v>90808.805787742094</v>
      </c>
      <c r="U912" s="17"/>
      <c r="V912" s="17"/>
      <c r="W912" s="17"/>
      <c r="X912" s="26"/>
    </row>
    <row r="913" spans="1:24" x14ac:dyDescent="0.3">
      <c r="A913" s="4" t="s">
        <v>52</v>
      </c>
      <c r="B913" s="4">
        <v>910</v>
      </c>
      <c r="C913" s="4">
        <v>321</v>
      </c>
      <c r="D913" s="2">
        <f t="shared" si="227"/>
        <v>12.416676600000002</v>
      </c>
      <c r="E913" s="2">
        <f t="shared" si="228"/>
        <v>12.416666666666668</v>
      </c>
      <c r="F913" s="11">
        <v>44.7</v>
      </c>
      <c r="G913" s="17">
        <f t="shared" si="239"/>
        <v>0.87499999999999956</v>
      </c>
      <c r="H913" s="17">
        <f t="shared" si="240"/>
        <v>3.1499999999999986</v>
      </c>
      <c r="I913" s="17">
        <f t="shared" si="229"/>
        <v>1161.9999999999993</v>
      </c>
      <c r="J913">
        <f t="shared" si="230"/>
        <v>67.102522500000006</v>
      </c>
      <c r="K913" s="17">
        <f t="shared" si="231"/>
        <v>237.99060000000003</v>
      </c>
      <c r="L913" s="17">
        <f t="shared" si="232"/>
        <v>1467.0931224999995</v>
      </c>
      <c r="M913" s="17">
        <f t="shared" si="233"/>
        <v>18216.406271041662</v>
      </c>
      <c r="N913" s="17">
        <f t="shared" si="234"/>
        <v>1467.0931224999995</v>
      </c>
      <c r="O913" s="17">
        <f t="shared" si="235"/>
        <v>3199.6539597211204</v>
      </c>
      <c r="P913" s="17">
        <f t="shared" si="236"/>
        <v>1642010.8474576268</v>
      </c>
      <c r="Q913" s="17">
        <f t="shared" si="225"/>
        <v>508.37499999999949</v>
      </c>
      <c r="R913" s="17">
        <f t="shared" si="237"/>
        <v>133258.51613148127</v>
      </c>
      <c r="S913" s="17">
        <f t="shared" si="238"/>
        <v>174330.86882716022</v>
      </c>
      <c r="T913" s="17">
        <f t="shared" si="226"/>
        <v>102371.44157188777</v>
      </c>
      <c r="U913" s="17"/>
      <c r="V913" s="17"/>
      <c r="W913" s="17"/>
      <c r="X913" s="26"/>
    </row>
    <row r="914" spans="1:24" x14ac:dyDescent="0.3">
      <c r="A914" s="4" t="s">
        <v>52</v>
      </c>
      <c r="B914" s="4">
        <v>911</v>
      </c>
      <c r="C914" s="4">
        <v>322</v>
      </c>
      <c r="D914" s="2">
        <f t="shared" si="227"/>
        <v>13.4444552</v>
      </c>
      <c r="E914" s="2">
        <f t="shared" si="228"/>
        <v>13.444444444444445</v>
      </c>
      <c r="F914" s="11">
        <v>48.4</v>
      </c>
      <c r="G914" s="17">
        <f t="shared" si="239"/>
        <v>0.93055555555555491</v>
      </c>
      <c r="H914" s="17">
        <f t="shared" si="240"/>
        <v>3.3499999999999979</v>
      </c>
      <c r="I914" s="17">
        <f t="shared" si="229"/>
        <v>1235.7777777777769</v>
      </c>
      <c r="J914">
        <f t="shared" si="230"/>
        <v>78.670973333333322</v>
      </c>
      <c r="K914" s="17">
        <f t="shared" si="231"/>
        <v>237.99060000000003</v>
      </c>
      <c r="L914" s="17">
        <f t="shared" si="232"/>
        <v>1552.4393511111102</v>
      </c>
      <c r="M914" s="17">
        <f t="shared" si="233"/>
        <v>20871.684609382704</v>
      </c>
      <c r="N914" s="17">
        <f t="shared" si="234"/>
        <v>1552.4393511111102</v>
      </c>
      <c r="O914" s="17">
        <f t="shared" si="235"/>
        <v>3397.9796183815206</v>
      </c>
      <c r="P914" s="17">
        <f t="shared" si="236"/>
        <v>1645408.8270760083</v>
      </c>
      <c r="Q914" s="17">
        <f t="shared" si="225"/>
        <v>574.97993827160417</v>
      </c>
      <c r="R914" s="17">
        <f t="shared" si="237"/>
        <v>133698.03079629608</v>
      </c>
      <c r="S914" s="17">
        <f t="shared" si="238"/>
        <v>174905.84876543182</v>
      </c>
      <c r="T914" s="17">
        <f t="shared" si="226"/>
        <v>120020.24141487187</v>
      </c>
      <c r="U914" s="17"/>
      <c r="V914" s="17"/>
      <c r="W914" s="17"/>
      <c r="X914" s="26"/>
    </row>
    <row r="915" spans="1:24" x14ac:dyDescent="0.3">
      <c r="A915" s="4" t="s">
        <v>52</v>
      </c>
      <c r="B915" s="4">
        <v>912</v>
      </c>
      <c r="C915" s="4">
        <v>323</v>
      </c>
      <c r="D915" s="2">
        <f t="shared" si="227"/>
        <v>14.277789200000001</v>
      </c>
      <c r="E915" s="2">
        <f t="shared" si="228"/>
        <v>14.277777777777779</v>
      </c>
      <c r="F915" s="11">
        <v>51.4</v>
      </c>
      <c r="G915" s="17">
        <f t="shared" si="239"/>
        <v>0.59722222222222276</v>
      </c>
      <c r="H915" s="17">
        <f t="shared" si="240"/>
        <v>2.1500000000000021</v>
      </c>
      <c r="I915" s="17">
        <f t="shared" si="229"/>
        <v>793.11111111111188</v>
      </c>
      <c r="J915">
        <f t="shared" si="230"/>
        <v>88.725823333333338</v>
      </c>
      <c r="K915" s="17">
        <f t="shared" si="231"/>
        <v>237.99060000000003</v>
      </c>
      <c r="L915" s="17">
        <f t="shared" si="232"/>
        <v>1119.8275344444453</v>
      </c>
      <c r="M915" s="17">
        <f t="shared" si="233"/>
        <v>15988.648686234581</v>
      </c>
      <c r="N915" s="17">
        <f t="shared" si="234"/>
        <v>1119.8275344444453</v>
      </c>
      <c r="O915" s="17">
        <f t="shared" si="235"/>
        <v>3483.9207371343609</v>
      </c>
      <c r="P915" s="17">
        <f t="shared" si="236"/>
        <v>1648892.7478131426</v>
      </c>
      <c r="Q915" s="17">
        <f t="shared" si="225"/>
        <v>236.83179012345721</v>
      </c>
      <c r="R915" s="17">
        <f t="shared" si="237"/>
        <v>133879.06501666646</v>
      </c>
      <c r="S915" s="17">
        <f t="shared" si="238"/>
        <v>175142.68055555527</v>
      </c>
      <c r="T915" s="17">
        <f t="shared" si="226"/>
        <v>135359.89558791876</v>
      </c>
      <c r="U915" s="17"/>
      <c r="V915" s="17"/>
      <c r="W915" s="17"/>
      <c r="X915" s="26"/>
    </row>
    <row r="916" spans="1:24" x14ac:dyDescent="0.3">
      <c r="A916" s="4" t="s">
        <v>52</v>
      </c>
      <c r="B916" s="4">
        <v>913</v>
      </c>
      <c r="C916" s="4">
        <v>324</v>
      </c>
      <c r="D916" s="2">
        <f t="shared" si="227"/>
        <v>14.638900600000001</v>
      </c>
      <c r="E916" s="2">
        <f t="shared" si="228"/>
        <v>14.638888888888891</v>
      </c>
      <c r="F916" s="11">
        <v>52.7</v>
      </c>
      <c r="G916" s="17">
        <f t="shared" si="239"/>
        <v>0.36111111111111133</v>
      </c>
      <c r="H916" s="17">
        <f t="shared" si="240"/>
        <v>1.3000000000000007</v>
      </c>
      <c r="I916" s="17">
        <f t="shared" si="229"/>
        <v>479.55555555555583</v>
      </c>
      <c r="J916">
        <f t="shared" si="230"/>
        <v>93.27065583333335</v>
      </c>
      <c r="K916" s="17">
        <f t="shared" si="231"/>
        <v>237.99060000000003</v>
      </c>
      <c r="L916" s="17">
        <f t="shared" si="232"/>
        <v>810.81681138888916</v>
      </c>
      <c r="M916" s="17">
        <f t="shared" si="233"/>
        <v>11869.457211165129</v>
      </c>
      <c r="N916" s="17">
        <f t="shared" si="234"/>
        <v>810.81681138888916</v>
      </c>
      <c r="O916" s="17">
        <f t="shared" si="235"/>
        <v>3569.8618558872008</v>
      </c>
      <c r="P916" s="17">
        <f t="shared" si="236"/>
        <v>1652462.6096690297</v>
      </c>
      <c r="Q916" s="17">
        <f t="shared" si="225"/>
        <v>86.586419753086531</v>
      </c>
      <c r="R916" s="17">
        <f t="shared" si="237"/>
        <v>133945.25167592571</v>
      </c>
      <c r="S916" s="17">
        <f t="shared" si="238"/>
        <v>175229.26697530836</v>
      </c>
      <c r="T916" s="17">
        <f t="shared" si="226"/>
        <v>142293.48075571581</v>
      </c>
      <c r="U916" s="17"/>
      <c r="V916" s="17"/>
      <c r="W916" s="17"/>
      <c r="X916" s="26"/>
    </row>
    <row r="917" spans="1:24" x14ac:dyDescent="0.3">
      <c r="A917" s="4" t="s">
        <v>52</v>
      </c>
      <c r="B917" s="4">
        <v>914</v>
      </c>
      <c r="C917" s="4">
        <v>325</v>
      </c>
      <c r="D917" s="2">
        <f t="shared" si="227"/>
        <v>15.000012000000002</v>
      </c>
      <c r="E917" s="2">
        <f t="shared" si="228"/>
        <v>15</v>
      </c>
      <c r="F917" s="11">
        <v>54</v>
      </c>
      <c r="G917" s="17">
        <f t="shared" si="239"/>
        <v>0.59722222222222177</v>
      </c>
      <c r="H917" s="17">
        <f t="shared" si="240"/>
        <v>2.1499999999999986</v>
      </c>
      <c r="I917" s="17">
        <f t="shared" si="229"/>
        <v>793.11111111111052</v>
      </c>
      <c r="J917">
        <f t="shared" si="230"/>
        <v>97.928999999999988</v>
      </c>
      <c r="K917" s="17">
        <f t="shared" si="231"/>
        <v>237.99060000000003</v>
      </c>
      <c r="L917" s="17">
        <f t="shared" si="232"/>
        <v>1129.0307111111106</v>
      </c>
      <c r="M917" s="17">
        <f t="shared" si="233"/>
        <v>16935.460666666659</v>
      </c>
      <c r="N917" s="17">
        <f t="shared" si="234"/>
        <v>1129.0307111111106</v>
      </c>
      <c r="O917" s="17">
        <f t="shared" si="235"/>
        <v>3768.1875145476006</v>
      </c>
      <c r="P917" s="17">
        <f t="shared" si="236"/>
        <v>1656230.7971835772</v>
      </c>
      <c r="Q917" s="17">
        <f t="shared" si="225"/>
        <v>236.83179012345644</v>
      </c>
      <c r="R917" s="17">
        <f t="shared" si="237"/>
        <v>134126.28589629609</v>
      </c>
      <c r="S917" s="17">
        <f t="shared" si="238"/>
        <v>175466.09876543182</v>
      </c>
      <c r="T917" s="17">
        <f t="shared" si="226"/>
        <v>149400.23904009565</v>
      </c>
      <c r="U917" s="17"/>
      <c r="V917" s="17"/>
      <c r="W917" s="17"/>
      <c r="X917" s="26"/>
    </row>
    <row r="918" spans="1:24" x14ac:dyDescent="0.3">
      <c r="A918" s="4" t="s">
        <v>52</v>
      </c>
      <c r="B918" s="4">
        <v>915</v>
      </c>
      <c r="C918" s="4">
        <v>326</v>
      </c>
      <c r="D918" s="2">
        <f t="shared" si="227"/>
        <v>15.833346000000001</v>
      </c>
      <c r="E918" s="2">
        <f t="shared" si="228"/>
        <v>15.833333333333334</v>
      </c>
      <c r="F918" s="11">
        <v>57</v>
      </c>
      <c r="G918" s="17">
        <f t="shared" si="239"/>
        <v>0.56944444444444464</v>
      </c>
      <c r="H918" s="17">
        <f t="shared" si="240"/>
        <v>2.0500000000000007</v>
      </c>
      <c r="I918" s="17">
        <f t="shared" si="229"/>
        <v>756.22222222222251</v>
      </c>
      <c r="J918">
        <f t="shared" si="230"/>
        <v>109.11224999999999</v>
      </c>
      <c r="K918" s="17">
        <f t="shared" si="231"/>
        <v>237.99060000000003</v>
      </c>
      <c r="L918" s="17">
        <f t="shared" si="232"/>
        <v>1103.3250722222224</v>
      </c>
      <c r="M918" s="17">
        <f t="shared" si="233"/>
        <v>17469.313643518522</v>
      </c>
      <c r="N918" s="17">
        <f t="shared" si="234"/>
        <v>1103.3250722222226</v>
      </c>
      <c r="O918" s="17">
        <f t="shared" si="235"/>
        <v>3840.9069227230812</v>
      </c>
      <c r="P918" s="17">
        <f t="shared" si="236"/>
        <v>1660071.7041063004</v>
      </c>
      <c r="Q918" s="17">
        <f t="shared" si="225"/>
        <v>215.31327160493842</v>
      </c>
      <c r="R918" s="17">
        <f t="shared" si="237"/>
        <v>134290.87136111088</v>
      </c>
      <c r="S918" s="17">
        <f t="shared" si="238"/>
        <v>175681.41203703676</v>
      </c>
      <c r="T918" s="17">
        <f t="shared" si="226"/>
        <v>166461.37744899545</v>
      </c>
      <c r="U918" s="17"/>
      <c r="V918" s="17"/>
      <c r="W918" s="17"/>
      <c r="X918" s="26"/>
    </row>
    <row r="919" spans="1:24" x14ac:dyDescent="0.3">
      <c r="A919" s="4" t="s">
        <v>52</v>
      </c>
      <c r="B919" s="4">
        <v>916</v>
      </c>
      <c r="C919" s="4">
        <v>327</v>
      </c>
      <c r="D919" s="2">
        <f t="shared" si="227"/>
        <v>16.138901800000003</v>
      </c>
      <c r="E919" s="2">
        <f t="shared" si="228"/>
        <v>16.138888888888889</v>
      </c>
      <c r="F919" s="11">
        <v>58.1</v>
      </c>
      <c r="G919" s="17">
        <f t="shared" si="239"/>
        <v>0.30555555555555597</v>
      </c>
      <c r="H919" s="17">
        <f t="shared" si="240"/>
        <v>1.1000000000000014</v>
      </c>
      <c r="I919" s="17">
        <f t="shared" si="229"/>
        <v>405.77777777777834</v>
      </c>
      <c r="J919">
        <f t="shared" si="230"/>
        <v>113.36423583333334</v>
      </c>
      <c r="K919" s="17">
        <f t="shared" si="231"/>
        <v>237.99060000000003</v>
      </c>
      <c r="L919" s="17">
        <f t="shared" si="232"/>
        <v>757.13261361111176</v>
      </c>
      <c r="M919" s="17">
        <f t="shared" si="233"/>
        <v>12219.279125223777</v>
      </c>
      <c r="N919" s="17">
        <f t="shared" si="234"/>
        <v>757.13261361111176</v>
      </c>
      <c r="O919" s="17">
        <f t="shared" si="235"/>
        <v>3913.6263308985613</v>
      </c>
      <c r="P919" s="17">
        <f t="shared" si="236"/>
        <v>1663985.330437199</v>
      </c>
      <c r="Q919" s="17">
        <f t="shared" si="225"/>
        <v>61.993827160493993</v>
      </c>
      <c r="R919" s="17">
        <f t="shared" si="237"/>
        <v>134338.25944259239</v>
      </c>
      <c r="S919" s="17">
        <f t="shared" si="238"/>
        <v>175743.40586419727</v>
      </c>
      <c r="T919" s="17">
        <f t="shared" si="226"/>
        <v>172948.1964698688</v>
      </c>
      <c r="U919" s="17"/>
      <c r="V919" s="17"/>
      <c r="W919" s="17"/>
      <c r="X919" s="26"/>
    </row>
    <row r="920" spans="1:24" x14ac:dyDescent="0.3">
      <c r="A920" s="4" t="s">
        <v>52</v>
      </c>
      <c r="B920" s="4">
        <v>917</v>
      </c>
      <c r="C920" s="4">
        <v>328</v>
      </c>
      <c r="D920" s="2">
        <f t="shared" si="227"/>
        <v>16.444457600000003</v>
      </c>
      <c r="E920" s="2">
        <f t="shared" si="228"/>
        <v>16.444444444444446</v>
      </c>
      <c r="F920" s="11">
        <v>59.2</v>
      </c>
      <c r="G920" s="17">
        <f t="shared" si="239"/>
        <v>0.12499999999999981</v>
      </c>
      <c r="H920" s="17">
        <f t="shared" si="240"/>
        <v>0.44999999999999929</v>
      </c>
      <c r="I920" s="17">
        <f t="shared" si="229"/>
        <v>165.99999999999974</v>
      </c>
      <c r="J920">
        <f t="shared" si="230"/>
        <v>117.69749333333334</v>
      </c>
      <c r="K920" s="17">
        <f t="shared" si="231"/>
        <v>237.99060000000003</v>
      </c>
      <c r="L920" s="17">
        <f t="shared" si="232"/>
        <v>521.68809333333309</v>
      </c>
      <c r="M920" s="17">
        <f t="shared" si="233"/>
        <v>8578.8708681481457</v>
      </c>
      <c r="N920" s="17">
        <f t="shared" si="234"/>
        <v>521.6880933333332</v>
      </c>
      <c r="O920" s="17">
        <f t="shared" si="235"/>
        <v>3900.404620321201</v>
      </c>
      <c r="P920" s="17">
        <f t="shared" si="236"/>
        <v>1667885.7350575202</v>
      </c>
      <c r="Q920" s="17">
        <f t="shared" si="225"/>
        <v>10.374999999999968</v>
      </c>
      <c r="R920" s="17">
        <f t="shared" si="237"/>
        <v>134346.19009259238</v>
      </c>
      <c r="S920" s="17">
        <f t="shared" si="238"/>
        <v>175753.78086419727</v>
      </c>
      <c r="T920" s="17">
        <f t="shared" si="226"/>
        <v>179559.00334344339</v>
      </c>
      <c r="U920" s="17"/>
      <c r="V920" s="17"/>
      <c r="W920" s="17"/>
      <c r="X920" s="26"/>
    </row>
    <row r="921" spans="1:24" x14ac:dyDescent="0.3">
      <c r="A921" s="4" t="s">
        <v>52</v>
      </c>
      <c r="B921" s="4">
        <v>918</v>
      </c>
      <c r="C921" s="4">
        <v>329</v>
      </c>
      <c r="D921" s="2">
        <f t="shared" si="227"/>
        <v>16.388902000000002</v>
      </c>
      <c r="E921" s="2">
        <f t="shared" si="228"/>
        <v>16.388888888888889</v>
      </c>
      <c r="F921" s="11">
        <v>59</v>
      </c>
      <c r="G921" s="17">
        <f t="shared" si="239"/>
        <v>-1.3888888888889086E-2</v>
      </c>
      <c r="H921" s="17">
        <f t="shared" si="240"/>
        <v>-5.0000000000000711E-2</v>
      </c>
      <c r="I921" s="17">
        <f t="shared" si="229"/>
        <v>-18.444444444444706</v>
      </c>
      <c r="J921">
        <f t="shared" si="230"/>
        <v>116.90358333333332</v>
      </c>
      <c r="K921" s="17">
        <f t="shared" si="231"/>
        <v>237.99060000000003</v>
      </c>
      <c r="L921" s="17">
        <f t="shared" si="232"/>
        <v>336.44973888888865</v>
      </c>
      <c r="M921" s="17">
        <f t="shared" si="233"/>
        <v>5514.0373873456756</v>
      </c>
      <c r="N921" s="17">
        <f t="shared" si="234"/>
        <v>336.44973888888865</v>
      </c>
      <c r="O921" s="17">
        <f t="shared" si="235"/>
        <v>3907.0154756098805</v>
      </c>
      <c r="P921" s="17">
        <f t="shared" si="236"/>
        <v>1671792.75053313</v>
      </c>
      <c r="Q921" s="17">
        <f t="shared" si="225"/>
        <v>0.12808641975309004</v>
      </c>
      <c r="R921" s="17">
        <f t="shared" si="237"/>
        <v>134346.28800185164</v>
      </c>
      <c r="S921" s="17">
        <f t="shared" si="238"/>
        <v>175753.90895061701</v>
      </c>
      <c r="T921" s="17">
        <f t="shared" si="226"/>
        <v>178347.8162203611</v>
      </c>
      <c r="U921" s="17"/>
      <c r="V921" s="17"/>
      <c r="W921" s="17"/>
      <c r="X921" s="26"/>
    </row>
    <row r="922" spans="1:24" x14ac:dyDescent="0.3">
      <c r="A922" s="4" t="s">
        <v>52</v>
      </c>
      <c r="B922" s="4">
        <v>919</v>
      </c>
      <c r="C922" s="4">
        <v>330</v>
      </c>
      <c r="D922" s="2">
        <f t="shared" si="227"/>
        <v>16.416679800000001</v>
      </c>
      <c r="E922" s="2">
        <f t="shared" si="228"/>
        <v>16.416666666666668</v>
      </c>
      <c r="F922" s="11">
        <v>59.1</v>
      </c>
      <c r="G922" s="17">
        <f t="shared" si="239"/>
        <v>6.9444444444444448E-2</v>
      </c>
      <c r="H922" s="17">
        <f t="shared" si="240"/>
        <v>0.25</v>
      </c>
      <c r="I922" s="17">
        <f t="shared" si="229"/>
        <v>92.222222222222229</v>
      </c>
      <c r="J922">
        <f t="shared" si="230"/>
        <v>117.3002025</v>
      </c>
      <c r="K922" s="17">
        <f t="shared" si="231"/>
        <v>237.99060000000003</v>
      </c>
      <c r="L922" s="17">
        <f t="shared" si="232"/>
        <v>447.51302472222227</v>
      </c>
      <c r="M922" s="17">
        <f t="shared" si="233"/>
        <v>7346.6721558564832</v>
      </c>
      <c r="N922" s="17">
        <f t="shared" si="234"/>
        <v>447.51302472222227</v>
      </c>
      <c r="O922" s="17">
        <f t="shared" si="235"/>
        <v>3933.4588967646005</v>
      </c>
      <c r="P922" s="17">
        <f t="shared" si="236"/>
        <v>1675726.2094298946</v>
      </c>
      <c r="Q922" s="17">
        <f t="shared" si="225"/>
        <v>3.2021604938271611</v>
      </c>
      <c r="R922" s="17">
        <f t="shared" si="237"/>
        <v>134348.7357333331</v>
      </c>
      <c r="S922" s="17">
        <f t="shared" si="238"/>
        <v>175757.11111111083</v>
      </c>
      <c r="T922" s="17">
        <f t="shared" si="226"/>
        <v>178952.89743540346</v>
      </c>
      <c r="U922" s="17"/>
      <c r="V922" s="17"/>
      <c r="W922" s="17"/>
      <c r="X922" s="26"/>
    </row>
    <row r="923" spans="1:24" x14ac:dyDescent="0.3">
      <c r="A923" s="4" t="s">
        <v>52</v>
      </c>
      <c r="B923" s="4">
        <v>920</v>
      </c>
      <c r="C923" s="4">
        <v>331</v>
      </c>
      <c r="D923" s="2">
        <f t="shared" si="227"/>
        <v>16.527791000000001</v>
      </c>
      <c r="E923" s="2">
        <f t="shared" si="228"/>
        <v>16.527777777777779</v>
      </c>
      <c r="F923" s="11">
        <v>59.5</v>
      </c>
      <c r="G923" s="17">
        <f t="shared" si="239"/>
        <v>0.19444444444444425</v>
      </c>
      <c r="H923" s="17">
        <f t="shared" si="240"/>
        <v>0.69999999999999929</v>
      </c>
      <c r="I923" s="17">
        <f t="shared" si="229"/>
        <v>258.22222222222194</v>
      </c>
      <c r="J923">
        <f t="shared" si="230"/>
        <v>118.89339583333333</v>
      </c>
      <c r="K923" s="17">
        <f t="shared" si="231"/>
        <v>237.99060000000003</v>
      </c>
      <c r="L923" s="17">
        <f t="shared" si="232"/>
        <v>615.10621805555525</v>
      </c>
      <c r="M923" s="17">
        <f t="shared" si="233"/>
        <v>10166.338881751539</v>
      </c>
      <c r="N923" s="17">
        <f t="shared" si="234"/>
        <v>615.10621805555525</v>
      </c>
      <c r="O923" s="17">
        <f t="shared" si="235"/>
        <v>3999.5674496514011</v>
      </c>
      <c r="P923" s="17">
        <f t="shared" si="236"/>
        <v>1679725.776879546</v>
      </c>
      <c r="Q923" s="17">
        <f t="shared" si="225"/>
        <v>25.104938271604887</v>
      </c>
      <c r="R923" s="17">
        <f t="shared" si="237"/>
        <v>134367.92594814792</v>
      </c>
      <c r="S923" s="17">
        <f t="shared" si="238"/>
        <v>175782.21604938243</v>
      </c>
      <c r="T923" s="17">
        <f t="shared" si="226"/>
        <v>181383.46922554821</v>
      </c>
      <c r="U923" s="17"/>
      <c r="V923" s="17"/>
      <c r="W923" s="17"/>
      <c r="X923" s="26"/>
    </row>
    <row r="924" spans="1:24" x14ac:dyDescent="0.3">
      <c r="A924" s="4" t="s">
        <v>52</v>
      </c>
      <c r="B924" s="4">
        <v>921</v>
      </c>
      <c r="C924" s="4">
        <v>332</v>
      </c>
      <c r="D924" s="2">
        <f t="shared" si="227"/>
        <v>16.805569000000002</v>
      </c>
      <c r="E924" s="2">
        <f t="shared" si="228"/>
        <v>16.805555555555557</v>
      </c>
      <c r="F924" s="11">
        <v>60.5</v>
      </c>
      <c r="G924" s="17">
        <f t="shared" si="239"/>
        <v>0.38888888888888851</v>
      </c>
      <c r="H924" s="17">
        <f t="shared" si="240"/>
        <v>1.3999999999999986</v>
      </c>
      <c r="I924" s="17">
        <f t="shared" si="229"/>
        <v>516.44444444444389</v>
      </c>
      <c r="J924">
        <f t="shared" si="230"/>
        <v>122.92339583333334</v>
      </c>
      <c r="K924" s="17">
        <f t="shared" si="231"/>
        <v>237.99060000000003</v>
      </c>
      <c r="L924" s="17">
        <f t="shared" si="232"/>
        <v>877.35844027777728</v>
      </c>
      <c r="M924" s="17">
        <f t="shared" si="233"/>
        <v>14744.496010223758</v>
      </c>
      <c r="N924" s="17">
        <f t="shared" si="234"/>
        <v>877.35844027777716</v>
      </c>
      <c r="O924" s="17">
        <f t="shared" si="235"/>
        <v>4118.56284484764</v>
      </c>
      <c r="P924" s="17">
        <f t="shared" si="236"/>
        <v>1683844.3397243936</v>
      </c>
      <c r="Q924" s="17">
        <f t="shared" si="225"/>
        <v>100.41975308641955</v>
      </c>
      <c r="R924" s="17">
        <f t="shared" si="237"/>
        <v>134444.68680740718</v>
      </c>
      <c r="S924" s="17">
        <f t="shared" si="238"/>
        <v>175882.63580246887</v>
      </c>
      <c r="T924" s="17">
        <f t="shared" si="226"/>
        <v>187531.62721073735</v>
      </c>
      <c r="U924" s="17"/>
      <c r="V924" s="17"/>
      <c r="W924" s="17"/>
      <c r="X924" s="26"/>
    </row>
    <row r="925" spans="1:24" x14ac:dyDescent="0.3">
      <c r="A925" s="4" t="s">
        <v>52</v>
      </c>
      <c r="B925" s="4">
        <v>922</v>
      </c>
      <c r="C925" s="4">
        <v>333</v>
      </c>
      <c r="D925" s="2">
        <f t="shared" si="227"/>
        <v>17.3055694</v>
      </c>
      <c r="E925" s="2">
        <f t="shared" si="228"/>
        <v>17.305555555555557</v>
      </c>
      <c r="F925" s="11">
        <v>62.3</v>
      </c>
      <c r="G925" s="17">
        <f t="shared" si="239"/>
        <v>0.47222222222222199</v>
      </c>
      <c r="H925" s="17">
        <f t="shared" si="240"/>
        <v>1.6999999999999993</v>
      </c>
      <c r="I925" s="17">
        <f t="shared" si="229"/>
        <v>627.11111111111074</v>
      </c>
      <c r="J925">
        <f t="shared" si="230"/>
        <v>130.34665583333333</v>
      </c>
      <c r="K925" s="17">
        <f t="shared" si="231"/>
        <v>237.99060000000003</v>
      </c>
      <c r="L925" s="17">
        <f t="shared" si="232"/>
        <v>995.44836694444416</v>
      </c>
      <c r="M925" s="17">
        <f t="shared" si="233"/>
        <v>17226.787016844133</v>
      </c>
      <c r="N925" s="17">
        <f t="shared" si="234"/>
        <v>995.44836694444416</v>
      </c>
      <c r="O925" s="17">
        <f t="shared" si="235"/>
        <v>4224.3365294665209</v>
      </c>
      <c r="P925" s="17">
        <f t="shared" si="236"/>
        <v>1688068.6762538601</v>
      </c>
      <c r="Q925" s="17">
        <f t="shared" si="225"/>
        <v>148.06790123456776</v>
      </c>
      <c r="R925" s="17">
        <f t="shared" si="237"/>
        <v>134557.8699111109</v>
      </c>
      <c r="S925" s="17">
        <f t="shared" si="238"/>
        <v>176030.70370370345</v>
      </c>
      <c r="T925" s="17">
        <f t="shared" si="226"/>
        <v>198856.53421945564</v>
      </c>
      <c r="U925" s="17"/>
      <c r="V925" s="17"/>
      <c r="W925" s="17"/>
      <c r="X925" s="26"/>
    </row>
    <row r="926" spans="1:24" x14ac:dyDescent="0.3">
      <c r="A926" s="4" t="s">
        <v>52</v>
      </c>
      <c r="B926" s="4">
        <v>923</v>
      </c>
      <c r="C926" s="4">
        <v>334</v>
      </c>
      <c r="D926" s="2">
        <f t="shared" si="227"/>
        <v>17.750014200000003</v>
      </c>
      <c r="E926" s="2">
        <f t="shared" si="228"/>
        <v>17.75</v>
      </c>
      <c r="F926" s="11">
        <v>63.9</v>
      </c>
      <c r="G926" s="17">
        <f t="shared" si="239"/>
        <v>0.38888888888888851</v>
      </c>
      <c r="H926" s="17">
        <f t="shared" si="240"/>
        <v>1.3999999999999986</v>
      </c>
      <c r="I926" s="17">
        <f t="shared" si="229"/>
        <v>516.44444444444389</v>
      </c>
      <c r="J926">
        <f t="shared" si="230"/>
        <v>137.1278025</v>
      </c>
      <c r="K926" s="17">
        <f t="shared" si="231"/>
        <v>237.99060000000003</v>
      </c>
      <c r="L926" s="17">
        <f t="shared" si="232"/>
        <v>891.56284694444389</v>
      </c>
      <c r="M926" s="17">
        <f t="shared" si="233"/>
        <v>15825.240533263879</v>
      </c>
      <c r="N926" s="17">
        <f t="shared" si="234"/>
        <v>891.56284694444389</v>
      </c>
      <c r="O926" s="17">
        <f t="shared" si="235"/>
        <v>4303.6667929306805</v>
      </c>
      <c r="P926" s="17">
        <f t="shared" si="236"/>
        <v>1692372.3430467907</v>
      </c>
      <c r="Q926" s="17">
        <f t="shared" si="225"/>
        <v>100.41975308641955</v>
      </c>
      <c r="R926" s="17">
        <f t="shared" si="237"/>
        <v>134634.63077037019</v>
      </c>
      <c r="S926" s="17">
        <f t="shared" si="238"/>
        <v>176131.12345678988</v>
      </c>
      <c r="T926" s="17">
        <f t="shared" si="226"/>
        <v>209201.83472253397</v>
      </c>
      <c r="U926" s="17"/>
      <c r="V926" s="17"/>
      <c r="W926" s="17"/>
      <c r="X926" s="26"/>
    </row>
    <row r="927" spans="1:24" x14ac:dyDescent="0.3">
      <c r="A927" s="4" t="s">
        <v>52</v>
      </c>
      <c r="B927" s="4">
        <v>924</v>
      </c>
      <c r="C927" s="4">
        <v>335</v>
      </c>
      <c r="D927" s="2">
        <f t="shared" si="227"/>
        <v>18.083347799999999</v>
      </c>
      <c r="E927" s="2">
        <f t="shared" si="228"/>
        <v>18.083333333333332</v>
      </c>
      <c r="F927" s="11">
        <v>65.099999999999994</v>
      </c>
      <c r="G927" s="17">
        <f t="shared" si="239"/>
        <v>2.7777777777777186E-2</v>
      </c>
      <c r="H927" s="17">
        <f t="shared" si="240"/>
        <v>9.9999999999997868E-2</v>
      </c>
      <c r="I927" s="17">
        <f t="shared" si="229"/>
        <v>36.888888888888104</v>
      </c>
      <c r="J927">
        <f t="shared" si="230"/>
        <v>142.32650249999998</v>
      </c>
      <c r="K927" s="17">
        <f t="shared" si="231"/>
        <v>237.99060000000003</v>
      </c>
      <c r="L927" s="17">
        <f t="shared" si="232"/>
        <v>417.20599138888815</v>
      </c>
      <c r="M927" s="17">
        <f t="shared" si="233"/>
        <v>7544.4750109490606</v>
      </c>
      <c r="N927" s="17">
        <f t="shared" si="234"/>
        <v>417.20599138888809</v>
      </c>
      <c r="O927" s="17">
        <f t="shared" si="235"/>
        <v>4237.5582400438807</v>
      </c>
      <c r="P927" s="17">
        <f t="shared" si="236"/>
        <v>1696609.9012868346</v>
      </c>
      <c r="Q927" s="17">
        <f t="shared" si="225"/>
        <v>0.51234567901232386</v>
      </c>
      <c r="R927" s="17">
        <f t="shared" si="237"/>
        <v>134635.02240740723</v>
      </c>
      <c r="S927" s="17">
        <f t="shared" si="238"/>
        <v>176131.6358024689</v>
      </c>
      <c r="T927" s="17">
        <f t="shared" si="226"/>
        <v>217132.95852342783</v>
      </c>
      <c r="U927" s="17"/>
      <c r="V927" s="17"/>
      <c r="W927" s="17"/>
      <c r="X927" s="26"/>
    </row>
    <row r="928" spans="1:24" x14ac:dyDescent="0.3">
      <c r="A928" s="4" t="s">
        <v>52</v>
      </c>
      <c r="B928" s="4">
        <v>925</v>
      </c>
      <c r="C928" s="4">
        <v>336</v>
      </c>
      <c r="D928" s="2">
        <f t="shared" si="227"/>
        <v>17.805569800000001</v>
      </c>
      <c r="E928" s="2">
        <f t="shared" si="228"/>
        <v>17.805555555555554</v>
      </c>
      <c r="F928" s="11">
        <v>64.099999999999994</v>
      </c>
      <c r="G928" s="17">
        <f t="shared" si="239"/>
        <v>-0.33333333333333215</v>
      </c>
      <c r="H928" s="17">
        <f t="shared" si="240"/>
        <v>-1.1999999999999957</v>
      </c>
      <c r="I928" s="17">
        <f t="shared" si="229"/>
        <v>-442.66666666666509</v>
      </c>
      <c r="J928">
        <f t="shared" si="230"/>
        <v>137.98753583333328</v>
      </c>
      <c r="K928" s="17">
        <f t="shared" si="231"/>
        <v>237.99060000000003</v>
      </c>
      <c r="L928" s="17">
        <f t="shared" si="232"/>
        <v>-66.688530833331754</v>
      </c>
      <c r="M928" s="17">
        <f t="shared" si="233"/>
        <v>-1187.426340671268</v>
      </c>
      <c r="N928" s="17">
        <f t="shared" si="234"/>
        <v>-66.688530833331754</v>
      </c>
      <c r="O928" s="17">
        <f t="shared" si="235"/>
        <v>4145.0062660023614</v>
      </c>
      <c r="P928" s="17">
        <f t="shared" si="236"/>
        <v>1700754.9075528369</v>
      </c>
      <c r="Q928" s="17">
        <f t="shared" si="225"/>
        <v>73.77777777777726</v>
      </c>
      <c r="R928" s="17">
        <f t="shared" si="237"/>
        <v>134691.41814074054</v>
      </c>
      <c r="S928" s="17">
        <f t="shared" si="238"/>
        <v>176205.41358024668</v>
      </c>
      <c r="T928" s="17">
        <f t="shared" si="226"/>
        <v>210513.44175937425</v>
      </c>
      <c r="U928" s="17"/>
      <c r="V928" s="17"/>
      <c r="W928" s="17"/>
      <c r="X928" s="26"/>
    </row>
    <row r="929" spans="1:24" x14ac:dyDescent="0.3">
      <c r="A929" s="4" t="s">
        <v>52</v>
      </c>
      <c r="B929" s="4">
        <v>926</v>
      </c>
      <c r="C929" s="4">
        <v>337</v>
      </c>
      <c r="D929" s="2">
        <f t="shared" si="227"/>
        <v>17.416680600000003</v>
      </c>
      <c r="E929" s="2">
        <f t="shared" si="228"/>
        <v>17.416666666666668</v>
      </c>
      <c r="F929" s="11">
        <v>62.7</v>
      </c>
      <c r="G929" s="17">
        <f t="shared" si="239"/>
        <v>-0.29166666666666585</v>
      </c>
      <c r="H929" s="17">
        <f t="shared" si="240"/>
        <v>-1.0499999999999972</v>
      </c>
      <c r="I929" s="17">
        <f t="shared" si="229"/>
        <v>-387.33333333333223</v>
      </c>
      <c r="J929">
        <f t="shared" si="230"/>
        <v>132.0258225</v>
      </c>
      <c r="K929" s="17">
        <f t="shared" si="231"/>
        <v>237.99060000000003</v>
      </c>
      <c r="L929" s="17">
        <f t="shared" si="232"/>
        <v>-17.316910833332201</v>
      </c>
      <c r="M929" s="17">
        <f t="shared" si="233"/>
        <v>-301.60286368053585</v>
      </c>
      <c r="N929" s="17">
        <f t="shared" si="234"/>
        <v>-17.316910833332201</v>
      </c>
      <c r="O929" s="17">
        <f t="shared" si="235"/>
        <v>4098.7302789816013</v>
      </c>
      <c r="P929" s="17">
        <f t="shared" si="236"/>
        <v>1704853.6378318185</v>
      </c>
      <c r="Q929" s="17">
        <f t="shared" si="225"/>
        <v>56.486111111110802</v>
      </c>
      <c r="R929" s="17">
        <f t="shared" si="237"/>
        <v>134734.5961240739</v>
      </c>
      <c r="S929" s="17">
        <f t="shared" si="238"/>
        <v>176261.8996913578</v>
      </c>
      <c r="T929" s="17">
        <f t="shared" si="226"/>
        <v>201418.26671328454</v>
      </c>
      <c r="U929" s="17"/>
      <c r="V929" s="17"/>
      <c r="W929" s="17"/>
      <c r="X929" s="26"/>
    </row>
    <row r="930" spans="1:24" x14ac:dyDescent="0.3">
      <c r="A930" s="4" t="s">
        <v>52</v>
      </c>
      <c r="B930" s="4">
        <v>927</v>
      </c>
      <c r="C930" s="4">
        <v>338</v>
      </c>
      <c r="D930" s="2">
        <f t="shared" si="227"/>
        <v>17.222236000000002</v>
      </c>
      <c r="E930" s="2">
        <f t="shared" si="228"/>
        <v>17.222222222222221</v>
      </c>
      <c r="F930" s="11">
        <v>62</v>
      </c>
      <c r="G930" s="17">
        <f t="shared" si="239"/>
        <v>-0.19444444444444522</v>
      </c>
      <c r="H930" s="17">
        <f t="shared" si="240"/>
        <v>-0.70000000000000284</v>
      </c>
      <c r="I930" s="17">
        <f t="shared" si="229"/>
        <v>-258.22222222222325</v>
      </c>
      <c r="J930">
        <f t="shared" si="230"/>
        <v>129.09433333333331</v>
      </c>
      <c r="K930" s="17">
        <f t="shared" si="231"/>
        <v>237.99060000000003</v>
      </c>
      <c r="L930" s="17">
        <f t="shared" si="232"/>
        <v>108.86271111111006</v>
      </c>
      <c r="M930" s="17">
        <f t="shared" si="233"/>
        <v>1874.8578024691176</v>
      </c>
      <c r="N930" s="17">
        <f t="shared" si="234"/>
        <v>108.86271111111009</v>
      </c>
      <c r="O930" s="17">
        <f t="shared" si="235"/>
        <v>4052.4542919608407</v>
      </c>
      <c r="P930" s="17">
        <f t="shared" si="236"/>
        <v>1708906.0921237795</v>
      </c>
      <c r="Q930" s="17">
        <f t="shared" si="225"/>
        <v>25.104938271605143</v>
      </c>
      <c r="R930" s="17">
        <f t="shared" si="237"/>
        <v>134753.78633888872</v>
      </c>
      <c r="S930" s="17">
        <f t="shared" si="238"/>
        <v>176287.0046296294</v>
      </c>
      <c r="T930" s="17">
        <f t="shared" si="226"/>
        <v>196945.99412555821</v>
      </c>
      <c r="U930" s="17"/>
      <c r="V930" s="17"/>
      <c r="W930" s="17"/>
      <c r="X930" s="26"/>
    </row>
    <row r="931" spans="1:24" x14ac:dyDescent="0.3">
      <c r="A931" s="4" t="s">
        <v>52</v>
      </c>
      <c r="B931" s="4">
        <v>928</v>
      </c>
      <c r="C931" s="4">
        <v>339</v>
      </c>
      <c r="D931" s="2">
        <f t="shared" si="227"/>
        <v>17.027791400000002</v>
      </c>
      <c r="E931" s="2">
        <f t="shared" si="228"/>
        <v>17.027777777777779</v>
      </c>
      <c r="F931" s="11">
        <v>61.3</v>
      </c>
      <c r="G931" s="17">
        <f t="shared" si="239"/>
        <v>-0.15277777777777798</v>
      </c>
      <c r="H931" s="17">
        <f t="shared" si="240"/>
        <v>-0.55000000000000071</v>
      </c>
      <c r="I931" s="17">
        <f t="shared" si="229"/>
        <v>-202.88888888888917</v>
      </c>
      <c r="J931">
        <f t="shared" si="230"/>
        <v>126.19575583333334</v>
      </c>
      <c r="K931" s="17">
        <f t="shared" si="231"/>
        <v>237.99060000000003</v>
      </c>
      <c r="L931" s="17">
        <f t="shared" si="232"/>
        <v>161.29746694444421</v>
      </c>
      <c r="M931" s="17">
        <f t="shared" si="233"/>
        <v>2746.5374232484528</v>
      </c>
      <c r="N931" s="17">
        <f t="shared" si="234"/>
        <v>161.29746694444418</v>
      </c>
      <c r="O931" s="17">
        <f t="shared" si="235"/>
        <v>4026.0108708061211</v>
      </c>
      <c r="P931" s="17">
        <f t="shared" si="236"/>
        <v>1712932.1029945856</v>
      </c>
      <c r="Q931" s="17">
        <f t="shared" si="225"/>
        <v>15.498456790123498</v>
      </c>
      <c r="R931" s="17">
        <f t="shared" si="237"/>
        <v>134765.63335925908</v>
      </c>
      <c r="S931" s="17">
        <f t="shared" si="238"/>
        <v>176302.50308641951</v>
      </c>
      <c r="T931" s="17">
        <f t="shared" si="226"/>
        <v>192523.93149471091</v>
      </c>
      <c r="U931" s="17"/>
      <c r="V931" s="17"/>
      <c r="W931" s="17"/>
      <c r="X931" s="26"/>
    </row>
    <row r="932" spans="1:24" x14ac:dyDescent="0.3">
      <c r="A932" s="4" t="s">
        <v>52</v>
      </c>
      <c r="B932" s="4">
        <v>929</v>
      </c>
      <c r="C932" s="4">
        <v>340</v>
      </c>
      <c r="D932" s="2">
        <f t="shared" si="227"/>
        <v>16.916680200000002</v>
      </c>
      <c r="E932" s="2">
        <f t="shared" si="228"/>
        <v>16.916666666666668</v>
      </c>
      <c r="F932" s="11">
        <v>60.9</v>
      </c>
      <c r="G932" s="17">
        <f t="shared" si="239"/>
        <v>-0.11111111111111072</v>
      </c>
      <c r="H932" s="17">
        <f t="shared" si="240"/>
        <v>-0.39999999999999858</v>
      </c>
      <c r="I932" s="17">
        <f t="shared" si="229"/>
        <v>-147.55555555555503</v>
      </c>
      <c r="J932">
        <f t="shared" si="230"/>
        <v>124.5542025</v>
      </c>
      <c r="K932" s="17">
        <f t="shared" si="231"/>
        <v>237.99060000000003</v>
      </c>
      <c r="L932" s="17">
        <f t="shared" si="232"/>
        <v>214.98924694444503</v>
      </c>
      <c r="M932" s="17">
        <f t="shared" si="233"/>
        <v>3636.901427476862</v>
      </c>
      <c r="N932" s="17">
        <f t="shared" si="234"/>
        <v>214.989246944445</v>
      </c>
      <c r="O932" s="17">
        <f t="shared" si="235"/>
        <v>3999.5674496514011</v>
      </c>
      <c r="P932" s="17">
        <f t="shared" si="236"/>
        <v>1716931.6704442371</v>
      </c>
      <c r="Q932" s="17">
        <f t="shared" si="225"/>
        <v>8.1975308641974731</v>
      </c>
      <c r="R932" s="17">
        <f t="shared" si="237"/>
        <v>134771.89955185165</v>
      </c>
      <c r="S932" s="17">
        <f t="shared" si="238"/>
        <v>176310.7006172837</v>
      </c>
      <c r="T932" s="17">
        <f t="shared" si="226"/>
        <v>190019.58180874388</v>
      </c>
      <c r="U932" s="17"/>
      <c r="V932" s="17"/>
      <c r="W932" s="17"/>
      <c r="X932" s="26"/>
    </row>
    <row r="933" spans="1:24" x14ac:dyDescent="0.3">
      <c r="A933" s="4" t="s">
        <v>52</v>
      </c>
      <c r="B933" s="4">
        <v>930</v>
      </c>
      <c r="C933" s="4">
        <v>341</v>
      </c>
      <c r="D933" s="2">
        <f t="shared" si="227"/>
        <v>16.805569000000002</v>
      </c>
      <c r="E933" s="2">
        <f t="shared" si="228"/>
        <v>16.805555555555557</v>
      </c>
      <c r="F933" s="11">
        <v>60.5</v>
      </c>
      <c r="G933" s="17">
        <f t="shared" si="239"/>
        <v>-9.7222222222221627E-2</v>
      </c>
      <c r="H933" s="17">
        <f t="shared" si="240"/>
        <v>-0.34999999999999787</v>
      </c>
      <c r="I933" s="17">
        <f t="shared" si="229"/>
        <v>-129.11111111111032</v>
      </c>
      <c r="J933">
        <f t="shared" si="230"/>
        <v>122.92339583333334</v>
      </c>
      <c r="K933" s="17">
        <f t="shared" si="231"/>
        <v>237.99060000000003</v>
      </c>
      <c r="L933" s="17">
        <f t="shared" si="232"/>
        <v>231.80288472222307</v>
      </c>
      <c r="M933" s="17">
        <f t="shared" si="233"/>
        <v>3895.5762571373602</v>
      </c>
      <c r="N933" s="17">
        <f t="shared" si="234"/>
        <v>231.80288472222304</v>
      </c>
      <c r="O933" s="17">
        <f t="shared" si="235"/>
        <v>3979.7348837853606</v>
      </c>
      <c r="P933" s="17">
        <f t="shared" si="236"/>
        <v>1720911.4053280223</v>
      </c>
      <c r="Q933" s="17">
        <f t="shared" si="225"/>
        <v>6.2762345679011577</v>
      </c>
      <c r="R933" s="17">
        <f t="shared" si="237"/>
        <v>134776.69710555536</v>
      </c>
      <c r="S933" s="17">
        <f t="shared" si="238"/>
        <v>176316.97685185159</v>
      </c>
      <c r="T933" s="17">
        <f t="shared" si="226"/>
        <v>187531.62721073735</v>
      </c>
      <c r="U933" s="17"/>
      <c r="V933" s="17"/>
      <c r="W933" s="17"/>
      <c r="X933" s="26"/>
    </row>
    <row r="934" spans="1:24" x14ac:dyDescent="0.3">
      <c r="A934" s="4" t="s">
        <v>52</v>
      </c>
      <c r="B934" s="4">
        <v>931</v>
      </c>
      <c r="C934" s="4">
        <v>342</v>
      </c>
      <c r="D934" s="2">
        <f t="shared" si="227"/>
        <v>16.722235600000001</v>
      </c>
      <c r="E934" s="2">
        <f t="shared" si="228"/>
        <v>16.722222222222225</v>
      </c>
      <c r="F934" s="11">
        <v>60.2</v>
      </c>
      <c r="G934" s="17">
        <f t="shared" si="239"/>
        <v>-9.7222222222222612E-2</v>
      </c>
      <c r="H934" s="17">
        <f t="shared" si="240"/>
        <v>-0.35000000000000142</v>
      </c>
      <c r="I934" s="17">
        <f t="shared" si="229"/>
        <v>-129.11111111111163</v>
      </c>
      <c r="J934">
        <f t="shared" si="230"/>
        <v>121.70734333333336</v>
      </c>
      <c r="K934" s="17">
        <f t="shared" si="231"/>
        <v>237.99060000000003</v>
      </c>
      <c r="L934" s="17">
        <f t="shared" si="232"/>
        <v>230.58683222222177</v>
      </c>
      <c r="M934" s="17">
        <f t="shared" si="233"/>
        <v>3855.9242499382649</v>
      </c>
      <c r="N934" s="17">
        <f t="shared" si="234"/>
        <v>230.58683222222174</v>
      </c>
      <c r="O934" s="17">
        <f t="shared" si="235"/>
        <v>3953.2914626306406</v>
      </c>
      <c r="P934" s="17">
        <f t="shared" si="236"/>
        <v>1724864.696790653</v>
      </c>
      <c r="Q934" s="17">
        <f t="shared" si="225"/>
        <v>6.2762345679012856</v>
      </c>
      <c r="R934" s="17">
        <f t="shared" si="237"/>
        <v>134781.49465925904</v>
      </c>
      <c r="S934" s="17">
        <f t="shared" si="238"/>
        <v>176323.25308641949</v>
      </c>
      <c r="T934" s="17">
        <f t="shared" si="226"/>
        <v>185676.4205387065</v>
      </c>
      <c r="U934" s="17"/>
      <c r="V934" s="17"/>
      <c r="W934" s="17"/>
      <c r="X934" s="26"/>
    </row>
    <row r="935" spans="1:24" x14ac:dyDescent="0.3">
      <c r="A935" s="4" t="s">
        <v>52</v>
      </c>
      <c r="B935" s="4">
        <v>932</v>
      </c>
      <c r="C935" s="4">
        <v>343</v>
      </c>
      <c r="D935" s="2">
        <f t="shared" si="227"/>
        <v>16.611124400000001</v>
      </c>
      <c r="E935" s="2">
        <f t="shared" si="228"/>
        <v>16.611111111111111</v>
      </c>
      <c r="F935" s="11">
        <v>59.8</v>
      </c>
      <c r="G935" s="17">
        <f t="shared" si="239"/>
        <v>-0.1111111111111117</v>
      </c>
      <c r="H935" s="17">
        <f t="shared" si="240"/>
        <v>-0.40000000000000213</v>
      </c>
      <c r="I935" s="17">
        <f t="shared" si="229"/>
        <v>-147.55555555555634</v>
      </c>
      <c r="J935">
        <f t="shared" si="230"/>
        <v>120.0953433333333</v>
      </c>
      <c r="K935" s="17">
        <f t="shared" si="231"/>
        <v>237.99060000000003</v>
      </c>
      <c r="L935" s="17">
        <f t="shared" si="232"/>
        <v>210.53038777777698</v>
      </c>
      <c r="M935" s="17">
        <f t="shared" si="233"/>
        <v>3497.1436636419621</v>
      </c>
      <c r="N935" s="17">
        <f t="shared" si="234"/>
        <v>210.53038777777698</v>
      </c>
      <c r="O935" s="17">
        <f t="shared" si="235"/>
        <v>3926.848041475921</v>
      </c>
      <c r="P935" s="17">
        <f t="shared" si="236"/>
        <v>1728791.544832129</v>
      </c>
      <c r="Q935" s="17">
        <f t="shared" si="225"/>
        <v>8.1975308641976188</v>
      </c>
      <c r="R935" s="17">
        <f t="shared" si="237"/>
        <v>134787.76085185164</v>
      </c>
      <c r="S935" s="17">
        <f t="shared" si="238"/>
        <v>176331.45061728367</v>
      </c>
      <c r="T935" s="17">
        <f t="shared" si="226"/>
        <v>183217.15734463086</v>
      </c>
      <c r="U935" s="17"/>
      <c r="V935" s="17"/>
      <c r="W935" s="17"/>
      <c r="X935" s="26"/>
    </row>
    <row r="936" spans="1:24" x14ac:dyDescent="0.3">
      <c r="A936" s="4" t="s">
        <v>52</v>
      </c>
      <c r="B936" s="4">
        <v>933</v>
      </c>
      <c r="C936" s="4">
        <v>344</v>
      </c>
      <c r="D936" s="2">
        <f t="shared" si="227"/>
        <v>16.500013200000001</v>
      </c>
      <c r="E936" s="2">
        <f t="shared" si="228"/>
        <v>16.5</v>
      </c>
      <c r="F936" s="11">
        <v>59.4</v>
      </c>
      <c r="G936" s="17">
        <f t="shared" si="239"/>
        <v>-0.16666666666666607</v>
      </c>
      <c r="H936" s="17">
        <f t="shared" si="240"/>
        <v>-0.59999999999999787</v>
      </c>
      <c r="I936" s="17">
        <f t="shared" si="229"/>
        <v>-221.33333333333255</v>
      </c>
      <c r="J936">
        <f t="shared" si="230"/>
        <v>118.49408999999999</v>
      </c>
      <c r="K936" s="17">
        <f t="shared" si="231"/>
        <v>237.99060000000003</v>
      </c>
      <c r="L936" s="17">
        <f t="shared" si="232"/>
        <v>135.15135666666745</v>
      </c>
      <c r="M936" s="17">
        <f t="shared" si="233"/>
        <v>2229.9973850000129</v>
      </c>
      <c r="N936" s="17">
        <f t="shared" si="234"/>
        <v>135.15135666666748</v>
      </c>
      <c r="O936" s="17">
        <f t="shared" si="235"/>
        <v>3873.961199166481</v>
      </c>
      <c r="P936" s="17">
        <f t="shared" si="236"/>
        <v>1732665.5060312955</v>
      </c>
      <c r="Q936" s="17">
        <f t="shared" si="225"/>
        <v>18.444444444444315</v>
      </c>
      <c r="R936" s="17">
        <f t="shared" si="237"/>
        <v>134801.85978518496</v>
      </c>
      <c r="S936" s="17">
        <f t="shared" si="238"/>
        <v>176349.89506172811</v>
      </c>
      <c r="T936" s="17">
        <f t="shared" si="226"/>
        <v>180774.28923851572</v>
      </c>
      <c r="U936" s="17"/>
      <c r="V936" s="17"/>
      <c r="W936" s="17"/>
      <c r="X936" s="26"/>
    </row>
    <row r="937" spans="1:24" x14ac:dyDescent="0.3">
      <c r="A937" s="4" t="s">
        <v>52</v>
      </c>
      <c r="B937" s="4">
        <v>934</v>
      </c>
      <c r="C937" s="4">
        <v>345</v>
      </c>
      <c r="D937" s="2">
        <f t="shared" si="227"/>
        <v>16.277790800000002</v>
      </c>
      <c r="E937" s="2">
        <f t="shared" si="228"/>
        <v>16.277777777777779</v>
      </c>
      <c r="F937" s="11">
        <v>58.6</v>
      </c>
      <c r="G937" s="17">
        <f t="shared" si="239"/>
        <v>-0.26388888888888867</v>
      </c>
      <c r="H937" s="17">
        <f t="shared" si="240"/>
        <v>-0.94999999999999929</v>
      </c>
      <c r="I937" s="17">
        <f t="shared" si="229"/>
        <v>-350.44444444444417</v>
      </c>
      <c r="J937">
        <f t="shared" si="230"/>
        <v>115.32382333333332</v>
      </c>
      <c r="K937" s="17">
        <f t="shared" si="231"/>
        <v>237.99060000000003</v>
      </c>
      <c r="L937" s="17">
        <f t="shared" si="232"/>
        <v>2.8699788888891931</v>
      </c>
      <c r="M937" s="17">
        <f t="shared" si="233"/>
        <v>46.716878580251866</v>
      </c>
      <c r="N937" s="17">
        <f t="shared" si="234"/>
        <v>2.8699788888891931</v>
      </c>
      <c r="O937" s="17">
        <f t="shared" si="235"/>
        <v>3801.2417909910009</v>
      </c>
      <c r="P937" s="17">
        <f t="shared" si="236"/>
        <v>1736466.7478222866</v>
      </c>
      <c r="Q937" s="17">
        <f t="shared" si="225"/>
        <v>46.239197530864125</v>
      </c>
      <c r="R937" s="17">
        <f t="shared" si="237"/>
        <v>134837.20502777756</v>
      </c>
      <c r="S937" s="17">
        <f t="shared" si="238"/>
        <v>176396.13425925898</v>
      </c>
      <c r="T937" s="17">
        <f t="shared" si="226"/>
        <v>175937.73829016695</v>
      </c>
      <c r="U937" s="17"/>
      <c r="V937" s="17"/>
      <c r="W937" s="17"/>
      <c r="X937" s="26"/>
    </row>
    <row r="938" spans="1:24" x14ac:dyDescent="0.3">
      <c r="A938" s="4" t="s">
        <v>52</v>
      </c>
      <c r="B938" s="4">
        <v>935</v>
      </c>
      <c r="C938" s="4">
        <v>346</v>
      </c>
      <c r="D938" s="2">
        <f t="shared" si="227"/>
        <v>15.972235000000001</v>
      </c>
      <c r="E938" s="2">
        <f t="shared" si="228"/>
        <v>15.972222222222223</v>
      </c>
      <c r="F938" s="11">
        <v>57.5</v>
      </c>
      <c r="G938" s="17">
        <f t="shared" si="239"/>
        <v>-0.27777777777777779</v>
      </c>
      <c r="H938" s="17">
        <f t="shared" si="240"/>
        <v>-1</v>
      </c>
      <c r="I938" s="17">
        <f t="shared" si="229"/>
        <v>-368.88888888888891</v>
      </c>
      <c r="J938">
        <f t="shared" si="230"/>
        <v>111.03489583333334</v>
      </c>
      <c r="K938" s="17">
        <f t="shared" si="231"/>
        <v>237.99060000000003</v>
      </c>
      <c r="L938" s="17">
        <f t="shared" si="232"/>
        <v>-19.863393055555548</v>
      </c>
      <c r="M938" s="17">
        <f t="shared" si="233"/>
        <v>-317.26252797067889</v>
      </c>
      <c r="N938" s="17">
        <f t="shared" si="234"/>
        <v>-19.863393055555548</v>
      </c>
      <c r="O938" s="17">
        <f t="shared" si="235"/>
        <v>3741.744093392881</v>
      </c>
      <c r="P938" s="17">
        <f t="shared" si="236"/>
        <v>1740208.4919156795</v>
      </c>
      <c r="Q938" s="17">
        <f t="shared" si="225"/>
        <v>51.234567901234577</v>
      </c>
      <c r="R938" s="17">
        <f t="shared" si="237"/>
        <v>134876.36873148126</v>
      </c>
      <c r="S938" s="17">
        <f t="shared" si="238"/>
        <v>176447.36882716022</v>
      </c>
      <c r="T938" s="17">
        <f t="shared" si="226"/>
        <v>169394.56115442942</v>
      </c>
      <c r="U938" s="17"/>
      <c r="V938" s="17"/>
      <c r="W938" s="17"/>
      <c r="X938" s="26"/>
    </row>
    <row r="939" spans="1:24" x14ac:dyDescent="0.3">
      <c r="A939" s="4" t="s">
        <v>52</v>
      </c>
      <c r="B939" s="4">
        <v>936</v>
      </c>
      <c r="C939" s="4">
        <v>347</v>
      </c>
      <c r="D939" s="2">
        <f t="shared" si="227"/>
        <v>15.722234800000003</v>
      </c>
      <c r="E939" s="2">
        <f t="shared" si="228"/>
        <v>15.722222222222223</v>
      </c>
      <c r="F939" s="11">
        <v>56.6</v>
      </c>
      <c r="G939" s="17">
        <f t="shared" si="239"/>
        <v>-0.20833333333333331</v>
      </c>
      <c r="H939" s="17">
        <f t="shared" si="240"/>
        <v>-0.75</v>
      </c>
      <c r="I939" s="17">
        <f t="shared" si="229"/>
        <v>-276.66666666666663</v>
      </c>
      <c r="J939">
        <f t="shared" si="230"/>
        <v>107.58622333333334</v>
      </c>
      <c r="K939" s="17">
        <f t="shared" si="231"/>
        <v>237.99060000000003</v>
      </c>
      <c r="L939" s="17">
        <f t="shared" si="232"/>
        <v>68.910156666666751</v>
      </c>
      <c r="M939" s="17">
        <f t="shared" si="233"/>
        <v>1083.420796481483</v>
      </c>
      <c r="N939" s="17">
        <f t="shared" si="234"/>
        <v>68.910156666666751</v>
      </c>
      <c r="O939" s="17">
        <f t="shared" si="235"/>
        <v>3702.0789616608008</v>
      </c>
      <c r="P939" s="17">
        <f t="shared" si="236"/>
        <v>1743910.5708773404</v>
      </c>
      <c r="Q939" s="17">
        <f t="shared" si="225"/>
        <v>28.819444444444439</v>
      </c>
      <c r="R939" s="17">
        <f t="shared" si="237"/>
        <v>134898.39831481458</v>
      </c>
      <c r="S939" s="17">
        <f t="shared" si="238"/>
        <v>176476.18827160465</v>
      </c>
      <c r="T939" s="17">
        <f t="shared" si="226"/>
        <v>164133.27495860387</v>
      </c>
      <c r="U939" s="17"/>
      <c r="V939" s="17"/>
      <c r="W939" s="17"/>
      <c r="X939" s="26"/>
    </row>
    <row r="940" spans="1:24" x14ac:dyDescent="0.3">
      <c r="A940" s="4" t="s">
        <v>52</v>
      </c>
      <c r="B940" s="4">
        <v>937</v>
      </c>
      <c r="C940" s="4">
        <v>348</v>
      </c>
      <c r="D940" s="2">
        <f t="shared" si="227"/>
        <v>15.555568000000001</v>
      </c>
      <c r="E940" s="2">
        <f t="shared" si="228"/>
        <v>15.555555555555557</v>
      </c>
      <c r="F940" s="11">
        <v>56</v>
      </c>
      <c r="G940" s="17">
        <f t="shared" si="239"/>
        <v>-0.15277777777777798</v>
      </c>
      <c r="H940" s="17">
        <f t="shared" si="240"/>
        <v>-0.55000000000000071</v>
      </c>
      <c r="I940" s="17">
        <f t="shared" si="229"/>
        <v>-202.88888888888917</v>
      </c>
      <c r="J940">
        <f t="shared" si="230"/>
        <v>105.31733333333334</v>
      </c>
      <c r="K940" s="17">
        <f t="shared" si="231"/>
        <v>237.99060000000003</v>
      </c>
      <c r="L940" s="17">
        <f t="shared" si="232"/>
        <v>140.41904444444421</v>
      </c>
      <c r="M940" s="17">
        <f t="shared" si="233"/>
        <v>2184.2962469135769</v>
      </c>
      <c r="N940" s="17">
        <f t="shared" si="234"/>
        <v>140.41904444444418</v>
      </c>
      <c r="O940" s="17">
        <f t="shared" si="235"/>
        <v>3669.0246852174009</v>
      </c>
      <c r="P940" s="17">
        <f t="shared" si="236"/>
        <v>1747579.5955625577</v>
      </c>
      <c r="Q940" s="17">
        <f t="shared" si="225"/>
        <v>15.498456790123498</v>
      </c>
      <c r="R940" s="17">
        <f t="shared" si="237"/>
        <v>134910.24533518494</v>
      </c>
      <c r="S940" s="17">
        <f t="shared" si="238"/>
        <v>176491.68672839476</v>
      </c>
      <c r="T940" s="17">
        <f t="shared" si="226"/>
        <v>160671.86201294235</v>
      </c>
      <c r="U940" s="17"/>
      <c r="V940" s="17"/>
      <c r="W940" s="17"/>
      <c r="X940" s="26"/>
    </row>
    <row r="941" spans="1:24" x14ac:dyDescent="0.3">
      <c r="A941" s="4" t="s">
        <v>52</v>
      </c>
      <c r="B941" s="4">
        <v>938</v>
      </c>
      <c r="C941" s="4">
        <v>349</v>
      </c>
      <c r="D941" s="2">
        <f t="shared" si="227"/>
        <v>15.416679000000002</v>
      </c>
      <c r="E941" s="2">
        <f t="shared" si="228"/>
        <v>15.416666666666668</v>
      </c>
      <c r="F941" s="11">
        <v>55.5</v>
      </c>
      <c r="G941" s="17">
        <f t="shared" si="239"/>
        <v>-0.1388888888888889</v>
      </c>
      <c r="H941" s="17">
        <f t="shared" si="240"/>
        <v>-0.5</v>
      </c>
      <c r="I941" s="17">
        <f t="shared" si="229"/>
        <v>-184.44444444444446</v>
      </c>
      <c r="J941">
        <f t="shared" si="230"/>
        <v>103.44506250000001</v>
      </c>
      <c r="K941" s="17">
        <f t="shared" si="231"/>
        <v>237.99060000000003</v>
      </c>
      <c r="L941" s="17">
        <f t="shared" si="232"/>
        <v>156.99121805555558</v>
      </c>
      <c r="M941" s="17">
        <f t="shared" si="233"/>
        <v>2420.2812783564818</v>
      </c>
      <c r="N941" s="17">
        <f t="shared" si="234"/>
        <v>156.99121805555558</v>
      </c>
      <c r="O941" s="17">
        <f t="shared" si="235"/>
        <v>3635.9704087740006</v>
      </c>
      <c r="P941" s="17">
        <f t="shared" si="236"/>
        <v>1751215.5659713317</v>
      </c>
      <c r="Q941" s="17">
        <f t="shared" si="225"/>
        <v>12.808641975308644</v>
      </c>
      <c r="R941" s="17">
        <f t="shared" si="237"/>
        <v>134920.03626111089</v>
      </c>
      <c r="S941" s="17">
        <f t="shared" si="238"/>
        <v>176504.49537037007</v>
      </c>
      <c r="T941" s="17">
        <f t="shared" si="226"/>
        <v>157815.53028232325</v>
      </c>
      <c r="U941" s="17"/>
      <c r="V941" s="17"/>
      <c r="W941" s="17"/>
      <c r="X941" s="26"/>
    </row>
    <row r="942" spans="1:24" x14ac:dyDescent="0.3">
      <c r="A942" s="4" t="s">
        <v>52</v>
      </c>
      <c r="B942" s="4">
        <v>939</v>
      </c>
      <c r="C942" s="4">
        <v>350</v>
      </c>
      <c r="D942" s="2">
        <f t="shared" si="227"/>
        <v>15.277790000000001</v>
      </c>
      <c r="E942" s="2">
        <f t="shared" si="228"/>
        <v>15.277777777777779</v>
      </c>
      <c r="F942" s="11">
        <v>55</v>
      </c>
      <c r="G942" s="17">
        <f t="shared" si="239"/>
        <v>-0.15277777777777798</v>
      </c>
      <c r="H942" s="17">
        <f t="shared" si="240"/>
        <v>-0.55000000000000071</v>
      </c>
      <c r="I942" s="17">
        <f t="shared" si="229"/>
        <v>-202.88888888888917</v>
      </c>
      <c r="J942">
        <f t="shared" si="230"/>
        <v>101.58958333333334</v>
      </c>
      <c r="K942" s="17">
        <f t="shared" si="231"/>
        <v>237.99060000000003</v>
      </c>
      <c r="L942" s="17">
        <f t="shared" si="232"/>
        <v>136.6912944444442</v>
      </c>
      <c r="M942" s="17">
        <f t="shared" si="233"/>
        <v>2088.3392206790086</v>
      </c>
      <c r="N942" s="17">
        <f t="shared" si="234"/>
        <v>136.6912944444442</v>
      </c>
      <c r="O942" s="17">
        <f t="shared" si="235"/>
        <v>3596.3052770419208</v>
      </c>
      <c r="P942" s="17">
        <f t="shared" si="236"/>
        <v>1754811.8712483735</v>
      </c>
      <c r="Q942" s="17">
        <f t="shared" si="225"/>
        <v>15.498456790123498</v>
      </c>
      <c r="R942" s="17">
        <f t="shared" si="237"/>
        <v>134931.88328148125</v>
      </c>
      <c r="S942" s="17">
        <f t="shared" si="238"/>
        <v>176519.99382716019</v>
      </c>
      <c r="T942" s="17">
        <f t="shared" si="226"/>
        <v>154984.81587664245</v>
      </c>
      <c r="U942" s="17"/>
      <c r="V942" s="17"/>
      <c r="W942" s="17"/>
      <c r="X942" s="26"/>
    </row>
    <row r="943" spans="1:24" x14ac:dyDescent="0.3">
      <c r="A943" s="4" t="s">
        <v>52</v>
      </c>
      <c r="B943" s="4">
        <v>940</v>
      </c>
      <c r="C943" s="4">
        <v>351</v>
      </c>
      <c r="D943" s="2">
        <f t="shared" si="227"/>
        <v>15.111123200000002</v>
      </c>
      <c r="E943" s="2">
        <f t="shared" si="228"/>
        <v>15.111111111111111</v>
      </c>
      <c r="F943" s="11">
        <v>54.4</v>
      </c>
      <c r="G943" s="17">
        <f t="shared" si="239"/>
        <v>-0.12499999999999981</v>
      </c>
      <c r="H943" s="17">
        <f t="shared" si="240"/>
        <v>-0.44999999999999929</v>
      </c>
      <c r="I943" s="17">
        <f t="shared" si="229"/>
        <v>-165.99999999999974</v>
      </c>
      <c r="J943">
        <f t="shared" si="230"/>
        <v>99.385173333333327</v>
      </c>
      <c r="K943" s="17">
        <f t="shared" si="231"/>
        <v>237.99060000000003</v>
      </c>
      <c r="L943" s="17">
        <f t="shared" si="232"/>
        <v>171.37577333333363</v>
      </c>
      <c r="M943" s="17">
        <f t="shared" si="233"/>
        <v>2589.6783525925971</v>
      </c>
      <c r="N943" s="17">
        <f t="shared" si="234"/>
        <v>171.3757733333336</v>
      </c>
      <c r="O943" s="17">
        <f t="shared" si="235"/>
        <v>3576.4727111758812</v>
      </c>
      <c r="P943" s="17">
        <f t="shared" si="236"/>
        <v>1758388.3439595494</v>
      </c>
      <c r="Q943" s="17">
        <f t="shared" si="225"/>
        <v>10.374999999999968</v>
      </c>
      <c r="R943" s="17">
        <f t="shared" si="237"/>
        <v>134939.81393148124</v>
      </c>
      <c r="S943" s="17">
        <f t="shared" si="238"/>
        <v>176530.36882716019</v>
      </c>
      <c r="T943" s="17">
        <f t="shared" si="226"/>
        <v>151621.77345874399</v>
      </c>
      <c r="U943" s="17"/>
      <c r="V943" s="17"/>
      <c r="W943" s="17"/>
      <c r="X943" s="26"/>
    </row>
    <row r="944" spans="1:24" x14ac:dyDescent="0.3">
      <c r="A944" s="4" t="s">
        <v>52</v>
      </c>
      <c r="B944" s="4">
        <v>941</v>
      </c>
      <c r="C944" s="4">
        <v>352</v>
      </c>
      <c r="D944" s="2">
        <f t="shared" si="227"/>
        <v>15.027789800000003</v>
      </c>
      <c r="E944" s="2">
        <f t="shared" si="228"/>
        <v>15.027777777777779</v>
      </c>
      <c r="F944" s="11">
        <v>54.1</v>
      </c>
      <c r="G944" s="17">
        <f t="shared" si="239"/>
        <v>-5.5555555555555358E-2</v>
      </c>
      <c r="H944" s="17">
        <f t="shared" si="240"/>
        <v>-0.19999999999999929</v>
      </c>
      <c r="I944" s="17">
        <f t="shared" si="229"/>
        <v>-73.777777777777516</v>
      </c>
      <c r="J944">
        <f t="shared" si="230"/>
        <v>98.29203583333333</v>
      </c>
      <c r="K944" s="17">
        <f t="shared" si="231"/>
        <v>237.99060000000003</v>
      </c>
      <c r="L944" s="17">
        <f t="shared" si="232"/>
        <v>262.50485805555581</v>
      </c>
      <c r="M944" s="17">
        <f t="shared" si="233"/>
        <v>3944.8646724459918</v>
      </c>
      <c r="N944" s="17">
        <f t="shared" si="234"/>
        <v>262.50485805555581</v>
      </c>
      <c r="O944" s="17">
        <f t="shared" si="235"/>
        <v>3569.8618558872008</v>
      </c>
      <c r="P944" s="17">
        <f t="shared" si="236"/>
        <v>1761958.2058154366</v>
      </c>
      <c r="Q944" s="17">
        <f t="shared" si="225"/>
        <v>2.0493827160493683</v>
      </c>
      <c r="R944" s="17">
        <f t="shared" si="237"/>
        <v>134941.38047962938</v>
      </c>
      <c r="S944" s="17">
        <f t="shared" si="238"/>
        <v>176532.41820987622</v>
      </c>
      <c r="T944" s="17">
        <f t="shared" si="226"/>
        <v>149954.08560526144</v>
      </c>
      <c r="U944" s="17"/>
      <c r="V944" s="17"/>
      <c r="W944" s="17"/>
      <c r="X944" s="26"/>
    </row>
    <row r="945" spans="1:24" x14ac:dyDescent="0.3">
      <c r="A945" s="4" t="s">
        <v>52</v>
      </c>
      <c r="B945" s="4">
        <v>942</v>
      </c>
      <c r="C945" s="4">
        <v>353</v>
      </c>
      <c r="D945" s="2">
        <f t="shared" si="227"/>
        <v>15.000012000000002</v>
      </c>
      <c r="E945" s="2">
        <f t="shared" si="228"/>
        <v>15</v>
      </c>
      <c r="F945" s="11">
        <v>54</v>
      </c>
      <c r="G945" s="17">
        <f t="shared" si="239"/>
        <v>-2.7777777777778172E-2</v>
      </c>
      <c r="H945" s="17">
        <f t="shared" si="240"/>
        <v>-0.10000000000000142</v>
      </c>
      <c r="I945" s="17">
        <f t="shared" si="229"/>
        <v>-36.888888888889412</v>
      </c>
      <c r="J945">
        <f t="shared" si="230"/>
        <v>97.928999999999988</v>
      </c>
      <c r="K945" s="17">
        <f t="shared" si="231"/>
        <v>237.99060000000003</v>
      </c>
      <c r="L945" s="17">
        <f t="shared" si="232"/>
        <v>299.03071111111058</v>
      </c>
      <c r="M945" s="17">
        <f t="shared" si="233"/>
        <v>4485.4606666666587</v>
      </c>
      <c r="N945" s="17">
        <f t="shared" si="234"/>
        <v>299.03071111111058</v>
      </c>
      <c r="O945" s="17">
        <f t="shared" si="235"/>
        <v>3563.2510005985205</v>
      </c>
      <c r="P945" s="17">
        <f t="shared" si="236"/>
        <v>1765521.4568160351</v>
      </c>
      <c r="Q945" s="17">
        <f t="shared" si="225"/>
        <v>0.51234567901236017</v>
      </c>
      <c r="R945" s="17">
        <f t="shared" si="237"/>
        <v>134941.77211666643</v>
      </c>
      <c r="S945" s="17">
        <f t="shared" si="238"/>
        <v>176532.93055555524</v>
      </c>
      <c r="T945" s="17">
        <f t="shared" si="226"/>
        <v>149400.23904009565</v>
      </c>
      <c r="U945" s="17"/>
      <c r="V945" s="17"/>
      <c r="W945" s="17"/>
      <c r="X945" s="26"/>
    </row>
    <row r="946" spans="1:24" x14ac:dyDescent="0.3">
      <c r="A946" s="4" t="s">
        <v>52</v>
      </c>
      <c r="B946" s="4">
        <v>943</v>
      </c>
      <c r="C946" s="4">
        <v>354</v>
      </c>
      <c r="D946" s="2">
        <f t="shared" si="227"/>
        <v>14.972234200000001</v>
      </c>
      <c r="E946" s="2">
        <f t="shared" si="228"/>
        <v>14.972222222222223</v>
      </c>
      <c r="F946" s="11">
        <v>53.9</v>
      </c>
      <c r="G946" s="17">
        <f t="shared" si="239"/>
        <v>-1.3888888888889086E-2</v>
      </c>
      <c r="H946" s="17">
        <f t="shared" si="240"/>
        <v>-5.0000000000000711E-2</v>
      </c>
      <c r="I946" s="17">
        <f t="shared" si="229"/>
        <v>-18.444444444444706</v>
      </c>
      <c r="J946">
        <f t="shared" si="230"/>
        <v>97.566635833333336</v>
      </c>
      <c r="K946" s="17">
        <f t="shared" si="231"/>
        <v>237.99060000000003</v>
      </c>
      <c r="L946" s="17">
        <f t="shared" si="232"/>
        <v>317.1127913888887</v>
      </c>
      <c r="M946" s="17">
        <f t="shared" si="233"/>
        <v>4747.8831821836393</v>
      </c>
      <c r="N946" s="17">
        <f t="shared" si="234"/>
        <v>317.1127913888887</v>
      </c>
      <c r="O946" s="17">
        <f t="shared" si="235"/>
        <v>3563.2510005985205</v>
      </c>
      <c r="P946" s="17">
        <f t="shared" si="236"/>
        <v>1769084.7078166336</v>
      </c>
      <c r="Q946" s="17">
        <f t="shared" si="225"/>
        <v>0.12808641975309004</v>
      </c>
      <c r="R946" s="17">
        <f t="shared" si="237"/>
        <v>134941.87002592569</v>
      </c>
      <c r="S946" s="17">
        <f t="shared" si="238"/>
        <v>176533.05864197499</v>
      </c>
      <c r="T946" s="17">
        <f t="shared" si="226"/>
        <v>148847.41716792737</v>
      </c>
      <c r="U946" s="17"/>
      <c r="V946" s="17"/>
      <c r="W946" s="17"/>
      <c r="X946" s="26"/>
    </row>
    <row r="947" spans="1:24" x14ac:dyDescent="0.3">
      <c r="A947" s="4" t="s">
        <v>52</v>
      </c>
      <c r="B947" s="4">
        <v>944</v>
      </c>
      <c r="C947" s="4">
        <v>355</v>
      </c>
      <c r="D947" s="2">
        <f t="shared" si="227"/>
        <v>14.972234200000001</v>
      </c>
      <c r="E947" s="2">
        <f t="shared" si="228"/>
        <v>14.972222222222223</v>
      </c>
      <c r="F947" s="11">
        <v>53.9</v>
      </c>
      <c r="G947" s="17">
        <f t="shared" si="239"/>
        <v>1.3888888888889086E-2</v>
      </c>
      <c r="H947" s="17">
        <f t="shared" si="240"/>
        <v>5.0000000000000711E-2</v>
      </c>
      <c r="I947" s="17">
        <f t="shared" si="229"/>
        <v>18.444444444444706</v>
      </c>
      <c r="J947">
        <f t="shared" si="230"/>
        <v>97.566635833333336</v>
      </c>
      <c r="K947" s="17">
        <f t="shared" si="231"/>
        <v>237.99060000000003</v>
      </c>
      <c r="L947" s="17">
        <f t="shared" si="232"/>
        <v>354.00168027777806</v>
      </c>
      <c r="M947" s="17">
        <f t="shared" si="233"/>
        <v>5300.1918241589556</v>
      </c>
      <c r="N947" s="17">
        <f t="shared" si="234"/>
        <v>354.00168027777806</v>
      </c>
      <c r="O947" s="17">
        <f t="shared" si="235"/>
        <v>3569.8618558872008</v>
      </c>
      <c r="P947" s="17">
        <f t="shared" si="236"/>
        <v>1772654.5696725207</v>
      </c>
      <c r="Q947" s="17">
        <f t="shared" si="225"/>
        <v>0.12808641975309004</v>
      </c>
      <c r="R947" s="17">
        <f t="shared" si="237"/>
        <v>134941.96793518492</v>
      </c>
      <c r="S947" s="17">
        <f t="shared" si="238"/>
        <v>176533.18672839474</v>
      </c>
      <c r="T947" s="17">
        <f t="shared" si="226"/>
        <v>148847.41716792737</v>
      </c>
      <c r="U947" s="17"/>
      <c r="V947" s="17"/>
      <c r="W947" s="17"/>
      <c r="X947" s="26"/>
    </row>
    <row r="948" spans="1:24" x14ac:dyDescent="0.3">
      <c r="A948" s="4" t="s">
        <v>52</v>
      </c>
      <c r="B948" s="4">
        <v>945</v>
      </c>
      <c r="C948" s="4">
        <v>356</v>
      </c>
      <c r="D948" s="2">
        <f t="shared" si="227"/>
        <v>15.000012000000002</v>
      </c>
      <c r="E948" s="2">
        <f t="shared" si="228"/>
        <v>15</v>
      </c>
      <c r="F948" s="11">
        <v>54</v>
      </c>
      <c r="G948" s="17">
        <f t="shared" si="239"/>
        <v>4.1666666666667261E-2</v>
      </c>
      <c r="H948" s="17">
        <f t="shared" si="240"/>
        <v>0.15000000000000213</v>
      </c>
      <c r="I948" s="17">
        <f t="shared" si="229"/>
        <v>55.333333333334124</v>
      </c>
      <c r="J948">
        <f t="shared" si="230"/>
        <v>97.928999999999988</v>
      </c>
      <c r="K948" s="17">
        <f t="shared" si="231"/>
        <v>237.99060000000003</v>
      </c>
      <c r="L948" s="17">
        <f t="shared" si="232"/>
        <v>391.25293333333411</v>
      </c>
      <c r="M948" s="17">
        <f t="shared" si="233"/>
        <v>5868.7940000000117</v>
      </c>
      <c r="N948" s="17">
        <f t="shared" si="234"/>
        <v>391.25293333333411</v>
      </c>
      <c r="O948" s="17">
        <f t="shared" si="235"/>
        <v>3583.083566464561</v>
      </c>
      <c r="P948" s="17">
        <f t="shared" si="236"/>
        <v>1776237.6532389852</v>
      </c>
      <c r="Q948" s="17">
        <f t="shared" si="225"/>
        <v>1.1527777777778108</v>
      </c>
      <c r="R948" s="17">
        <f t="shared" si="237"/>
        <v>134942.84911851826</v>
      </c>
      <c r="S948" s="17">
        <f t="shared" si="238"/>
        <v>176534.33950617252</v>
      </c>
      <c r="T948" s="17">
        <f t="shared" si="226"/>
        <v>149400.23904009565</v>
      </c>
      <c r="U948" s="17"/>
      <c r="V948" s="17"/>
      <c r="W948" s="17"/>
      <c r="X948" s="26"/>
    </row>
    <row r="949" spans="1:24" x14ac:dyDescent="0.3">
      <c r="A949" s="4" t="s">
        <v>52</v>
      </c>
      <c r="B949" s="4">
        <v>946</v>
      </c>
      <c r="C949" s="4">
        <v>357</v>
      </c>
      <c r="D949" s="2">
        <f t="shared" si="227"/>
        <v>15.055567600000002</v>
      </c>
      <c r="E949" s="2">
        <f t="shared" si="228"/>
        <v>15.055555555555557</v>
      </c>
      <c r="F949" s="11">
        <v>54.2</v>
      </c>
      <c r="G949" s="17">
        <f t="shared" si="239"/>
        <v>0.1388888888888889</v>
      </c>
      <c r="H949" s="17">
        <f t="shared" si="240"/>
        <v>0.5</v>
      </c>
      <c r="I949" s="17">
        <f t="shared" si="229"/>
        <v>184.44444444444446</v>
      </c>
      <c r="J949">
        <f t="shared" si="230"/>
        <v>98.655743333333348</v>
      </c>
      <c r="K949" s="17">
        <f t="shared" si="231"/>
        <v>237.99060000000003</v>
      </c>
      <c r="L949" s="17">
        <f t="shared" si="232"/>
        <v>521.0907877777779</v>
      </c>
      <c r="M949" s="17">
        <f t="shared" si="233"/>
        <v>7845.3113048765463</v>
      </c>
      <c r="N949" s="17">
        <f t="shared" si="234"/>
        <v>521.0907877777779</v>
      </c>
      <c r="O949" s="17">
        <f t="shared" si="235"/>
        <v>3635.9704087740006</v>
      </c>
      <c r="P949" s="17">
        <f t="shared" si="236"/>
        <v>1779873.6236477592</v>
      </c>
      <c r="Q949" s="17">
        <f t="shared" si="225"/>
        <v>12.808641975308644</v>
      </c>
      <c r="R949" s="17">
        <f t="shared" si="237"/>
        <v>134952.64004444418</v>
      </c>
      <c r="S949" s="17">
        <f t="shared" si="238"/>
        <v>176547.14814814783</v>
      </c>
      <c r="T949" s="17">
        <f t="shared" si="226"/>
        <v>150508.95686342474</v>
      </c>
      <c r="U949" s="17"/>
      <c r="V949" s="17"/>
      <c r="W949" s="17"/>
      <c r="X949" s="26"/>
    </row>
    <row r="950" spans="1:24" x14ac:dyDescent="0.3">
      <c r="A950" s="4" t="s">
        <v>52</v>
      </c>
      <c r="B950" s="4">
        <v>947</v>
      </c>
      <c r="C950" s="4">
        <v>358</v>
      </c>
      <c r="D950" s="2">
        <f t="shared" si="227"/>
        <v>15.277790000000001</v>
      </c>
      <c r="E950" s="2">
        <f t="shared" si="228"/>
        <v>15.277777777777779</v>
      </c>
      <c r="F950" s="11">
        <v>55</v>
      </c>
      <c r="G950" s="17">
        <f t="shared" si="239"/>
        <v>0.22222222222222143</v>
      </c>
      <c r="H950" s="17">
        <f t="shared" si="240"/>
        <v>0.79999999999999716</v>
      </c>
      <c r="I950" s="17">
        <f t="shared" si="229"/>
        <v>295.11111111111006</v>
      </c>
      <c r="J950">
        <f t="shared" si="230"/>
        <v>101.58958333333334</v>
      </c>
      <c r="K950" s="17">
        <f t="shared" si="231"/>
        <v>237.99060000000003</v>
      </c>
      <c r="L950" s="17">
        <f t="shared" si="232"/>
        <v>634.69129444444343</v>
      </c>
      <c r="M950" s="17">
        <f t="shared" si="233"/>
        <v>9696.6725540123298</v>
      </c>
      <c r="N950" s="17">
        <f t="shared" si="234"/>
        <v>634.69129444444343</v>
      </c>
      <c r="O950" s="17">
        <f t="shared" si="235"/>
        <v>3688.8572510834406</v>
      </c>
      <c r="P950" s="17">
        <f t="shared" si="236"/>
        <v>1783562.4808988427</v>
      </c>
      <c r="Q950" s="17">
        <f t="shared" si="225"/>
        <v>32.790123456789892</v>
      </c>
      <c r="R950" s="17">
        <f t="shared" si="237"/>
        <v>134977.70481481455</v>
      </c>
      <c r="S950" s="17">
        <f t="shared" si="238"/>
        <v>176579.93827160462</v>
      </c>
      <c r="T950" s="17">
        <f t="shared" si="226"/>
        <v>154984.81587664245</v>
      </c>
      <c r="U950" s="17"/>
      <c r="V950" s="17"/>
      <c r="W950" s="17"/>
      <c r="X950" s="26"/>
    </row>
    <row r="951" spans="1:24" x14ac:dyDescent="0.3">
      <c r="A951" s="4" t="s">
        <v>52</v>
      </c>
      <c r="B951" s="4">
        <v>948</v>
      </c>
      <c r="C951" s="4">
        <v>359</v>
      </c>
      <c r="D951" s="2">
        <f t="shared" si="227"/>
        <v>15.500012400000001</v>
      </c>
      <c r="E951" s="2">
        <f t="shared" si="228"/>
        <v>15.5</v>
      </c>
      <c r="F951" s="11">
        <v>55.8</v>
      </c>
      <c r="G951" s="17">
        <f t="shared" si="239"/>
        <v>0.16666666666666705</v>
      </c>
      <c r="H951" s="17">
        <f t="shared" si="240"/>
        <v>0.60000000000000142</v>
      </c>
      <c r="I951" s="17">
        <f t="shared" si="229"/>
        <v>221.33333333333383</v>
      </c>
      <c r="J951">
        <f t="shared" si="230"/>
        <v>104.56640999999999</v>
      </c>
      <c r="K951" s="17">
        <f t="shared" si="231"/>
        <v>237.99060000000003</v>
      </c>
      <c r="L951" s="17">
        <f t="shared" si="232"/>
        <v>563.89034333333382</v>
      </c>
      <c r="M951" s="17">
        <f t="shared" si="233"/>
        <v>8740.3003216666748</v>
      </c>
      <c r="N951" s="17">
        <f t="shared" si="234"/>
        <v>563.89034333333393</v>
      </c>
      <c r="O951" s="17">
        <f t="shared" si="235"/>
        <v>3715.300672238161</v>
      </c>
      <c r="P951" s="17">
        <f t="shared" si="236"/>
        <v>1787277.7815710809</v>
      </c>
      <c r="Q951" s="17">
        <f t="shared" si="225"/>
        <v>18.444444444444528</v>
      </c>
      <c r="R951" s="17">
        <f t="shared" si="237"/>
        <v>134991.80374814791</v>
      </c>
      <c r="S951" s="17">
        <f t="shared" si="238"/>
        <v>176598.38271604906</v>
      </c>
      <c r="T951" s="17">
        <f t="shared" si="226"/>
        <v>159526.25524170211</v>
      </c>
      <c r="U951" s="17"/>
      <c r="V951" s="17"/>
      <c r="W951" s="17"/>
      <c r="X951" s="26"/>
    </row>
    <row r="952" spans="1:24" x14ac:dyDescent="0.3">
      <c r="A952" s="4" t="s">
        <v>52</v>
      </c>
      <c r="B952" s="4">
        <v>949</v>
      </c>
      <c r="C952" s="4">
        <v>360</v>
      </c>
      <c r="D952" s="2">
        <f t="shared" si="227"/>
        <v>15.611123600000003</v>
      </c>
      <c r="E952" s="2">
        <f t="shared" si="228"/>
        <v>15.611111111111112</v>
      </c>
      <c r="F952" s="11">
        <v>56.2</v>
      </c>
      <c r="G952" s="17">
        <f t="shared" si="239"/>
        <v>4.1666666666667261E-2</v>
      </c>
      <c r="H952" s="17">
        <f t="shared" si="240"/>
        <v>0.15000000000000213</v>
      </c>
      <c r="I952" s="17">
        <f t="shared" si="229"/>
        <v>55.333333333334124</v>
      </c>
      <c r="J952">
        <f t="shared" si="230"/>
        <v>106.07094333333335</v>
      </c>
      <c r="K952" s="17">
        <f t="shared" si="231"/>
        <v>237.99060000000003</v>
      </c>
      <c r="L952" s="17">
        <f t="shared" si="232"/>
        <v>399.39487666666747</v>
      </c>
      <c r="M952" s="17">
        <f t="shared" si="233"/>
        <v>6234.9977968518651</v>
      </c>
      <c r="N952" s="17">
        <f t="shared" si="234"/>
        <v>399.39487666666753</v>
      </c>
      <c r="O952" s="17">
        <f t="shared" si="235"/>
        <v>3708.6898169494807</v>
      </c>
      <c r="P952" s="17">
        <f t="shared" si="236"/>
        <v>1790986.4713880303</v>
      </c>
      <c r="Q952" s="17">
        <f t="shared" si="225"/>
        <v>1.1527777777778108</v>
      </c>
      <c r="R952" s="17">
        <f t="shared" si="237"/>
        <v>134992.68493148123</v>
      </c>
      <c r="S952" s="17">
        <f t="shared" si="238"/>
        <v>176599.53549382684</v>
      </c>
      <c r="T952" s="17">
        <f t="shared" si="226"/>
        <v>161821.56755617275</v>
      </c>
      <c r="U952" s="17"/>
      <c r="V952" s="17"/>
      <c r="W952" s="17"/>
      <c r="X952" s="26"/>
    </row>
    <row r="953" spans="1:24" x14ac:dyDescent="0.3">
      <c r="A953" s="4" t="s">
        <v>52</v>
      </c>
      <c r="B953" s="4">
        <v>950</v>
      </c>
      <c r="C953" s="4">
        <v>361</v>
      </c>
      <c r="D953" s="2">
        <f t="shared" si="227"/>
        <v>15.583345800000002</v>
      </c>
      <c r="E953" s="2">
        <f t="shared" si="228"/>
        <v>15.583333333333334</v>
      </c>
      <c r="F953" s="11">
        <v>56.1</v>
      </c>
      <c r="G953" s="17">
        <f t="shared" si="239"/>
        <v>-0.15277777777777798</v>
      </c>
      <c r="H953" s="17">
        <f t="shared" si="240"/>
        <v>-0.55000000000000071</v>
      </c>
      <c r="I953" s="17">
        <f t="shared" si="229"/>
        <v>-202.88888888888917</v>
      </c>
      <c r="J953">
        <f t="shared" si="230"/>
        <v>105.6938025</v>
      </c>
      <c r="K953" s="17">
        <f t="shared" si="231"/>
        <v>237.99060000000003</v>
      </c>
      <c r="L953" s="17">
        <f t="shared" si="232"/>
        <v>140.79551361111086</v>
      </c>
      <c r="M953" s="17">
        <f t="shared" si="233"/>
        <v>2194.0634204398111</v>
      </c>
      <c r="N953" s="17">
        <f t="shared" si="234"/>
        <v>140.79551361111086</v>
      </c>
      <c r="O953" s="17">
        <f t="shared" si="235"/>
        <v>3642.5812640626809</v>
      </c>
      <c r="P953" s="17">
        <f t="shared" si="236"/>
        <v>1794629.0526520931</v>
      </c>
      <c r="Q953" s="17">
        <f t="shared" si="225"/>
        <v>15.498456790123498</v>
      </c>
      <c r="R953" s="17">
        <f t="shared" si="237"/>
        <v>135004.53195185159</v>
      </c>
      <c r="S953" s="17">
        <f t="shared" si="238"/>
        <v>176615.03395061695</v>
      </c>
      <c r="T953" s="17">
        <f t="shared" si="226"/>
        <v>161246.2024380588</v>
      </c>
      <c r="U953" s="17"/>
      <c r="V953" s="17"/>
      <c r="W953" s="17"/>
      <c r="X953" s="26"/>
    </row>
    <row r="954" spans="1:24" x14ac:dyDescent="0.3">
      <c r="A954" s="4" t="s">
        <v>52</v>
      </c>
      <c r="B954" s="4">
        <v>951</v>
      </c>
      <c r="C954" s="4">
        <v>362</v>
      </c>
      <c r="D954" s="2">
        <f t="shared" si="227"/>
        <v>15.305567800000002</v>
      </c>
      <c r="E954" s="2">
        <f t="shared" si="228"/>
        <v>15.305555555555557</v>
      </c>
      <c r="F954" s="11">
        <v>55.1</v>
      </c>
      <c r="G954" s="17">
        <f t="shared" si="239"/>
        <v>-0.47222222222222199</v>
      </c>
      <c r="H954" s="17">
        <f t="shared" si="240"/>
        <v>-1.6999999999999993</v>
      </c>
      <c r="I954" s="17">
        <f t="shared" si="229"/>
        <v>-627.11111111111074</v>
      </c>
      <c r="J954">
        <f t="shared" si="230"/>
        <v>101.95933583333334</v>
      </c>
      <c r="K954" s="17">
        <f t="shared" si="231"/>
        <v>237.99060000000003</v>
      </c>
      <c r="L954" s="17">
        <f t="shared" si="232"/>
        <v>-287.16117527777737</v>
      </c>
      <c r="M954" s="17">
        <f t="shared" si="233"/>
        <v>-4395.1613216126489</v>
      </c>
      <c r="N954" s="17">
        <f t="shared" si="234"/>
        <v>-287.16117527777743</v>
      </c>
      <c r="O954" s="17">
        <f t="shared" si="235"/>
        <v>3483.9207371343609</v>
      </c>
      <c r="P954" s="17">
        <f t="shared" si="236"/>
        <v>1798112.9733892274</v>
      </c>
      <c r="Q954" s="17">
        <f t="shared" si="225"/>
        <v>148.06790123456776</v>
      </c>
      <c r="R954" s="17">
        <f t="shared" si="237"/>
        <v>135117.71505555531</v>
      </c>
      <c r="S954" s="17">
        <f t="shared" si="238"/>
        <v>176763.10185185153</v>
      </c>
      <c r="T954" s="17">
        <f t="shared" si="226"/>
        <v>155548.90937178355</v>
      </c>
      <c r="U954" s="17"/>
      <c r="V954" s="17"/>
      <c r="W954" s="17"/>
      <c r="X954" s="26"/>
    </row>
    <row r="955" spans="1:24" x14ac:dyDescent="0.3">
      <c r="A955" s="4" t="s">
        <v>52</v>
      </c>
      <c r="B955" s="4">
        <v>952</v>
      </c>
      <c r="C955" s="4">
        <v>363</v>
      </c>
      <c r="D955" s="2">
        <f t="shared" si="227"/>
        <v>14.638900600000001</v>
      </c>
      <c r="E955" s="2">
        <f t="shared" si="228"/>
        <v>14.638888888888891</v>
      </c>
      <c r="F955" s="11">
        <v>52.7</v>
      </c>
      <c r="G955" s="17">
        <f t="shared" si="239"/>
        <v>-0.93055555555555591</v>
      </c>
      <c r="H955" s="17">
        <f t="shared" si="240"/>
        <v>-3.3500000000000014</v>
      </c>
      <c r="I955" s="17">
        <f t="shared" si="229"/>
        <v>-1235.7777777777783</v>
      </c>
      <c r="J955">
        <f t="shared" si="230"/>
        <v>93.27065583333335</v>
      </c>
      <c r="K955" s="17">
        <f t="shared" si="231"/>
        <v>237.99060000000003</v>
      </c>
      <c r="L955" s="17">
        <f t="shared" si="232"/>
        <v>-904.51652194444489</v>
      </c>
      <c r="M955" s="17">
        <f t="shared" si="233"/>
        <v>-13241.116862908959</v>
      </c>
      <c r="N955" s="17">
        <f t="shared" si="234"/>
        <v>-904.51652194444478</v>
      </c>
      <c r="O955" s="17">
        <f t="shared" si="235"/>
        <v>3199.6539597211204</v>
      </c>
      <c r="P955" s="17">
        <f t="shared" si="236"/>
        <v>1801312.6273489485</v>
      </c>
      <c r="Q955" s="17">
        <f t="shared" si="225"/>
        <v>574.97993827160542</v>
      </c>
      <c r="R955" s="17">
        <f t="shared" si="237"/>
        <v>135557.22972037012</v>
      </c>
      <c r="S955" s="17">
        <f t="shared" si="238"/>
        <v>177338.08179012313</v>
      </c>
      <c r="T955" s="17">
        <f t="shared" si="226"/>
        <v>142293.48075571581</v>
      </c>
      <c r="U955" s="17"/>
      <c r="V955" s="17"/>
      <c r="W955" s="17"/>
      <c r="X955" s="26"/>
    </row>
    <row r="956" spans="1:24" x14ac:dyDescent="0.3">
      <c r="A956" s="4" t="s">
        <v>52</v>
      </c>
      <c r="B956" s="4">
        <v>953</v>
      </c>
      <c r="C956" s="4">
        <v>364</v>
      </c>
      <c r="D956" s="2">
        <f t="shared" si="227"/>
        <v>13.4444552</v>
      </c>
      <c r="E956" s="2">
        <f t="shared" si="228"/>
        <v>13.444444444444445</v>
      </c>
      <c r="F956" s="11">
        <v>48.4</v>
      </c>
      <c r="G956" s="17">
        <f t="shared" si="239"/>
        <v>-1.3333333333333335</v>
      </c>
      <c r="H956" s="17">
        <f t="shared" si="240"/>
        <v>-4.8000000000000007</v>
      </c>
      <c r="I956" s="17">
        <f t="shared" si="229"/>
        <v>-1770.666666666667</v>
      </c>
      <c r="J956">
        <f t="shared" si="230"/>
        <v>78.670973333333322</v>
      </c>
      <c r="K956" s="17">
        <f t="shared" si="231"/>
        <v>237.99060000000003</v>
      </c>
      <c r="L956" s="17">
        <f t="shared" si="232"/>
        <v>-1454.0050933333337</v>
      </c>
      <c r="M956" s="17">
        <f t="shared" si="233"/>
        <v>-19548.290699259265</v>
      </c>
      <c r="N956" s="17">
        <f t="shared" si="234"/>
        <v>-1454.0050933333337</v>
      </c>
      <c r="O956" s="17">
        <f t="shared" si="235"/>
        <v>2849.2786294210805</v>
      </c>
      <c r="P956" s="17">
        <f t="shared" si="236"/>
        <v>1804161.9059783695</v>
      </c>
      <c r="Q956" s="17">
        <f t="shared" si="225"/>
        <v>1180.4444444444446</v>
      </c>
      <c r="R956" s="17">
        <f t="shared" si="237"/>
        <v>136459.56145370344</v>
      </c>
      <c r="S956" s="17">
        <f t="shared" si="238"/>
        <v>178518.52623456757</v>
      </c>
      <c r="T956" s="17">
        <f t="shared" si="226"/>
        <v>120020.24141487187</v>
      </c>
      <c r="U956" s="17"/>
      <c r="V956" s="17"/>
      <c r="W956" s="17"/>
      <c r="X956" s="26"/>
    </row>
    <row r="957" spans="1:24" x14ac:dyDescent="0.3">
      <c r="A957" s="4" t="s">
        <v>52</v>
      </c>
      <c r="B957" s="4">
        <v>954</v>
      </c>
      <c r="C957" s="4">
        <v>365</v>
      </c>
      <c r="D957" s="2">
        <f t="shared" si="227"/>
        <v>11.972231800000001</v>
      </c>
      <c r="E957" s="2">
        <f t="shared" si="228"/>
        <v>11.972222222222223</v>
      </c>
      <c r="F957" s="11">
        <v>43.1</v>
      </c>
      <c r="G957" s="17">
        <f t="shared" si="239"/>
        <v>-1.4722222222222223</v>
      </c>
      <c r="H957" s="17">
        <f t="shared" si="240"/>
        <v>-5.3000000000000007</v>
      </c>
      <c r="I957" s="17">
        <f t="shared" si="229"/>
        <v>-1955.1111111111113</v>
      </c>
      <c r="J957">
        <f t="shared" si="230"/>
        <v>62.384735833333337</v>
      </c>
      <c r="K957" s="17">
        <f t="shared" si="231"/>
        <v>237.99060000000003</v>
      </c>
      <c r="L957" s="17">
        <f t="shared" si="232"/>
        <v>-1654.735775277778</v>
      </c>
      <c r="M957" s="17">
        <f t="shared" si="233"/>
        <v>-19810.864420686732</v>
      </c>
      <c r="N957" s="17">
        <f t="shared" si="234"/>
        <v>-1654.735775277778</v>
      </c>
      <c r="O957" s="17">
        <f t="shared" si="235"/>
        <v>2498.9032991210406</v>
      </c>
      <c r="P957" s="17">
        <f t="shared" si="236"/>
        <v>1806660.8092774905</v>
      </c>
      <c r="Q957" s="17">
        <f t="shared" si="225"/>
        <v>1439.1790123456792</v>
      </c>
      <c r="R957" s="17">
        <f t="shared" si="237"/>
        <v>137559.66989074048</v>
      </c>
      <c r="S957" s="17">
        <f t="shared" si="238"/>
        <v>179957.70524691325</v>
      </c>
      <c r="T957" s="17">
        <f t="shared" si="226"/>
        <v>95173.997957226369</v>
      </c>
      <c r="U957" s="17"/>
      <c r="V957" s="17"/>
      <c r="W957" s="17"/>
      <c r="X957" s="26"/>
    </row>
    <row r="958" spans="1:24" x14ac:dyDescent="0.3">
      <c r="A958" s="4" t="s">
        <v>52</v>
      </c>
      <c r="B958" s="4">
        <v>955</v>
      </c>
      <c r="C958" s="4">
        <v>366</v>
      </c>
      <c r="D958" s="2">
        <f t="shared" si="227"/>
        <v>10.5000084</v>
      </c>
      <c r="E958" s="2">
        <f t="shared" si="228"/>
        <v>10.5</v>
      </c>
      <c r="F958" s="11">
        <v>37.799999999999997</v>
      </c>
      <c r="G958" s="17">
        <f t="shared" si="239"/>
        <v>-1.4722222222222223</v>
      </c>
      <c r="H958" s="17">
        <f t="shared" si="240"/>
        <v>-5.3000000000000007</v>
      </c>
      <c r="I958" s="17">
        <f t="shared" si="229"/>
        <v>-1955.1111111111113</v>
      </c>
      <c r="J958">
        <f t="shared" si="230"/>
        <v>47.985209999999995</v>
      </c>
      <c r="K958" s="17">
        <f t="shared" si="231"/>
        <v>237.99060000000003</v>
      </c>
      <c r="L958" s="17">
        <f t="shared" si="232"/>
        <v>-1669.1353011111114</v>
      </c>
      <c r="M958" s="17">
        <f t="shared" si="233"/>
        <v>-17525.920661666671</v>
      </c>
      <c r="N958" s="17">
        <f t="shared" si="234"/>
        <v>-1669.1353011111112</v>
      </c>
      <c r="O958" s="17">
        <f t="shared" si="235"/>
        <v>2148.5279688210007</v>
      </c>
      <c r="P958" s="17">
        <f t="shared" si="236"/>
        <v>1808809.3372463116</v>
      </c>
      <c r="Q958" s="17">
        <f t="shared" si="225"/>
        <v>1439.1790123456792</v>
      </c>
      <c r="R958" s="17">
        <f t="shared" si="237"/>
        <v>138659.77832777752</v>
      </c>
      <c r="S958" s="17">
        <f t="shared" si="238"/>
        <v>181396.88425925892</v>
      </c>
      <c r="T958" s="17">
        <f t="shared" si="226"/>
        <v>73206.117129646853</v>
      </c>
      <c r="U958" s="17"/>
      <c r="V958" s="17"/>
      <c r="W958" s="17"/>
      <c r="X958" s="26"/>
    </row>
    <row r="959" spans="1:24" x14ac:dyDescent="0.3">
      <c r="A959" s="4" t="s">
        <v>52</v>
      </c>
      <c r="B959" s="4">
        <v>956</v>
      </c>
      <c r="C959" s="4">
        <v>367</v>
      </c>
      <c r="D959" s="2">
        <f t="shared" si="227"/>
        <v>9.0277850000000015</v>
      </c>
      <c r="E959" s="2">
        <f t="shared" si="228"/>
        <v>9.0277777777777786</v>
      </c>
      <c r="F959" s="11">
        <v>32.5</v>
      </c>
      <c r="G959" s="17">
        <f t="shared" si="239"/>
        <v>-1.4722222222222219</v>
      </c>
      <c r="H959" s="17">
        <f t="shared" si="240"/>
        <v>-5.2999999999999989</v>
      </c>
      <c r="I959" s="17">
        <f t="shared" si="229"/>
        <v>-1955.1111111111106</v>
      </c>
      <c r="J959">
        <f t="shared" si="230"/>
        <v>35.47239583333333</v>
      </c>
      <c r="K959" s="17">
        <f t="shared" si="231"/>
        <v>237.99060000000003</v>
      </c>
      <c r="L959" s="17">
        <f t="shared" si="232"/>
        <v>-1681.6481152777774</v>
      </c>
      <c r="M959" s="17">
        <f t="shared" si="233"/>
        <v>-15181.545485146602</v>
      </c>
      <c r="N959" s="17">
        <f t="shared" si="234"/>
        <v>-1681.6481152777772</v>
      </c>
      <c r="O959" s="17">
        <f t="shared" si="235"/>
        <v>1798.1526385209604</v>
      </c>
      <c r="P959" s="17">
        <f t="shared" si="236"/>
        <v>1810607.4898848326</v>
      </c>
      <c r="Q959" s="17">
        <f t="shared" si="225"/>
        <v>1439.1790123456785</v>
      </c>
      <c r="R959" s="17">
        <f t="shared" si="237"/>
        <v>139759.88676481455</v>
      </c>
      <c r="S959" s="17">
        <f t="shared" si="238"/>
        <v>182836.06327160459</v>
      </c>
      <c r="T959" s="17">
        <f t="shared" si="226"/>
        <v>54116.59893213342</v>
      </c>
      <c r="U959" s="17"/>
      <c r="V959" s="17"/>
      <c r="W959" s="17"/>
      <c r="X959" s="26"/>
    </row>
    <row r="960" spans="1:24" x14ac:dyDescent="0.3">
      <c r="A960" s="4" t="s">
        <v>52</v>
      </c>
      <c r="B960" s="4">
        <v>957</v>
      </c>
      <c r="C960" s="4">
        <v>368</v>
      </c>
      <c r="D960" s="2">
        <f t="shared" si="227"/>
        <v>7.5555616000000008</v>
      </c>
      <c r="E960" s="2">
        <f t="shared" si="228"/>
        <v>7.5555555555555554</v>
      </c>
      <c r="F960" s="11">
        <v>27.2</v>
      </c>
      <c r="G960" s="17">
        <f t="shared" si="239"/>
        <v>-1.0277777777777775</v>
      </c>
      <c r="H960" s="17">
        <f t="shared" si="240"/>
        <v>-3.6999999999999993</v>
      </c>
      <c r="I960" s="17">
        <f t="shared" si="229"/>
        <v>-1364.8888888888885</v>
      </c>
      <c r="J960">
        <f t="shared" si="230"/>
        <v>24.846293333333332</v>
      </c>
      <c r="K960" s="17">
        <f t="shared" si="231"/>
        <v>237.99060000000003</v>
      </c>
      <c r="L960" s="17">
        <f t="shared" si="232"/>
        <v>-1102.0519955555551</v>
      </c>
      <c r="M960" s="17">
        <f t="shared" si="233"/>
        <v>-8326.6150775308597</v>
      </c>
      <c r="N960" s="17">
        <f t="shared" si="234"/>
        <v>-1102.0519955555551</v>
      </c>
      <c r="O960" s="17">
        <f t="shared" si="235"/>
        <v>1659.3246774586803</v>
      </c>
      <c r="P960" s="17">
        <f t="shared" si="236"/>
        <v>1812266.8145622914</v>
      </c>
      <c r="Q960" s="17">
        <f t="shared" si="225"/>
        <v>701.40123456790081</v>
      </c>
      <c r="R960" s="17">
        <f t="shared" si="237"/>
        <v>140296.03786851824</v>
      </c>
      <c r="S960" s="17">
        <f t="shared" si="238"/>
        <v>183537.46450617249</v>
      </c>
      <c r="T960" s="17">
        <f t="shared" si="226"/>
        <v>37905.443364685998</v>
      </c>
      <c r="U960" s="17"/>
      <c r="V960" s="17"/>
      <c r="W960" s="17"/>
      <c r="X960" s="26"/>
    </row>
    <row r="961" spans="1:24" x14ac:dyDescent="0.3">
      <c r="A961" s="4" t="s">
        <v>52</v>
      </c>
      <c r="B961" s="4">
        <v>958</v>
      </c>
      <c r="C961" s="4">
        <v>369</v>
      </c>
      <c r="D961" s="2">
        <f t="shared" si="227"/>
        <v>6.9722278000000006</v>
      </c>
      <c r="E961" s="2">
        <f t="shared" si="228"/>
        <v>6.9722222222222232</v>
      </c>
      <c r="F961" s="11">
        <v>25.1</v>
      </c>
      <c r="G961" s="17">
        <f t="shared" si="239"/>
        <v>-0.16666666666666657</v>
      </c>
      <c r="H961" s="17">
        <f t="shared" si="240"/>
        <v>-0.59999999999999964</v>
      </c>
      <c r="I961" s="17">
        <f t="shared" si="229"/>
        <v>-221.3333333333332</v>
      </c>
      <c r="J961">
        <f t="shared" si="230"/>
        <v>21.157835833333337</v>
      </c>
      <c r="K961" s="17">
        <f t="shared" si="231"/>
        <v>237.99060000000003</v>
      </c>
      <c r="L961" s="17">
        <f t="shared" si="232"/>
        <v>37.815102500000137</v>
      </c>
      <c r="M961" s="17">
        <f t="shared" si="233"/>
        <v>263.65529798611209</v>
      </c>
      <c r="N961" s="17">
        <f t="shared" si="234"/>
        <v>37.815102500000165</v>
      </c>
      <c r="O961" s="17">
        <f t="shared" si="235"/>
        <v>1718.8223750568002</v>
      </c>
      <c r="P961" s="17">
        <f t="shared" si="236"/>
        <v>1813985.6369373482</v>
      </c>
      <c r="Q961" s="17">
        <f t="shared" si="225"/>
        <v>18.444444444444425</v>
      </c>
      <c r="R961" s="17">
        <f t="shared" si="237"/>
        <v>140310.13680185156</v>
      </c>
      <c r="S961" s="17">
        <f t="shared" si="238"/>
        <v>183555.90895061693</v>
      </c>
      <c r="T961" s="17">
        <f t="shared" si="226"/>
        <v>32278.341768741655</v>
      </c>
      <c r="U961" s="17"/>
      <c r="V961" s="17"/>
      <c r="W961" s="17"/>
      <c r="X961" s="26"/>
    </row>
    <row r="962" spans="1:24" x14ac:dyDescent="0.3">
      <c r="A962" s="4" t="s">
        <v>52</v>
      </c>
      <c r="B962" s="4">
        <v>959</v>
      </c>
      <c r="C962" s="4">
        <v>370</v>
      </c>
      <c r="D962" s="2">
        <f t="shared" si="227"/>
        <v>7.2222280000000003</v>
      </c>
      <c r="E962" s="2">
        <f t="shared" si="228"/>
        <v>7.2222222222222223</v>
      </c>
      <c r="F962" s="11">
        <v>26</v>
      </c>
      <c r="G962" s="17">
        <f t="shared" si="239"/>
        <v>0.58333333333333326</v>
      </c>
      <c r="H962" s="17">
        <f t="shared" si="240"/>
        <v>2.0999999999999996</v>
      </c>
      <c r="I962" s="17">
        <f t="shared" si="229"/>
        <v>774.66666666666652</v>
      </c>
      <c r="J962">
        <f t="shared" si="230"/>
        <v>22.702333333333332</v>
      </c>
      <c r="K962" s="17">
        <f t="shared" si="231"/>
        <v>237.99060000000003</v>
      </c>
      <c r="L962" s="17">
        <f t="shared" si="232"/>
        <v>1035.3595999999998</v>
      </c>
      <c r="M962" s="17">
        <f t="shared" si="233"/>
        <v>7477.5971111111094</v>
      </c>
      <c r="N962" s="17">
        <f t="shared" si="234"/>
        <v>1035.3595999999998</v>
      </c>
      <c r="O962" s="17">
        <f t="shared" si="235"/>
        <v>1936.9805995832405</v>
      </c>
      <c r="P962" s="17">
        <f t="shared" si="236"/>
        <v>1815922.6175369313</v>
      </c>
      <c r="Q962" s="17">
        <f t="shared" si="225"/>
        <v>225.94444444444437</v>
      </c>
      <c r="R962" s="17">
        <f t="shared" si="237"/>
        <v>140482.8487351849</v>
      </c>
      <c r="S962" s="17">
        <f t="shared" si="238"/>
        <v>183781.85339506136</v>
      </c>
      <c r="T962" s="17">
        <f t="shared" si="226"/>
        <v>34634.623316565376</v>
      </c>
      <c r="U962" s="17"/>
      <c r="V962" s="17"/>
      <c r="W962" s="17"/>
      <c r="X962" s="26"/>
    </row>
    <row r="963" spans="1:24" x14ac:dyDescent="0.3">
      <c r="A963" s="4" t="s">
        <v>52</v>
      </c>
      <c r="B963" s="4">
        <v>960</v>
      </c>
      <c r="C963" s="4">
        <v>371</v>
      </c>
      <c r="D963" s="2">
        <f t="shared" si="227"/>
        <v>8.1388954000000009</v>
      </c>
      <c r="E963" s="2">
        <f t="shared" si="228"/>
        <v>8.1388888888888893</v>
      </c>
      <c r="F963" s="11">
        <v>29.3</v>
      </c>
      <c r="G963" s="17">
        <f t="shared" si="239"/>
        <v>1.1944444444444446</v>
      </c>
      <c r="H963" s="17">
        <f t="shared" si="240"/>
        <v>4.3000000000000007</v>
      </c>
      <c r="I963" s="17">
        <f t="shared" si="229"/>
        <v>1586.2222222222224</v>
      </c>
      <c r="J963">
        <f t="shared" si="230"/>
        <v>28.830955833333331</v>
      </c>
      <c r="K963" s="17">
        <f t="shared" si="231"/>
        <v>237.99060000000003</v>
      </c>
      <c r="L963" s="17">
        <f t="shared" si="232"/>
        <v>1853.0437780555558</v>
      </c>
      <c r="M963" s="17">
        <f t="shared" si="233"/>
        <v>15081.717415841053</v>
      </c>
      <c r="N963" s="17">
        <f t="shared" si="234"/>
        <v>1853.0437780555558</v>
      </c>
      <c r="O963" s="17">
        <f t="shared" si="235"/>
        <v>2287.3559298832806</v>
      </c>
      <c r="P963" s="17">
        <f t="shared" si="236"/>
        <v>1818209.9734668145</v>
      </c>
      <c r="Q963" s="17">
        <f t="shared" ref="Q963:Q1026" si="241">0.5*1328*G963^2</f>
        <v>947.32716049382748</v>
      </c>
      <c r="R963" s="17">
        <f t="shared" si="237"/>
        <v>141206.98561666638</v>
      </c>
      <c r="S963" s="17">
        <f t="shared" si="238"/>
        <v>184729.18055555518</v>
      </c>
      <c r="T963" s="17">
        <f t="shared" ref="T963:T1026" si="242">0.5*1328*D963^2</f>
        <v>43984.434572541737</v>
      </c>
      <c r="U963" s="17"/>
      <c r="V963" s="17"/>
      <c r="W963" s="17"/>
      <c r="X963" s="26"/>
    </row>
    <row r="964" spans="1:24" x14ac:dyDescent="0.3">
      <c r="A964" s="4" t="s">
        <v>52</v>
      </c>
      <c r="B964" s="4">
        <v>961</v>
      </c>
      <c r="C964" s="4">
        <v>372</v>
      </c>
      <c r="D964" s="2">
        <f t="shared" ref="D964:D1027" si="243">F964*0.277778</f>
        <v>9.6111188000000016</v>
      </c>
      <c r="E964" s="2">
        <f t="shared" ref="E964:E1027" si="244">F964*(1000/(60^2))</f>
        <v>9.6111111111111125</v>
      </c>
      <c r="F964" s="11">
        <v>34.6</v>
      </c>
      <c r="G964" s="17">
        <f t="shared" si="239"/>
        <v>1.5416666666666663</v>
      </c>
      <c r="H964" s="17">
        <f t="shared" si="240"/>
        <v>5.5499999999999989</v>
      </c>
      <c r="I964" s="17">
        <f t="shared" ref="I964:I1027" si="245">1328 * G964</f>
        <v>2047.3333333333328</v>
      </c>
      <c r="J964">
        <f t="shared" ref="J964:J1027" si="246">0.5*2.34*0.31*1.2*E964^2</f>
        <v>40.204623333333345</v>
      </c>
      <c r="K964" s="17">
        <f t="shared" ref="K964:K1027" si="247">IF(F964&gt;0,0.02*1213*9.81,0)</f>
        <v>237.99060000000003</v>
      </c>
      <c r="L964" s="17">
        <f t="shared" ref="L964:L1027" si="248">K964+J964+I964</f>
        <v>2325.5285566666662</v>
      </c>
      <c r="M964" s="17">
        <f t="shared" ref="M964:M1027" si="249">L964*E964</f>
        <v>22350.913350185183</v>
      </c>
      <c r="N964" s="17">
        <f t="shared" ref="N964:N1027" si="250">I964+J964+K964</f>
        <v>2325.5285566666662</v>
      </c>
      <c r="O964" s="17">
        <f t="shared" ref="O964:O1027" si="251">(K964*D965)</f>
        <v>2670.7855366267208</v>
      </c>
      <c r="P964" s="17">
        <f t="shared" ref="P964:P1027" si="252">P963+O964</f>
        <v>1820880.7590034413</v>
      </c>
      <c r="Q964" s="17">
        <f t="shared" si="241"/>
        <v>1578.1527777777769</v>
      </c>
      <c r="R964" s="17">
        <f t="shared" ref="R964:R1027" si="253">S964*0.7644</f>
        <v>142413.32559999972</v>
      </c>
      <c r="S964" s="17">
        <f t="shared" ref="S964:S1027" si="254">S963+Q964</f>
        <v>186307.33333333296</v>
      </c>
      <c r="T964" s="17">
        <f t="shared" si="242"/>
        <v>61336.073446241746</v>
      </c>
      <c r="U964" s="17"/>
      <c r="V964" s="17"/>
      <c r="W964" s="17"/>
      <c r="X964" s="26"/>
    </row>
    <row r="965" spans="1:24" x14ac:dyDescent="0.3">
      <c r="A965" s="4" t="s">
        <v>52</v>
      </c>
      <c r="B965" s="4">
        <v>962</v>
      </c>
      <c r="C965" s="4">
        <v>373</v>
      </c>
      <c r="D965" s="2">
        <f t="shared" si="243"/>
        <v>11.222231200000001</v>
      </c>
      <c r="E965" s="2">
        <f t="shared" si="244"/>
        <v>11.222222222222223</v>
      </c>
      <c r="F965" s="11">
        <v>40.4</v>
      </c>
      <c r="G965" s="17">
        <f t="shared" ref="G965:G1028" si="255">($F966-$F964)/2/3.6</f>
        <v>1.4861111111111105</v>
      </c>
      <c r="H965" s="17">
        <f t="shared" ref="H965:H1028" si="256">($F966-$F964)/2</f>
        <v>5.3499999999999979</v>
      </c>
      <c r="I965" s="17">
        <f t="shared" si="245"/>
        <v>1973.5555555555547</v>
      </c>
      <c r="J965">
        <f t="shared" si="246"/>
        <v>54.813373333333338</v>
      </c>
      <c r="K965" s="17">
        <f t="shared" si="247"/>
        <v>237.99060000000003</v>
      </c>
      <c r="L965" s="17">
        <f t="shared" si="248"/>
        <v>2266.3595288888882</v>
      </c>
      <c r="M965" s="17">
        <f t="shared" si="249"/>
        <v>25433.590268641969</v>
      </c>
      <c r="N965" s="17">
        <f t="shared" si="250"/>
        <v>2266.3595288888882</v>
      </c>
      <c r="O965" s="17">
        <f t="shared" si="251"/>
        <v>2994.7174457720403</v>
      </c>
      <c r="P965" s="17">
        <f t="shared" si="252"/>
        <v>1823875.4764492135</v>
      </c>
      <c r="Q965" s="17">
        <f t="shared" si="241"/>
        <v>1466.4614197530852</v>
      </c>
      <c r="R965" s="17">
        <f t="shared" si="253"/>
        <v>143534.28870925898</v>
      </c>
      <c r="S965" s="17">
        <f t="shared" si="254"/>
        <v>187773.79475308605</v>
      </c>
      <c r="T965" s="17">
        <f t="shared" si="242"/>
        <v>83623.146142552301</v>
      </c>
      <c r="U965" s="17"/>
      <c r="V965" s="17"/>
      <c r="W965" s="17"/>
      <c r="X965" s="26"/>
    </row>
    <row r="966" spans="1:24" x14ac:dyDescent="0.3">
      <c r="A966" s="4" t="s">
        <v>52</v>
      </c>
      <c r="B966" s="4">
        <v>963</v>
      </c>
      <c r="C966" s="4">
        <v>374</v>
      </c>
      <c r="D966" s="2">
        <f t="shared" si="243"/>
        <v>12.5833434</v>
      </c>
      <c r="E966" s="2">
        <f t="shared" si="244"/>
        <v>12.583333333333334</v>
      </c>
      <c r="F966" s="11">
        <v>45.3</v>
      </c>
      <c r="G966" s="17">
        <f t="shared" si="255"/>
        <v>1.1944444444444446</v>
      </c>
      <c r="H966" s="17">
        <f t="shared" si="256"/>
        <v>4.3000000000000007</v>
      </c>
      <c r="I966" s="17">
        <f t="shared" si="245"/>
        <v>1586.2222222222224</v>
      </c>
      <c r="J966">
        <f t="shared" si="246"/>
        <v>68.916022499999997</v>
      </c>
      <c r="K966" s="17">
        <f t="shared" si="247"/>
        <v>237.99060000000003</v>
      </c>
      <c r="L966" s="17">
        <f t="shared" si="248"/>
        <v>1893.1288447222223</v>
      </c>
      <c r="M966" s="17">
        <f t="shared" si="249"/>
        <v>23821.871296087964</v>
      </c>
      <c r="N966" s="17">
        <f t="shared" si="250"/>
        <v>1893.1288447222225</v>
      </c>
      <c r="O966" s="17">
        <f t="shared" si="251"/>
        <v>3239.3190914532006</v>
      </c>
      <c r="P966" s="17">
        <f t="shared" si="252"/>
        <v>1827114.7955406667</v>
      </c>
      <c r="Q966" s="17">
        <f t="shared" si="241"/>
        <v>947.32716049382748</v>
      </c>
      <c r="R966" s="17">
        <f t="shared" si="253"/>
        <v>144258.42559074046</v>
      </c>
      <c r="S966" s="17">
        <f t="shared" si="254"/>
        <v>188721.12191357987</v>
      </c>
      <c r="T966" s="17">
        <f t="shared" si="242"/>
        <v>105138.11266522286</v>
      </c>
      <c r="U966" s="17"/>
      <c r="V966" s="17"/>
      <c r="W966" s="17"/>
      <c r="X966" s="26"/>
    </row>
    <row r="967" spans="1:24" x14ac:dyDescent="0.3">
      <c r="A967" s="4" t="s">
        <v>52</v>
      </c>
      <c r="B967" s="4">
        <v>964</v>
      </c>
      <c r="C967" s="4">
        <v>375</v>
      </c>
      <c r="D967" s="2">
        <f t="shared" si="243"/>
        <v>13.611122000000002</v>
      </c>
      <c r="E967" s="2">
        <f t="shared" si="244"/>
        <v>13.611111111111112</v>
      </c>
      <c r="F967" s="11">
        <v>49</v>
      </c>
      <c r="G967" s="17">
        <f t="shared" si="255"/>
        <v>0.80555555555555614</v>
      </c>
      <c r="H967" s="17">
        <f t="shared" si="256"/>
        <v>2.9000000000000021</v>
      </c>
      <c r="I967" s="17">
        <f t="shared" si="245"/>
        <v>1069.7777777777785</v>
      </c>
      <c r="J967">
        <f t="shared" si="246"/>
        <v>80.633583333333348</v>
      </c>
      <c r="K967" s="17">
        <f t="shared" si="247"/>
        <v>237.99060000000003</v>
      </c>
      <c r="L967" s="17">
        <f t="shared" si="248"/>
        <v>1388.4019611111119</v>
      </c>
      <c r="M967" s="17">
        <f t="shared" si="249"/>
        <v>18897.693359567915</v>
      </c>
      <c r="N967" s="17">
        <f t="shared" si="250"/>
        <v>1388.4019611111119</v>
      </c>
      <c r="O967" s="17">
        <f t="shared" si="251"/>
        <v>3378.1470525154809</v>
      </c>
      <c r="P967" s="17">
        <f t="shared" si="252"/>
        <v>1830492.9425931822</v>
      </c>
      <c r="Q967" s="17">
        <f t="shared" si="241"/>
        <v>430.88271604938336</v>
      </c>
      <c r="R967" s="17">
        <f t="shared" si="253"/>
        <v>144587.7923388886</v>
      </c>
      <c r="S967" s="17">
        <f t="shared" si="254"/>
        <v>189152.00462962926</v>
      </c>
      <c r="T967" s="17">
        <f t="shared" si="242"/>
        <v>123014.39435365901</v>
      </c>
      <c r="U967" s="17"/>
      <c r="V967" s="17"/>
      <c r="W967" s="17"/>
      <c r="X967" s="26"/>
    </row>
    <row r="968" spans="1:24" x14ac:dyDescent="0.3">
      <c r="A968" s="4" t="s">
        <v>52</v>
      </c>
      <c r="B968" s="4">
        <v>965</v>
      </c>
      <c r="C968" s="4">
        <v>376</v>
      </c>
      <c r="D968" s="2">
        <f t="shared" si="243"/>
        <v>14.194455800000002</v>
      </c>
      <c r="E968" s="2">
        <f t="shared" si="244"/>
        <v>14.194444444444445</v>
      </c>
      <c r="F968" s="11">
        <v>51.1</v>
      </c>
      <c r="G968" s="17">
        <f t="shared" si="255"/>
        <v>0.43055555555555575</v>
      </c>
      <c r="H968" s="17">
        <f t="shared" si="256"/>
        <v>1.5500000000000007</v>
      </c>
      <c r="I968" s="17">
        <f t="shared" si="245"/>
        <v>571.77777777777806</v>
      </c>
      <c r="J968">
        <f t="shared" si="246"/>
        <v>87.693135833333329</v>
      </c>
      <c r="K968" s="17">
        <f t="shared" si="247"/>
        <v>237.99060000000003</v>
      </c>
      <c r="L968" s="17">
        <f t="shared" si="248"/>
        <v>897.4615136111114</v>
      </c>
      <c r="M968" s="17">
        <f t="shared" si="249"/>
        <v>12738.967595979942</v>
      </c>
      <c r="N968" s="17">
        <f t="shared" si="250"/>
        <v>897.46151361111151</v>
      </c>
      <c r="O968" s="17">
        <f t="shared" si="251"/>
        <v>3444.2556054022807</v>
      </c>
      <c r="P968" s="17">
        <f t="shared" si="252"/>
        <v>1833937.1981985844</v>
      </c>
      <c r="Q968" s="17">
        <f t="shared" si="241"/>
        <v>123.09104938271616</v>
      </c>
      <c r="R968" s="17">
        <f t="shared" si="253"/>
        <v>144681.88313703676</v>
      </c>
      <c r="S968" s="17">
        <f t="shared" si="254"/>
        <v>189275.09567901198</v>
      </c>
      <c r="T968" s="17">
        <f t="shared" si="242"/>
        <v>133784.43010421406</v>
      </c>
      <c r="U968" s="17"/>
      <c r="V968" s="17"/>
      <c r="W968" s="17"/>
      <c r="X968" s="26"/>
    </row>
    <row r="969" spans="1:24" x14ac:dyDescent="0.3">
      <c r="A969" s="4" t="s">
        <v>52</v>
      </c>
      <c r="B969" s="4">
        <v>966</v>
      </c>
      <c r="C969" s="4">
        <v>377</v>
      </c>
      <c r="D969" s="2">
        <f t="shared" si="243"/>
        <v>14.472233800000001</v>
      </c>
      <c r="E969" s="2">
        <f t="shared" si="244"/>
        <v>14.472222222222223</v>
      </c>
      <c r="F969" s="11">
        <v>52.1</v>
      </c>
      <c r="G969" s="17">
        <f t="shared" si="255"/>
        <v>0.15277777777777798</v>
      </c>
      <c r="H969" s="17">
        <f t="shared" si="256"/>
        <v>0.55000000000000071</v>
      </c>
      <c r="I969" s="17">
        <f t="shared" si="245"/>
        <v>202.88888888888917</v>
      </c>
      <c r="J969">
        <f t="shared" si="246"/>
        <v>91.158935833333331</v>
      </c>
      <c r="K969" s="17">
        <f t="shared" si="247"/>
        <v>237.99060000000003</v>
      </c>
      <c r="L969" s="17">
        <f t="shared" si="248"/>
        <v>532.03842472222254</v>
      </c>
      <c r="M969" s="17">
        <f t="shared" si="249"/>
        <v>7699.7783133410549</v>
      </c>
      <c r="N969" s="17">
        <f t="shared" si="250"/>
        <v>532.03842472222254</v>
      </c>
      <c r="O969" s="17">
        <f t="shared" si="251"/>
        <v>3450.866460690961</v>
      </c>
      <c r="P969" s="17">
        <f t="shared" si="252"/>
        <v>1837388.0646592753</v>
      </c>
      <c r="Q969" s="17">
        <f t="shared" si="241"/>
        <v>15.498456790123498</v>
      </c>
      <c r="R969" s="17">
        <f t="shared" si="253"/>
        <v>144693.73015740712</v>
      </c>
      <c r="S969" s="17">
        <f t="shared" si="254"/>
        <v>189290.59413580209</v>
      </c>
      <c r="T969" s="17">
        <f t="shared" si="242"/>
        <v>139071.84597147669</v>
      </c>
      <c r="U969" s="17"/>
      <c r="V969" s="17"/>
      <c r="W969" s="17"/>
      <c r="X969" s="26"/>
    </row>
    <row r="970" spans="1:24" x14ac:dyDescent="0.3">
      <c r="A970" s="4" t="s">
        <v>52</v>
      </c>
      <c r="B970" s="4">
        <v>967</v>
      </c>
      <c r="C970" s="4">
        <v>378</v>
      </c>
      <c r="D970" s="2">
        <f t="shared" si="243"/>
        <v>14.500011600000002</v>
      </c>
      <c r="E970" s="2">
        <f t="shared" si="244"/>
        <v>14.500000000000002</v>
      </c>
      <c r="F970" s="11">
        <v>52.2</v>
      </c>
      <c r="G970" s="17">
        <f t="shared" si="255"/>
        <v>0</v>
      </c>
      <c r="H970" s="17">
        <f t="shared" si="256"/>
        <v>0</v>
      </c>
      <c r="I970" s="17">
        <f t="shared" si="245"/>
        <v>0</v>
      </c>
      <c r="J970">
        <f t="shared" si="246"/>
        <v>91.50921000000001</v>
      </c>
      <c r="K970" s="17">
        <f t="shared" si="247"/>
        <v>237.99060000000003</v>
      </c>
      <c r="L970" s="17">
        <f t="shared" si="248"/>
        <v>329.49981000000002</v>
      </c>
      <c r="M970" s="17">
        <f t="shared" si="249"/>
        <v>4777.7472450000014</v>
      </c>
      <c r="N970" s="17">
        <f t="shared" si="250"/>
        <v>329.49981000000002</v>
      </c>
      <c r="O970" s="17">
        <f t="shared" si="251"/>
        <v>3444.2556054022807</v>
      </c>
      <c r="P970" s="17">
        <f t="shared" si="252"/>
        <v>1840832.3202646775</v>
      </c>
      <c r="Q970" s="17">
        <f t="shared" si="241"/>
        <v>0</v>
      </c>
      <c r="R970" s="17">
        <f t="shared" si="253"/>
        <v>144693.73015740712</v>
      </c>
      <c r="S970" s="17">
        <f t="shared" si="254"/>
        <v>189290.59413580209</v>
      </c>
      <c r="T970" s="17">
        <f t="shared" si="242"/>
        <v>139606.2233696894</v>
      </c>
      <c r="U970" s="17"/>
      <c r="V970" s="17"/>
      <c r="W970" s="17"/>
      <c r="X970" s="26"/>
    </row>
    <row r="971" spans="1:24" x14ac:dyDescent="0.3">
      <c r="A971" s="4" t="s">
        <v>52</v>
      </c>
      <c r="B971" s="4">
        <v>968</v>
      </c>
      <c r="C971" s="4">
        <v>379</v>
      </c>
      <c r="D971" s="2">
        <f t="shared" si="243"/>
        <v>14.472233800000001</v>
      </c>
      <c r="E971" s="2">
        <f t="shared" si="244"/>
        <v>14.472222222222223</v>
      </c>
      <c r="F971" s="11">
        <v>52.1</v>
      </c>
      <c r="G971" s="17">
        <f t="shared" si="255"/>
        <v>-6.9444444444444448E-2</v>
      </c>
      <c r="H971" s="17">
        <f t="shared" si="256"/>
        <v>-0.25</v>
      </c>
      <c r="I971" s="17">
        <f t="shared" si="245"/>
        <v>-92.222222222222229</v>
      </c>
      <c r="J971">
        <f t="shared" si="246"/>
        <v>91.158935833333331</v>
      </c>
      <c r="K971" s="17">
        <f t="shared" si="247"/>
        <v>237.99060000000003</v>
      </c>
      <c r="L971" s="17">
        <f t="shared" si="248"/>
        <v>236.92731361111112</v>
      </c>
      <c r="M971" s="17">
        <f t="shared" si="249"/>
        <v>3428.8647330941362</v>
      </c>
      <c r="N971" s="17">
        <f t="shared" si="250"/>
        <v>236.92731361111112</v>
      </c>
      <c r="O971" s="17">
        <f t="shared" si="251"/>
        <v>3417.8121842475607</v>
      </c>
      <c r="P971" s="17">
        <f t="shared" si="252"/>
        <v>1844250.1324489252</v>
      </c>
      <c r="Q971" s="17">
        <f t="shared" si="241"/>
        <v>3.2021604938271611</v>
      </c>
      <c r="R971" s="17">
        <f t="shared" si="253"/>
        <v>144696.1778888886</v>
      </c>
      <c r="S971" s="17">
        <f t="shared" si="254"/>
        <v>189293.79629629591</v>
      </c>
      <c r="T971" s="17">
        <f t="shared" si="242"/>
        <v>139071.84597147669</v>
      </c>
      <c r="U971" s="17"/>
      <c r="V971" s="17"/>
      <c r="W971" s="17"/>
      <c r="X971" s="26"/>
    </row>
    <row r="972" spans="1:24" x14ac:dyDescent="0.3">
      <c r="A972" s="4" t="s">
        <v>52</v>
      </c>
      <c r="B972" s="4">
        <v>969</v>
      </c>
      <c r="C972" s="4">
        <v>380</v>
      </c>
      <c r="D972" s="2">
        <f t="shared" si="243"/>
        <v>14.361122600000002</v>
      </c>
      <c r="E972" s="2">
        <f t="shared" si="244"/>
        <v>14.361111111111112</v>
      </c>
      <c r="F972" s="11">
        <v>51.7</v>
      </c>
      <c r="G972" s="17">
        <f t="shared" si="255"/>
        <v>-0.16666666666666705</v>
      </c>
      <c r="H972" s="17">
        <f t="shared" si="256"/>
        <v>-0.60000000000000142</v>
      </c>
      <c r="I972" s="17">
        <f t="shared" si="245"/>
        <v>-221.33333333333383</v>
      </c>
      <c r="J972">
        <f t="shared" si="246"/>
        <v>89.764555833333333</v>
      </c>
      <c r="K972" s="17">
        <f t="shared" si="247"/>
        <v>237.99060000000003</v>
      </c>
      <c r="L972" s="17">
        <f t="shared" si="248"/>
        <v>106.42182249999951</v>
      </c>
      <c r="M972" s="17">
        <f t="shared" si="249"/>
        <v>1528.3356175694375</v>
      </c>
      <c r="N972" s="17">
        <f t="shared" si="250"/>
        <v>106.42182249999954</v>
      </c>
      <c r="O972" s="17">
        <f t="shared" si="251"/>
        <v>3364.9253419381203</v>
      </c>
      <c r="P972" s="17">
        <f t="shared" si="252"/>
        <v>1847615.0577908633</v>
      </c>
      <c r="Q972" s="17">
        <f t="shared" si="241"/>
        <v>18.444444444444528</v>
      </c>
      <c r="R972" s="17">
        <f t="shared" si="253"/>
        <v>144710.27682222193</v>
      </c>
      <c r="S972" s="17">
        <f t="shared" si="254"/>
        <v>189312.24074074035</v>
      </c>
      <c r="T972" s="17">
        <f t="shared" si="242"/>
        <v>136944.58330860126</v>
      </c>
      <c r="U972" s="17"/>
      <c r="V972" s="17"/>
      <c r="W972" s="17"/>
      <c r="X972" s="26"/>
    </row>
    <row r="973" spans="1:24" x14ac:dyDescent="0.3">
      <c r="A973" s="4" t="s">
        <v>52</v>
      </c>
      <c r="B973" s="4">
        <v>970</v>
      </c>
      <c r="C973" s="4">
        <v>381</v>
      </c>
      <c r="D973" s="2">
        <f t="shared" si="243"/>
        <v>14.1389002</v>
      </c>
      <c r="E973" s="2">
        <f t="shared" si="244"/>
        <v>14.138888888888889</v>
      </c>
      <c r="F973" s="11">
        <v>50.9</v>
      </c>
      <c r="G973" s="17">
        <f t="shared" si="255"/>
        <v>-0.34722222222222221</v>
      </c>
      <c r="H973" s="17">
        <f t="shared" si="256"/>
        <v>-1.25</v>
      </c>
      <c r="I973" s="17">
        <f t="shared" si="245"/>
        <v>-461.11111111111109</v>
      </c>
      <c r="J973">
        <f t="shared" si="246"/>
        <v>87.008035833333338</v>
      </c>
      <c r="K973" s="17">
        <f t="shared" si="247"/>
        <v>237.99060000000003</v>
      </c>
      <c r="L973" s="17">
        <f t="shared" si="248"/>
        <v>-136.11247527777772</v>
      </c>
      <c r="M973" s="17">
        <f t="shared" si="249"/>
        <v>-1924.4791643441349</v>
      </c>
      <c r="N973" s="17">
        <f t="shared" si="250"/>
        <v>-136.11247527777772</v>
      </c>
      <c r="O973" s="17">
        <f t="shared" si="251"/>
        <v>3252.5408020305608</v>
      </c>
      <c r="P973" s="17">
        <f t="shared" si="252"/>
        <v>1850867.5985928939</v>
      </c>
      <c r="Q973" s="17">
        <f t="shared" si="241"/>
        <v>80.054012345679013</v>
      </c>
      <c r="R973" s="17">
        <f t="shared" si="253"/>
        <v>144771.47010925895</v>
      </c>
      <c r="S973" s="17">
        <f t="shared" si="254"/>
        <v>189392.29475308603</v>
      </c>
      <c r="T973" s="17">
        <f t="shared" si="242"/>
        <v>132739.24324673187</v>
      </c>
      <c r="U973" s="17"/>
      <c r="V973" s="17"/>
      <c r="W973" s="17"/>
      <c r="X973" s="26"/>
    </row>
    <row r="974" spans="1:24" x14ac:dyDescent="0.3">
      <c r="A974" s="4" t="s">
        <v>52</v>
      </c>
      <c r="B974" s="4">
        <v>971</v>
      </c>
      <c r="C974" s="4">
        <v>382</v>
      </c>
      <c r="D974" s="2">
        <f t="shared" si="243"/>
        <v>13.666677600000002</v>
      </c>
      <c r="E974" s="2">
        <f t="shared" si="244"/>
        <v>13.666666666666668</v>
      </c>
      <c r="F974" s="11">
        <v>49.2</v>
      </c>
      <c r="G974" s="17">
        <f t="shared" si="255"/>
        <v>-0.69444444444444442</v>
      </c>
      <c r="H974" s="17">
        <f t="shared" si="256"/>
        <v>-2.5</v>
      </c>
      <c r="I974" s="17">
        <f t="shared" si="245"/>
        <v>-922.22222222222217</v>
      </c>
      <c r="J974">
        <f t="shared" si="246"/>
        <v>81.29316</v>
      </c>
      <c r="K974" s="17">
        <f t="shared" si="247"/>
        <v>237.99060000000003</v>
      </c>
      <c r="L974" s="17">
        <f t="shared" si="248"/>
        <v>-602.93846222222214</v>
      </c>
      <c r="M974" s="17">
        <f t="shared" si="249"/>
        <v>-8240.1589837037027</v>
      </c>
      <c r="N974" s="17">
        <f t="shared" si="250"/>
        <v>-602.93846222222214</v>
      </c>
      <c r="O974" s="17">
        <f t="shared" si="251"/>
        <v>3034.3825775041205</v>
      </c>
      <c r="P974" s="17">
        <f t="shared" si="252"/>
        <v>1853901.981170398</v>
      </c>
      <c r="Q974" s="17">
        <f t="shared" si="241"/>
        <v>320.21604938271605</v>
      </c>
      <c r="R974" s="17">
        <f t="shared" si="253"/>
        <v>145016.2432574071</v>
      </c>
      <c r="S974" s="17">
        <f t="shared" si="254"/>
        <v>189712.51080246875</v>
      </c>
      <c r="T974" s="17">
        <f t="shared" si="242"/>
        <v>124020.64287723496</v>
      </c>
      <c r="U974" s="17"/>
      <c r="V974" s="17"/>
      <c r="W974" s="17"/>
      <c r="X974" s="26"/>
    </row>
    <row r="975" spans="1:24" x14ac:dyDescent="0.3">
      <c r="A975" s="4" t="s">
        <v>52</v>
      </c>
      <c r="B975" s="4">
        <v>972</v>
      </c>
      <c r="C975" s="4">
        <v>383</v>
      </c>
      <c r="D975" s="2">
        <f t="shared" si="243"/>
        <v>12.7500102</v>
      </c>
      <c r="E975" s="2">
        <f t="shared" si="244"/>
        <v>12.75</v>
      </c>
      <c r="F975" s="11">
        <v>45.9</v>
      </c>
      <c r="G975" s="17">
        <f t="shared" si="255"/>
        <v>-1.1944444444444446</v>
      </c>
      <c r="H975" s="17">
        <f t="shared" si="256"/>
        <v>-4.3000000000000007</v>
      </c>
      <c r="I975" s="17">
        <f t="shared" si="245"/>
        <v>-1586.2222222222224</v>
      </c>
      <c r="J975">
        <f t="shared" si="246"/>
        <v>70.753702499999989</v>
      </c>
      <c r="K975" s="17">
        <f t="shared" si="247"/>
        <v>237.99060000000003</v>
      </c>
      <c r="L975" s="17">
        <f t="shared" si="248"/>
        <v>-1277.4779197222224</v>
      </c>
      <c r="M975" s="17">
        <f t="shared" si="249"/>
        <v>-16287.843476458336</v>
      </c>
      <c r="N975" s="17">
        <f t="shared" si="250"/>
        <v>-1277.4779197222224</v>
      </c>
      <c r="O975" s="17">
        <f t="shared" si="251"/>
        <v>2684.0072472040806</v>
      </c>
      <c r="P975" s="17">
        <f t="shared" si="252"/>
        <v>1856585.9884176021</v>
      </c>
      <c r="Q975" s="17">
        <f t="shared" si="241"/>
        <v>947.32716049382748</v>
      </c>
      <c r="R975" s="17">
        <f t="shared" si="253"/>
        <v>145740.38013888858</v>
      </c>
      <c r="S975" s="17">
        <f t="shared" si="254"/>
        <v>190659.83796296257</v>
      </c>
      <c r="T975" s="17">
        <f t="shared" si="242"/>
        <v>107941.67270646908</v>
      </c>
      <c r="U975" s="17"/>
      <c r="V975" s="17"/>
      <c r="W975" s="17"/>
      <c r="X975" s="26"/>
    </row>
    <row r="976" spans="1:24" x14ac:dyDescent="0.3">
      <c r="A976" s="4" t="s">
        <v>52</v>
      </c>
      <c r="B976" s="4">
        <v>973</v>
      </c>
      <c r="C976" s="4">
        <v>384</v>
      </c>
      <c r="D976" s="2">
        <f t="shared" si="243"/>
        <v>11.277786800000001</v>
      </c>
      <c r="E976" s="2">
        <f t="shared" si="244"/>
        <v>11.277777777777779</v>
      </c>
      <c r="F976" s="11">
        <v>40.6</v>
      </c>
      <c r="G976" s="17">
        <f t="shared" si="255"/>
        <v>-1.4722222222222223</v>
      </c>
      <c r="H976" s="17">
        <f t="shared" si="256"/>
        <v>-5.3000000000000007</v>
      </c>
      <c r="I976" s="17">
        <f t="shared" si="245"/>
        <v>-1955.1111111111113</v>
      </c>
      <c r="J976">
        <f t="shared" si="246"/>
        <v>55.357423333333337</v>
      </c>
      <c r="K976" s="17">
        <f t="shared" si="247"/>
        <v>237.99060000000003</v>
      </c>
      <c r="L976" s="17">
        <f t="shared" si="248"/>
        <v>-1661.7630877777779</v>
      </c>
      <c r="M976" s="17">
        <f t="shared" si="249"/>
        <v>-18740.994823271609</v>
      </c>
      <c r="N976" s="17">
        <f t="shared" si="250"/>
        <v>-1661.7630877777779</v>
      </c>
      <c r="O976" s="17">
        <f t="shared" si="251"/>
        <v>2333.6319169040403</v>
      </c>
      <c r="P976" s="17">
        <f t="shared" si="252"/>
        <v>1858919.6203345063</v>
      </c>
      <c r="Q976" s="17">
        <f t="shared" si="241"/>
        <v>1439.1790123456792</v>
      </c>
      <c r="R976" s="17">
        <f t="shared" si="253"/>
        <v>146840.48857592561</v>
      </c>
      <c r="S976" s="17">
        <f t="shared" si="254"/>
        <v>192099.01697530824</v>
      </c>
      <c r="T976" s="17">
        <f t="shared" si="242"/>
        <v>84453.147470552838</v>
      </c>
      <c r="U976" s="17"/>
      <c r="V976" s="17"/>
      <c r="W976" s="17"/>
      <c r="X976" s="26"/>
    </row>
    <row r="977" spans="1:24" x14ac:dyDescent="0.3">
      <c r="A977" s="4" t="s">
        <v>52</v>
      </c>
      <c r="B977" s="4">
        <v>974</v>
      </c>
      <c r="C977" s="4">
        <v>385</v>
      </c>
      <c r="D977" s="2">
        <f t="shared" si="243"/>
        <v>9.8055634000000005</v>
      </c>
      <c r="E977" s="2">
        <f t="shared" si="244"/>
        <v>9.8055555555555554</v>
      </c>
      <c r="F977" s="11">
        <v>35.299999999999997</v>
      </c>
      <c r="G977" s="17">
        <f t="shared" si="255"/>
        <v>-1.4722222222222223</v>
      </c>
      <c r="H977" s="17">
        <f t="shared" si="256"/>
        <v>-5.3000000000000007</v>
      </c>
      <c r="I977" s="17">
        <f t="shared" si="245"/>
        <v>-1955.1111111111113</v>
      </c>
      <c r="J977">
        <f t="shared" si="246"/>
        <v>41.847855833333327</v>
      </c>
      <c r="K977" s="17">
        <f t="shared" si="247"/>
        <v>237.99060000000003</v>
      </c>
      <c r="L977" s="17">
        <f t="shared" si="248"/>
        <v>-1675.2726552777781</v>
      </c>
      <c r="M977" s="17">
        <f t="shared" si="249"/>
        <v>-16426.979092029324</v>
      </c>
      <c r="N977" s="17">
        <f t="shared" si="250"/>
        <v>-1675.2726552777779</v>
      </c>
      <c r="O977" s="17">
        <f t="shared" si="251"/>
        <v>1983.2565866040006</v>
      </c>
      <c r="P977" s="17">
        <f t="shared" si="252"/>
        <v>1860902.8769211103</v>
      </c>
      <c r="Q977" s="17">
        <f t="shared" si="241"/>
        <v>1439.1790123456792</v>
      </c>
      <c r="R977" s="17">
        <f t="shared" si="253"/>
        <v>147940.59701296265</v>
      </c>
      <c r="S977" s="17">
        <f t="shared" si="254"/>
        <v>193538.19598765392</v>
      </c>
      <c r="T977" s="17">
        <f t="shared" si="242"/>
        <v>63842.984864702594</v>
      </c>
      <c r="U977" s="17"/>
      <c r="V977" s="17"/>
      <c r="W977" s="17"/>
      <c r="X977" s="26"/>
    </row>
    <row r="978" spans="1:24" x14ac:dyDescent="0.3">
      <c r="A978" s="4" t="s">
        <v>52</v>
      </c>
      <c r="B978" s="4">
        <v>975</v>
      </c>
      <c r="C978" s="4">
        <v>386</v>
      </c>
      <c r="D978" s="2">
        <f t="shared" si="243"/>
        <v>8.3333400000000015</v>
      </c>
      <c r="E978" s="2">
        <f t="shared" si="244"/>
        <v>8.3333333333333339</v>
      </c>
      <c r="F978" s="11">
        <v>30</v>
      </c>
      <c r="G978" s="17">
        <f t="shared" si="255"/>
        <v>-1.4722222222222219</v>
      </c>
      <c r="H978" s="17">
        <f t="shared" si="256"/>
        <v>-5.2999999999999989</v>
      </c>
      <c r="I978" s="17">
        <f t="shared" si="245"/>
        <v>-1955.1111111111106</v>
      </c>
      <c r="J978">
        <f t="shared" si="246"/>
        <v>30.225000000000001</v>
      </c>
      <c r="K978" s="17">
        <f t="shared" si="247"/>
        <v>237.99060000000003</v>
      </c>
      <c r="L978" s="17">
        <f t="shared" si="248"/>
        <v>-1686.8955111111106</v>
      </c>
      <c r="M978" s="17">
        <f t="shared" si="249"/>
        <v>-14057.46259259259</v>
      </c>
      <c r="N978" s="17">
        <f t="shared" si="250"/>
        <v>-1686.8955111111106</v>
      </c>
      <c r="O978" s="17">
        <f t="shared" si="251"/>
        <v>1632.8812563039603</v>
      </c>
      <c r="P978" s="17">
        <f t="shared" si="252"/>
        <v>1862535.7581774143</v>
      </c>
      <c r="Q978" s="17">
        <f t="shared" si="241"/>
        <v>1439.1790123456785</v>
      </c>
      <c r="R978" s="17">
        <f t="shared" si="253"/>
        <v>149040.70544999969</v>
      </c>
      <c r="S978" s="17">
        <f t="shared" si="254"/>
        <v>194977.37499999959</v>
      </c>
      <c r="T978" s="17">
        <f t="shared" si="242"/>
        <v>46111.184888918411</v>
      </c>
      <c r="U978" s="17"/>
      <c r="V978" s="17"/>
      <c r="W978" s="17"/>
      <c r="X978" s="26"/>
    </row>
    <row r="979" spans="1:24" x14ac:dyDescent="0.3">
      <c r="A979" s="4" t="s">
        <v>52</v>
      </c>
      <c r="B979" s="4">
        <v>976</v>
      </c>
      <c r="C979" s="4">
        <v>387</v>
      </c>
      <c r="D979" s="2">
        <f t="shared" si="243"/>
        <v>6.8611166000000008</v>
      </c>
      <c r="E979" s="2">
        <f t="shared" si="244"/>
        <v>6.8611111111111116</v>
      </c>
      <c r="F979" s="11">
        <v>24.7</v>
      </c>
      <c r="G979" s="17">
        <f t="shared" si="255"/>
        <v>-1.4861111111111109</v>
      </c>
      <c r="H979" s="17">
        <f t="shared" si="256"/>
        <v>-5.35</v>
      </c>
      <c r="I979" s="17">
        <f t="shared" si="245"/>
        <v>-1973.5555555555554</v>
      </c>
      <c r="J979">
        <f t="shared" si="246"/>
        <v>20.488855833333336</v>
      </c>
      <c r="K979" s="17">
        <f t="shared" si="247"/>
        <v>237.99060000000003</v>
      </c>
      <c r="L979" s="17">
        <f t="shared" si="248"/>
        <v>-1715.0760997222221</v>
      </c>
      <c r="M979" s="17">
        <f t="shared" si="249"/>
        <v>-11767.327684205247</v>
      </c>
      <c r="N979" s="17">
        <f t="shared" si="250"/>
        <v>-1715.0760997222219</v>
      </c>
      <c r="O979" s="17">
        <f t="shared" si="251"/>
        <v>1275.8950707152403</v>
      </c>
      <c r="P979" s="17">
        <f t="shared" si="252"/>
        <v>1863811.6532481296</v>
      </c>
      <c r="Q979" s="17">
        <f t="shared" si="241"/>
        <v>1466.4614197530859</v>
      </c>
      <c r="R979" s="17">
        <f t="shared" si="253"/>
        <v>150161.66855925895</v>
      </c>
      <c r="S979" s="17">
        <f t="shared" si="254"/>
        <v>196443.83641975268</v>
      </c>
      <c r="T979" s="17">
        <f t="shared" si="242"/>
        <v>31257.747543200257</v>
      </c>
      <c r="U979" s="17"/>
      <c r="V979" s="17"/>
      <c r="W979" s="17"/>
      <c r="X979" s="26"/>
    </row>
    <row r="980" spans="1:24" x14ac:dyDescent="0.3">
      <c r="A980" s="4" t="s">
        <v>52</v>
      </c>
      <c r="B980" s="4">
        <v>977</v>
      </c>
      <c r="C980" s="4">
        <v>388</v>
      </c>
      <c r="D980" s="2">
        <f t="shared" si="243"/>
        <v>5.361115400000001</v>
      </c>
      <c r="E980" s="2">
        <f t="shared" si="244"/>
        <v>5.3611111111111116</v>
      </c>
      <c r="F980" s="11">
        <v>19.3</v>
      </c>
      <c r="G980" s="17">
        <f t="shared" si="255"/>
        <v>-1.2083333333333333</v>
      </c>
      <c r="H980" s="17">
        <f t="shared" si="256"/>
        <v>-4.3499999999999996</v>
      </c>
      <c r="I980" s="17">
        <f t="shared" si="245"/>
        <v>-1604.6666666666665</v>
      </c>
      <c r="J980">
        <f t="shared" si="246"/>
        <v>12.509455833333334</v>
      </c>
      <c r="K980" s="17">
        <f t="shared" si="247"/>
        <v>237.99060000000003</v>
      </c>
      <c r="L980" s="17">
        <f t="shared" si="248"/>
        <v>-1354.1666108333332</v>
      </c>
      <c r="M980" s="17">
        <f t="shared" si="249"/>
        <v>-7259.8376636342591</v>
      </c>
      <c r="N980" s="17">
        <f t="shared" si="250"/>
        <v>-1354.1666108333332</v>
      </c>
      <c r="O980" s="17">
        <f t="shared" si="251"/>
        <v>1057.7368461888002</v>
      </c>
      <c r="P980" s="17">
        <f t="shared" si="252"/>
        <v>1864869.3900943184</v>
      </c>
      <c r="Q980" s="17">
        <f t="shared" si="241"/>
        <v>969.48611111111097</v>
      </c>
      <c r="R980" s="17">
        <f t="shared" si="253"/>
        <v>150902.74374259228</v>
      </c>
      <c r="S980" s="17">
        <f t="shared" si="254"/>
        <v>197413.32253086381</v>
      </c>
      <c r="T980" s="17">
        <f t="shared" si="242"/>
        <v>19084.394732525801</v>
      </c>
      <c r="U980" s="17"/>
      <c r="V980" s="17"/>
      <c r="W980" s="17"/>
      <c r="X980" s="26"/>
    </row>
    <row r="981" spans="1:24" x14ac:dyDescent="0.3">
      <c r="A981" s="4" t="s">
        <v>52</v>
      </c>
      <c r="B981" s="4">
        <v>978</v>
      </c>
      <c r="C981" s="4">
        <v>389</v>
      </c>
      <c r="D981" s="2">
        <f t="shared" si="243"/>
        <v>4.4444480000000004</v>
      </c>
      <c r="E981" s="2">
        <f t="shared" si="244"/>
        <v>4.4444444444444446</v>
      </c>
      <c r="F981" s="11">
        <v>16</v>
      </c>
      <c r="G981" s="17">
        <f t="shared" si="255"/>
        <v>-0.84722222222222243</v>
      </c>
      <c r="H981" s="17">
        <f t="shared" si="256"/>
        <v>-3.0500000000000007</v>
      </c>
      <c r="I981" s="17">
        <f t="shared" si="245"/>
        <v>-1125.1111111111113</v>
      </c>
      <c r="J981">
        <f t="shared" si="246"/>
        <v>8.5973333333333333</v>
      </c>
      <c r="K981" s="17">
        <f t="shared" si="247"/>
        <v>237.99060000000003</v>
      </c>
      <c r="L981" s="17">
        <f t="shared" si="248"/>
        <v>-878.52317777777796</v>
      </c>
      <c r="M981" s="17">
        <f t="shared" si="249"/>
        <v>-3904.5474567901242</v>
      </c>
      <c r="N981" s="17">
        <f t="shared" si="250"/>
        <v>-878.52317777777785</v>
      </c>
      <c r="O981" s="17">
        <f t="shared" si="251"/>
        <v>872.63289810576009</v>
      </c>
      <c r="P981" s="17">
        <f t="shared" si="252"/>
        <v>1865742.0229924242</v>
      </c>
      <c r="Q981" s="17">
        <f t="shared" si="241"/>
        <v>476.60956790123481</v>
      </c>
      <c r="R981" s="17">
        <f t="shared" si="253"/>
        <v>151267.064096296</v>
      </c>
      <c r="S981" s="17">
        <f t="shared" si="254"/>
        <v>197889.93209876504</v>
      </c>
      <c r="T981" s="17">
        <f t="shared" si="242"/>
        <v>13116.07036840346</v>
      </c>
      <c r="U981" s="17"/>
      <c r="V981" s="17"/>
      <c r="W981" s="17"/>
      <c r="X981" s="26"/>
    </row>
    <row r="982" spans="1:24" x14ac:dyDescent="0.3">
      <c r="A982" s="4" t="s">
        <v>52</v>
      </c>
      <c r="B982" s="4">
        <v>979</v>
      </c>
      <c r="C982" s="4">
        <v>390</v>
      </c>
      <c r="D982" s="2">
        <f t="shared" si="243"/>
        <v>3.6666696000000001</v>
      </c>
      <c r="E982" s="2">
        <f t="shared" si="244"/>
        <v>3.6666666666666665</v>
      </c>
      <c r="F982" s="11">
        <v>13.2</v>
      </c>
      <c r="G982" s="17">
        <f t="shared" si="255"/>
        <v>-0.73611111111111116</v>
      </c>
      <c r="H982" s="17">
        <f t="shared" si="256"/>
        <v>-2.6500000000000004</v>
      </c>
      <c r="I982" s="17">
        <f t="shared" si="245"/>
        <v>-977.55555555555566</v>
      </c>
      <c r="J982">
        <f t="shared" si="246"/>
        <v>5.8515599999999992</v>
      </c>
      <c r="K982" s="17">
        <f t="shared" si="247"/>
        <v>237.99060000000003</v>
      </c>
      <c r="L982" s="17">
        <f t="shared" si="248"/>
        <v>-733.71339555555562</v>
      </c>
      <c r="M982" s="17">
        <f t="shared" si="249"/>
        <v>-2690.2824503703705</v>
      </c>
      <c r="N982" s="17">
        <f t="shared" si="250"/>
        <v>-733.71339555555573</v>
      </c>
      <c r="O982" s="17">
        <f t="shared" si="251"/>
        <v>707.3615158887601</v>
      </c>
      <c r="P982" s="17">
        <f t="shared" si="252"/>
        <v>1866449.3845083129</v>
      </c>
      <c r="Q982" s="17">
        <f t="shared" si="241"/>
        <v>359.7947530864198</v>
      </c>
      <c r="R982" s="17">
        <f t="shared" si="253"/>
        <v>151542.09120555528</v>
      </c>
      <c r="S982" s="17">
        <f t="shared" si="254"/>
        <v>198249.72685185148</v>
      </c>
      <c r="T982" s="17">
        <f t="shared" si="242"/>
        <v>8927.125394494602</v>
      </c>
      <c r="U982" s="17"/>
      <c r="V982" s="17"/>
      <c r="W982" s="17"/>
      <c r="X982" s="26"/>
    </row>
    <row r="983" spans="1:24" x14ac:dyDescent="0.3">
      <c r="A983" s="4" t="s">
        <v>52</v>
      </c>
      <c r="B983" s="4">
        <v>980</v>
      </c>
      <c r="C983" s="4">
        <v>391</v>
      </c>
      <c r="D983" s="2">
        <f t="shared" si="243"/>
        <v>2.9722246000000001</v>
      </c>
      <c r="E983" s="2">
        <f t="shared" si="244"/>
        <v>2.9722222222222223</v>
      </c>
      <c r="F983" s="11">
        <v>10.7</v>
      </c>
      <c r="G983" s="17">
        <f t="shared" si="255"/>
        <v>-0.61111111111111094</v>
      </c>
      <c r="H983" s="17">
        <f t="shared" si="256"/>
        <v>-2.1999999999999993</v>
      </c>
      <c r="I983" s="17">
        <f t="shared" si="245"/>
        <v>-811.55555555555532</v>
      </c>
      <c r="J983">
        <f t="shared" si="246"/>
        <v>3.8449558333333336</v>
      </c>
      <c r="K983" s="17">
        <f t="shared" si="247"/>
        <v>237.99060000000003</v>
      </c>
      <c r="L983" s="17">
        <f t="shared" si="248"/>
        <v>-569.71999972222193</v>
      </c>
      <c r="M983" s="17">
        <f t="shared" si="249"/>
        <v>-1693.3344436188263</v>
      </c>
      <c r="N983" s="17">
        <f t="shared" si="250"/>
        <v>-569.71999972222193</v>
      </c>
      <c r="O983" s="17">
        <f t="shared" si="251"/>
        <v>581.7552654038401</v>
      </c>
      <c r="P983" s="17">
        <f t="shared" si="252"/>
        <v>1867031.1397737167</v>
      </c>
      <c r="Q983" s="17">
        <f t="shared" si="241"/>
        <v>247.97530864197515</v>
      </c>
      <c r="R983" s="17">
        <f t="shared" si="253"/>
        <v>151731.64353148118</v>
      </c>
      <c r="S983" s="17">
        <f t="shared" si="254"/>
        <v>198497.70216049344</v>
      </c>
      <c r="T983" s="17">
        <f t="shared" si="242"/>
        <v>5865.8550643691869</v>
      </c>
      <c r="U983" s="17"/>
      <c r="V983" s="17"/>
      <c r="W983" s="17"/>
      <c r="X983" s="26"/>
    </row>
    <row r="984" spans="1:24" x14ac:dyDescent="0.3">
      <c r="A984" s="4" t="s">
        <v>52</v>
      </c>
      <c r="B984" s="4">
        <v>981</v>
      </c>
      <c r="C984" s="4">
        <v>392</v>
      </c>
      <c r="D984" s="2">
        <f t="shared" si="243"/>
        <v>2.4444464000000004</v>
      </c>
      <c r="E984" s="2">
        <f t="shared" si="244"/>
        <v>2.4444444444444446</v>
      </c>
      <c r="F984" s="11">
        <v>8.8000000000000007</v>
      </c>
      <c r="G984" s="17">
        <f t="shared" si="255"/>
        <v>-0.48611111111111099</v>
      </c>
      <c r="H984" s="17">
        <f t="shared" si="256"/>
        <v>-1.7499999999999996</v>
      </c>
      <c r="I984" s="17">
        <f t="shared" si="245"/>
        <v>-645.55555555555543</v>
      </c>
      <c r="J984">
        <f t="shared" si="246"/>
        <v>2.6006933333333335</v>
      </c>
      <c r="K984" s="17">
        <f t="shared" si="247"/>
        <v>237.99060000000003</v>
      </c>
      <c r="L984" s="17">
        <f t="shared" si="248"/>
        <v>-404.96426222222203</v>
      </c>
      <c r="M984" s="17">
        <f t="shared" si="249"/>
        <v>-989.91264098765396</v>
      </c>
      <c r="N984" s="17">
        <f t="shared" si="250"/>
        <v>-404.96426222222209</v>
      </c>
      <c r="O984" s="17">
        <f t="shared" si="251"/>
        <v>475.98158078496004</v>
      </c>
      <c r="P984" s="17">
        <f t="shared" si="252"/>
        <v>1867507.1213545017</v>
      </c>
      <c r="Q984" s="17">
        <f t="shared" si="241"/>
        <v>156.9058641975308</v>
      </c>
      <c r="R984" s="17">
        <f t="shared" si="253"/>
        <v>151851.58237407377</v>
      </c>
      <c r="S984" s="17">
        <f t="shared" si="254"/>
        <v>198654.60802469097</v>
      </c>
      <c r="T984" s="17">
        <f t="shared" si="242"/>
        <v>3967.6112864420465</v>
      </c>
      <c r="U984" s="17"/>
      <c r="V984" s="17"/>
      <c r="W984" s="17"/>
      <c r="X984" s="26"/>
    </row>
    <row r="985" spans="1:24" x14ac:dyDescent="0.3">
      <c r="A985" s="4" t="s">
        <v>52</v>
      </c>
      <c r="B985" s="4">
        <v>982</v>
      </c>
      <c r="C985" s="4">
        <v>393</v>
      </c>
      <c r="D985" s="2">
        <f t="shared" si="243"/>
        <v>2.0000016</v>
      </c>
      <c r="E985" s="2">
        <f t="shared" si="244"/>
        <v>2</v>
      </c>
      <c r="F985" s="11">
        <v>7.2</v>
      </c>
      <c r="G985" s="17">
        <f t="shared" si="255"/>
        <v>-0.45833333333333343</v>
      </c>
      <c r="H985" s="17">
        <f t="shared" si="256"/>
        <v>-1.6500000000000004</v>
      </c>
      <c r="I985" s="17">
        <f t="shared" si="245"/>
        <v>-608.66666666666674</v>
      </c>
      <c r="J985">
        <f t="shared" si="246"/>
        <v>1.7409599999999998</v>
      </c>
      <c r="K985" s="17">
        <f t="shared" si="247"/>
        <v>237.99060000000003</v>
      </c>
      <c r="L985" s="17">
        <f t="shared" si="248"/>
        <v>-368.93510666666668</v>
      </c>
      <c r="M985" s="17">
        <f t="shared" si="249"/>
        <v>-737.87021333333337</v>
      </c>
      <c r="N985" s="17">
        <f t="shared" si="250"/>
        <v>-368.93510666666674</v>
      </c>
      <c r="O985" s="17">
        <f t="shared" si="251"/>
        <v>363.5970408774001</v>
      </c>
      <c r="P985" s="17">
        <f t="shared" si="252"/>
        <v>1867870.7183953791</v>
      </c>
      <c r="Q985" s="17">
        <f t="shared" si="241"/>
        <v>139.48611111111117</v>
      </c>
      <c r="R985" s="17">
        <f t="shared" si="253"/>
        <v>151958.20555740711</v>
      </c>
      <c r="S985" s="17">
        <f t="shared" si="254"/>
        <v>198794.09413580209</v>
      </c>
      <c r="T985" s="17">
        <f t="shared" si="242"/>
        <v>2656.0042496016999</v>
      </c>
      <c r="U985" s="17"/>
      <c r="V985" s="17"/>
      <c r="W985" s="17"/>
      <c r="X985" s="26"/>
    </row>
    <row r="986" spans="1:24" x14ac:dyDescent="0.3">
      <c r="A986" s="4" t="s">
        <v>52</v>
      </c>
      <c r="B986" s="4">
        <v>983</v>
      </c>
      <c r="C986" s="4">
        <v>394</v>
      </c>
      <c r="D986" s="2">
        <f t="shared" si="243"/>
        <v>1.5277790000000002</v>
      </c>
      <c r="E986" s="2">
        <f t="shared" si="244"/>
        <v>1.5277777777777779</v>
      </c>
      <c r="F986" s="11">
        <v>5.5</v>
      </c>
      <c r="G986" s="17">
        <f t="shared" si="255"/>
        <v>-0.55555555555555558</v>
      </c>
      <c r="H986" s="17">
        <f t="shared" si="256"/>
        <v>-2</v>
      </c>
      <c r="I986" s="17">
        <f t="shared" si="245"/>
        <v>-737.77777777777783</v>
      </c>
      <c r="J986">
        <f t="shared" si="246"/>
        <v>1.0158958333333334</v>
      </c>
      <c r="K986" s="17">
        <f t="shared" si="247"/>
        <v>237.99060000000003</v>
      </c>
      <c r="L986" s="17">
        <f t="shared" si="248"/>
        <v>-498.77128194444447</v>
      </c>
      <c r="M986" s="17">
        <f t="shared" si="249"/>
        <v>-762.01168074845691</v>
      </c>
      <c r="N986" s="17">
        <f t="shared" si="250"/>
        <v>-498.77128194444441</v>
      </c>
      <c r="O986" s="17">
        <f t="shared" si="251"/>
        <v>211.54736923776008</v>
      </c>
      <c r="P986" s="17">
        <f t="shared" si="252"/>
        <v>1868082.2657646169</v>
      </c>
      <c r="Q986" s="17">
        <f t="shared" si="241"/>
        <v>204.93827160493831</v>
      </c>
      <c r="R986" s="17">
        <f t="shared" si="253"/>
        <v>152114.86037222194</v>
      </c>
      <c r="S986" s="17">
        <f t="shared" si="254"/>
        <v>198999.03240740704</v>
      </c>
      <c r="T986" s="17">
        <f t="shared" si="242"/>
        <v>1549.8481587664246</v>
      </c>
      <c r="U986" s="17"/>
      <c r="V986" s="17"/>
      <c r="W986" s="17"/>
      <c r="X986" s="26"/>
    </row>
    <row r="987" spans="1:24" x14ac:dyDescent="0.3">
      <c r="A987" s="4" t="s">
        <v>52</v>
      </c>
      <c r="B987" s="4">
        <v>984</v>
      </c>
      <c r="C987" s="4">
        <v>395</v>
      </c>
      <c r="D987" s="2">
        <f t="shared" si="243"/>
        <v>0.88888960000000017</v>
      </c>
      <c r="E987" s="2">
        <f t="shared" si="244"/>
        <v>0.88888888888888895</v>
      </c>
      <c r="F987" s="11">
        <v>3.2</v>
      </c>
      <c r="G987" s="17">
        <f t="shared" si="255"/>
        <v>-0.61111111111111116</v>
      </c>
      <c r="H987" s="17">
        <f t="shared" si="256"/>
        <v>-2.2000000000000002</v>
      </c>
      <c r="I987" s="17">
        <f t="shared" si="245"/>
        <v>-811.55555555555566</v>
      </c>
      <c r="J987">
        <f t="shared" si="246"/>
        <v>0.34389333333333333</v>
      </c>
      <c r="K987" s="17">
        <f t="shared" si="247"/>
        <v>237.99060000000003</v>
      </c>
      <c r="L987" s="17">
        <f t="shared" si="248"/>
        <v>-573.22106222222226</v>
      </c>
      <c r="M987" s="17">
        <f t="shared" si="249"/>
        <v>-509.52983308641984</v>
      </c>
      <c r="N987" s="17">
        <f t="shared" si="250"/>
        <v>-573.22106222222237</v>
      </c>
      <c r="O987" s="17">
        <f t="shared" si="251"/>
        <v>72.719408175480012</v>
      </c>
      <c r="P987" s="17">
        <f t="shared" si="252"/>
        <v>1868154.9851727923</v>
      </c>
      <c r="Q987" s="17">
        <f t="shared" si="241"/>
        <v>247.97530864197535</v>
      </c>
      <c r="R987" s="17">
        <f t="shared" si="253"/>
        <v>152304.41269814785</v>
      </c>
      <c r="S987" s="17">
        <f t="shared" si="254"/>
        <v>199247.007716049</v>
      </c>
      <c r="T987" s="17">
        <f t="shared" si="242"/>
        <v>524.64281473613846</v>
      </c>
      <c r="U987" s="17"/>
      <c r="V987" s="17"/>
      <c r="W987" s="17"/>
      <c r="X987" s="26"/>
    </row>
    <row r="988" spans="1:24" x14ac:dyDescent="0.3">
      <c r="A988" s="4" t="s">
        <v>52</v>
      </c>
      <c r="B988" s="4">
        <v>985</v>
      </c>
      <c r="C988" s="4">
        <v>396</v>
      </c>
      <c r="D988" s="2">
        <f t="shared" si="243"/>
        <v>0.30555580000000004</v>
      </c>
      <c r="E988" s="2">
        <f t="shared" si="244"/>
        <v>0.30555555555555558</v>
      </c>
      <c r="F988" s="11">
        <v>1.1000000000000001</v>
      </c>
      <c r="G988" s="17">
        <f t="shared" si="255"/>
        <v>-0.44444444444444448</v>
      </c>
      <c r="H988" s="17">
        <f t="shared" si="256"/>
        <v>-1.6</v>
      </c>
      <c r="I988" s="17">
        <f t="shared" si="245"/>
        <v>-590.22222222222229</v>
      </c>
      <c r="J988">
        <f t="shared" si="246"/>
        <v>4.0635833333333336E-2</v>
      </c>
      <c r="K988" s="17">
        <f t="shared" si="247"/>
        <v>237.99060000000003</v>
      </c>
      <c r="L988" s="17">
        <f t="shared" si="248"/>
        <v>-352.19098638888892</v>
      </c>
      <c r="M988" s="17">
        <f t="shared" si="249"/>
        <v>-107.61391250771607</v>
      </c>
      <c r="N988" s="17">
        <f t="shared" si="250"/>
        <v>-352.19098638888892</v>
      </c>
      <c r="O988" s="17">
        <f t="shared" si="251"/>
        <v>0</v>
      </c>
      <c r="P988" s="17">
        <f t="shared" si="252"/>
        <v>1868154.9851727923</v>
      </c>
      <c r="Q988" s="17">
        <f t="shared" si="241"/>
        <v>131.16049382716051</v>
      </c>
      <c r="R988" s="17">
        <f t="shared" si="253"/>
        <v>152404.67177962934</v>
      </c>
      <c r="S988" s="17">
        <f t="shared" si="254"/>
        <v>199378.16820987617</v>
      </c>
      <c r="T988" s="17">
        <f t="shared" si="242"/>
        <v>61.993926350656977</v>
      </c>
      <c r="U988" s="17"/>
      <c r="V988" s="17"/>
      <c r="W988" s="17"/>
      <c r="X988" s="26"/>
    </row>
    <row r="989" spans="1:24" x14ac:dyDescent="0.3">
      <c r="A989" s="4" t="s">
        <v>52</v>
      </c>
      <c r="B989" s="4">
        <v>986</v>
      </c>
      <c r="C989" s="4">
        <v>397</v>
      </c>
      <c r="D989" s="2">
        <f t="shared" si="243"/>
        <v>0</v>
      </c>
      <c r="E989" s="2">
        <f t="shared" si="244"/>
        <v>0</v>
      </c>
      <c r="F989" s="11">
        <v>0</v>
      </c>
      <c r="G989" s="17">
        <f t="shared" si="255"/>
        <v>-0.15277777777777779</v>
      </c>
      <c r="H989" s="17">
        <f t="shared" si="256"/>
        <v>-0.55000000000000004</v>
      </c>
      <c r="I989" s="17">
        <f t="shared" si="245"/>
        <v>-202.88888888888891</v>
      </c>
      <c r="J989">
        <f t="shared" si="246"/>
        <v>0</v>
      </c>
      <c r="K989" s="17">
        <f t="shared" si="247"/>
        <v>0</v>
      </c>
      <c r="L989" s="17">
        <f t="shared" si="248"/>
        <v>-202.88888888888891</v>
      </c>
      <c r="M989" s="17">
        <f t="shared" si="249"/>
        <v>0</v>
      </c>
      <c r="N989" s="17">
        <f t="shared" si="250"/>
        <v>-202.88888888888891</v>
      </c>
      <c r="O989" s="17">
        <f t="shared" si="251"/>
        <v>0</v>
      </c>
      <c r="P989" s="17">
        <f t="shared" si="252"/>
        <v>1868154.9851727923</v>
      </c>
      <c r="Q989" s="17">
        <f t="shared" si="241"/>
        <v>15.498456790123459</v>
      </c>
      <c r="R989" s="17">
        <f t="shared" si="253"/>
        <v>152416.5187999997</v>
      </c>
      <c r="S989" s="17">
        <f t="shared" si="254"/>
        <v>199393.66666666628</v>
      </c>
      <c r="T989" s="17">
        <f t="shared" si="242"/>
        <v>0</v>
      </c>
      <c r="U989" s="17"/>
      <c r="V989" s="17"/>
      <c r="W989" s="17"/>
      <c r="X989" s="26"/>
    </row>
    <row r="990" spans="1:24" x14ac:dyDescent="0.3">
      <c r="A990" s="4" t="s">
        <v>52</v>
      </c>
      <c r="B990" s="4">
        <v>987</v>
      </c>
      <c r="C990" s="4">
        <v>398</v>
      </c>
      <c r="D990" s="2">
        <f t="shared" si="243"/>
        <v>0</v>
      </c>
      <c r="E990" s="2">
        <f t="shared" si="244"/>
        <v>0</v>
      </c>
      <c r="F990" s="11">
        <v>0</v>
      </c>
      <c r="G990" s="17">
        <f t="shared" si="255"/>
        <v>0</v>
      </c>
      <c r="H990" s="17">
        <f t="shared" si="256"/>
        <v>0</v>
      </c>
      <c r="I990" s="17">
        <f t="shared" si="245"/>
        <v>0</v>
      </c>
      <c r="J990">
        <f t="shared" si="246"/>
        <v>0</v>
      </c>
      <c r="K990" s="17">
        <f t="shared" si="247"/>
        <v>0</v>
      </c>
      <c r="L990" s="17">
        <f t="shared" si="248"/>
        <v>0</v>
      </c>
      <c r="M990" s="17">
        <f t="shared" si="249"/>
        <v>0</v>
      </c>
      <c r="N990" s="17">
        <f t="shared" si="250"/>
        <v>0</v>
      </c>
      <c r="O990" s="17">
        <f t="shared" si="251"/>
        <v>0</v>
      </c>
      <c r="P990" s="17">
        <f t="shared" si="252"/>
        <v>1868154.9851727923</v>
      </c>
      <c r="Q990" s="17">
        <f t="shared" si="241"/>
        <v>0</v>
      </c>
      <c r="R990" s="17">
        <f t="shared" si="253"/>
        <v>152416.5187999997</v>
      </c>
      <c r="S990" s="17">
        <f t="shared" si="254"/>
        <v>199393.66666666628</v>
      </c>
      <c r="T990" s="17">
        <f t="shared" si="242"/>
        <v>0</v>
      </c>
      <c r="U990" s="17"/>
      <c r="V990" s="17"/>
      <c r="W990" s="17"/>
      <c r="X990" s="26"/>
    </row>
    <row r="991" spans="1:24" x14ac:dyDescent="0.3">
      <c r="A991" s="4" t="s">
        <v>52</v>
      </c>
      <c r="B991" s="4">
        <v>988</v>
      </c>
      <c r="C991" s="4">
        <v>399</v>
      </c>
      <c r="D991" s="2">
        <f t="shared" si="243"/>
        <v>0</v>
      </c>
      <c r="E991" s="2">
        <f t="shared" si="244"/>
        <v>0</v>
      </c>
      <c r="F991" s="11">
        <v>0</v>
      </c>
      <c r="G991" s="17">
        <f t="shared" si="255"/>
        <v>0</v>
      </c>
      <c r="H991" s="17">
        <f t="shared" si="256"/>
        <v>0</v>
      </c>
      <c r="I991" s="17">
        <f t="shared" si="245"/>
        <v>0</v>
      </c>
      <c r="J991">
        <f t="shared" si="246"/>
        <v>0</v>
      </c>
      <c r="K991" s="17">
        <f t="shared" si="247"/>
        <v>0</v>
      </c>
      <c r="L991" s="17">
        <f t="shared" si="248"/>
        <v>0</v>
      </c>
      <c r="M991" s="17">
        <f t="shared" si="249"/>
        <v>0</v>
      </c>
      <c r="N991" s="17">
        <f t="shared" si="250"/>
        <v>0</v>
      </c>
      <c r="O991" s="17">
        <f t="shared" si="251"/>
        <v>0</v>
      </c>
      <c r="P991" s="17">
        <f t="shared" si="252"/>
        <v>1868154.9851727923</v>
      </c>
      <c r="Q991" s="17">
        <f t="shared" si="241"/>
        <v>0</v>
      </c>
      <c r="R991" s="17">
        <f t="shared" si="253"/>
        <v>152416.5187999997</v>
      </c>
      <c r="S991" s="17">
        <f t="shared" si="254"/>
        <v>199393.66666666628</v>
      </c>
      <c r="T991" s="17">
        <f t="shared" si="242"/>
        <v>0</v>
      </c>
      <c r="U991" s="17"/>
      <c r="V991" s="17"/>
      <c r="W991" s="17"/>
      <c r="X991" s="26"/>
    </row>
    <row r="992" spans="1:24" x14ac:dyDescent="0.3">
      <c r="A992" s="4" t="s">
        <v>52</v>
      </c>
      <c r="B992" s="4">
        <v>989</v>
      </c>
      <c r="C992" s="4">
        <v>400</v>
      </c>
      <c r="D992" s="2">
        <f t="shared" si="243"/>
        <v>0</v>
      </c>
      <c r="E992" s="2">
        <f t="shared" si="244"/>
        <v>0</v>
      </c>
      <c r="F992" s="11">
        <v>0</v>
      </c>
      <c r="G992" s="17">
        <f t="shared" si="255"/>
        <v>0</v>
      </c>
      <c r="H992" s="17">
        <f t="shared" si="256"/>
        <v>0</v>
      </c>
      <c r="I992" s="17">
        <f t="shared" si="245"/>
        <v>0</v>
      </c>
      <c r="J992">
        <f t="shared" si="246"/>
        <v>0</v>
      </c>
      <c r="K992" s="17">
        <f t="shared" si="247"/>
        <v>0</v>
      </c>
      <c r="L992" s="17">
        <f t="shared" si="248"/>
        <v>0</v>
      </c>
      <c r="M992" s="17">
        <f t="shared" si="249"/>
        <v>0</v>
      </c>
      <c r="N992" s="17">
        <f t="shared" si="250"/>
        <v>0</v>
      </c>
      <c r="O992" s="17">
        <f t="shared" si="251"/>
        <v>0</v>
      </c>
      <c r="P992" s="17">
        <f t="shared" si="252"/>
        <v>1868154.9851727923</v>
      </c>
      <c r="Q992" s="17">
        <f t="shared" si="241"/>
        <v>0</v>
      </c>
      <c r="R992" s="17">
        <f t="shared" si="253"/>
        <v>152416.5187999997</v>
      </c>
      <c r="S992" s="17">
        <f t="shared" si="254"/>
        <v>199393.66666666628</v>
      </c>
      <c r="T992" s="17">
        <f t="shared" si="242"/>
        <v>0</v>
      </c>
      <c r="U992" s="17"/>
      <c r="V992" s="17"/>
      <c r="W992" s="17"/>
      <c r="X992" s="26"/>
    </row>
    <row r="993" spans="1:24" x14ac:dyDescent="0.3">
      <c r="A993" s="4" t="s">
        <v>52</v>
      </c>
      <c r="B993" s="4">
        <v>990</v>
      </c>
      <c r="C993" s="4">
        <v>401</v>
      </c>
      <c r="D993" s="2">
        <f t="shared" si="243"/>
        <v>0</v>
      </c>
      <c r="E993" s="2">
        <f t="shared" si="244"/>
        <v>0</v>
      </c>
      <c r="F993" s="11">
        <v>0</v>
      </c>
      <c r="G993" s="17">
        <f t="shared" si="255"/>
        <v>0</v>
      </c>
      <c r="H993" s="17">
        <f t="shared" si="256"/>
        <v>0</v>
      </c>
      <c r="I993" s="17">
        <f t="shared" si="245"/>
        <v>0</v>
      </c>
      <c r="J993">
        <f t="shared" si="246"/>
        <v>0</v>
      </c>
      <c r="K993" s="17">
        <f t="shared" si="247"/>
        <v>0</v>
      </c>
      <c r="L993" s="17">
        <f t="shared" si="248"/>
        <v>0</v>
      </c>
      <c r="M993" s="17">
        <f t="shared" si="249"/>
        <v>0</v>
      </c>
      <c r="N993" s="17">
        <f t="shared" si="250"/>
        <v>0</v>
      </c>
      <c r="O993" s="17">
        <f t="shared" si="251"/>
        <v>0</v>
      </c>
      <c r="P993" s="17">
        <f t="shared" si="252"/>
        <v>1868154.9851727923</v>
      </c>
      <c r="Q993" s="17">
        <f t="shared" si="241"/>
        <v>0</v>
      </c>
      <c r="R993" s="17">
        <f t="shared" si="253"/>
        <v>152416.5187999997</v>
      </c>
      <c r="S993" s="17">
        <f t="shared" si="254"/>
        <v>199393.66666666628</v>
      </c>
      <c r="T993" s="17">
        <f t="shared" si="242"/>
        <v>0</v>
      </c>
      <c r="U993" s="17"/>
      <c r="V993" s="17"/>
      <c r="W993" s="17"/>
      <c r="X993" s="26"/>
    </row>
    <row r="994" spans="1:24" x14ac:dyDescent="0.3">
      <c r="A994" s="4" t="s">
        <v>52</v>
      </c>
      <c r="B994" s="4">
        <v>991</v>
      </c>
      <c r="C994" s="4">
        <v>402</v>
      </c>
      <c r="D994" s="2">
        <f t="shared" si="243"/>
        <v>0</v>
      </c>
      <c r="E994" s="2">
        <f t="shared" si="244"/>
        <v>0</v>
      </c>
      <c r="F994" s="11">
        <v>0</v>
      </c>
      <c r="G994" s="17">
        <f t="shared" si="255"/>
        <v>0</v>
      </c>
      <c r="H994" s="17">
        <f t="shared" si="256"/>
        <v>0</v>
      </c>
      <c r="I994" s="17">
        <f t="shared" si="245"/>
        <v>0</v>
      </c>
      <c r="J994">
        <f t="shared" si="246"/>
        <v>0</v>
      </c>
      <c r="K994" s="17">
        <f t="shared" si="247"/>
        <v>0</v>
      </c>
      <c r="L994" s="17">
        <f t="shared" si="248"/>
        <v>0</v>
      </c>
      <c r="M994" s="17">
        <f t="shared" si="249"/>
        <v>0</v>
      </c>
      <c r="N994" s="17">
        <f t="shared" si="250"/>
        <v>0</v>
      </c>
      <c r="O994" s="17">
        <f t="shared" si="251"/>
        <v>0</v>
      </c>
      <c r="P994" s="17">
        <f t="shared" si="252"/>
        <v>1868154.9851727923</v>
      </c>
      <c r="Q994" s="17">
        <f t="shared" si="241"/>
        <v>0</v>
      </c>
      <c r="R994" s="17">
        <f t="shared" si="253"/>
        <v>152416.5187999997</v>
      </c>
      <c r="S994" s="17">
        <f t="shared" si="254"/>
        <v>199393.66666666628</v>
      </c>
      <c r="T994" s="17">
        <f t="shared" si="242"/>
        <v>0</v>
      </c>
      <c r="U994" s="17"/>
      <c r="V994" s="17"/>
      <c r="W994" s="17"/>
      <c r="X994" s="26"/>
    </row>
    <row r="995" spans="1:24" x14ac:dyDescent="0.3">
      <c r="A995" s="4" t="s">
        <v>52</v>
      </c>
      <c r="B995" s="4">
        <v>992</v>
      </c>
      <c r="C995" s="4">
        <v>403</v>
      </c>
      <c r="D995" s="2">
        <f t="shared" si="243"/>
        <v>0</v>
      </c>
      <c r="E995" s="2">
        <f t="shared" si="244"/>
        <v>0</v>
      </c>
      <c r="F995" s="11">
        <v>0</v>
      </c>
      <c r="G995" s="17">
        <f t="shared" si="255"/>
        <v>0</v>
      </c>
      <c r="H995" s="17">
        <f t="shared" si="256"/>
        <v>0</v>
      </c>
      <c r="I995" s="17">
        <f t="shared" si="245"/>
        <v>0</v>
      </c>
      <c r="J995">
        <f t="shared" si="246"/>
        <v>0</v>
      </c>
      <c r="K995" s="17">
        <f t="shared" si="247"/>
        <v>0</v>
      </c>
      <c r="L995" s="17">
        <f t="shared" si="248"/>
        <v>0</v>
      </c>
      <c r="M995" s="17">
        <f t="shared" si="249"/>
        <v>0</v>
      </c>
      <c r="N995" s="17">
        <f t="shared" si="250"/>
        <v>0</v>
      </c>
      <c r="O995" s="17">
        <f t="shared" si="251"/>
        <v>0</v>
      </c>
      <c r="P995" s="17">
        <f t="shared" si="252"/>
        <v>1868154.9851727923</v>
      </c>
      <c r="Q995" s="17">
        <f t="shared" si="241"/>
        <v>0</v>
      </c>
      <c r="R995" s="17">
        <f t="shared" si="253"/>
        <v>152416.5187999997</v>
      </c>
      <c r="S995" s="17">
        <f t="shared" si="254"/>
        <v>199393.66666666628</v>
      </c>
      <c r="T995" s="17">
        <f t="shared" si="242"/>
        <v>0</v>
      </c>
      <c r="U995" s="17"/>
      <c r="V995" s="17"/>
      <c r="W995" s="17"/>
      <c r="X995" s="26"/>
    </row>
    <row r="996" spans="1:24" x14ac:dyDescent="0.3">
      <c r="A996" s="4" t="s">
        <v>52</v>
      </c>
      <c r="B996" s="4">
        <v>993</v>
      </c>
      <c r="C996" s="4">
        <v>404</v>
      </c>
      <c r="D996" s="2">
        <f t="shared" si="243"/>
        <v>0</v>
      </c>
      <c r="E996" s="2">
        <f t="shared" si="244"/>
        <v>0</v>
      </c>
      <c r="F996" s="11">
        <v>0</v>
      </c>
      <c r="G996" s="17">
        <f t="shared" si="255"/>
        <v>0</v>
      </c>
      <c r="H996" s="17">
        <f t="shared" si="256"/>
        <v>0</v>
      </c>
      <c r="I996" s="17">
        <f t="shared" si="245"/>
        <v>0</v>
      </c>
      <c r="J996">
        <f t="shared" si="246"/>
        <v>0</v>
      </c>
      <c r="K996" s="17">
        <f t="shared" si="247"/>
        <v>0</v>
      </c>
      <c r="L996" s="17">
        <f t="shared" si="248"/>
        <v>0</v>
      </c>
      <c r="M996" s="17">
        <f t="shared" si="249"/>
        <v>0</v>
      </c>
      <c r="N996" s="17">
        <f t="shared" si="250"/>
        <v>0</v>
      </c>
      <c r="O996" s="17">
        <f t="shared" si="251"/>
        <v>0</v>
      </c>
      <c r="P996" s="17">
        <f t="shared" si="252"/>
        <v>1868154.9851727923</v>
      </c>
      <c r="Q996" s="17">
        <f t="shared" si="241"/>
        <v>0</v>
      </c>
      <c r="R996" s="17">
        <f t="shared" si="253"/>
        <v>152416.5187999997</v>
      </c>
      <c r="S996" s="17">
        <f t="shared" si="254"/>
        <v>199393.66666666628</v>
      </c>
      <c r="T996" s="17">
        <f t="shared" si="242"/>
        <v>0</v>
      </c>
      <c r="U996" s="17"/>
      <c r="V996" s="17"/>
      <c r="W996" s="17"/>
      <c r="X996" s="26"/>
    </row>
    <row r="997" spans="1:24" x14ac:dyDescent="0.3">
      <c r="A997" s="4" t="s">
        <v>52</v>
      </c>
      <c r="B997" s="4">
        <v>994</v>
      </c>
      <c r="C997" s="4">
        <v>405</v>
      </c>
      <c r="D997" s="2">
        <f t="shared" si="243"/>
        <v>0</v>
      </c>
      <c r="E997" s="2">
        <f t="shared" si="244"/>
        <v>0</v>
      </c>
      <c r="F997" s="11">
        <v>0</v>
      </c>
      <c r="G997" s="17">
        <f t="shared" si="255"/>
        <v>0</v>
      </c>
      <c r="H997" s="17">
        <f t="shared" si="256"/>
        <v>0</v>
      </c>
      <c r="I997" s="17">
        <f t="shared" si="245"/>
        <v>0</v>
      </c>
      <c r="J997">
        <f t="shared" si="246"/>
        <v>0</v>
      </c>
      <c r="K997" s="17">
        <f t="shared" si="247"/>
        <v>0</v>
      </c>
      <c r="L997" s="17">
        <f t="shared" si="248"/>
        <v>0</v>
      </c>
      <c r="M997" s="17">
        <f t="shared" si="249"/>
        <v>0</v>
      </c>
      <c r="N997" s="17">
        <f t="shared" si="250"/>
        <v>0</v>
      </c>
      <c r="O997" s="17">
        <f t="shared" si="251"/>
        <v>0</v>
      </c>
      <c r="P997" s="17">
        <f t="shared" si="252"/>
        <v>1868154.9851727923</v>
      </c>
      <c r="Q997" s="17">
        <f t="shared" si="241"/>
        <v>0</v>
      </c>
      <c r="R997" s="17">
        <f t="shared" si="253"/>
        <v>152416.5187999997</v>
      </c>
      <c r="S997" s="17">
        <f t="shared" si="254"/>
        <v>199393.66666666628</v>
      </c>
      <c r="T997" s="17">
        <f t="shared" si="242"/>
        <v>0</v>
      </c>
      <c r="U997" s="17"/>
      <c r="V997" s="17"/>
      <c r="W997" s="17"/>
      <c r="X997" s="26"/>
    </row>
    <row r="998" spans="1:24" x14ac:dyDescent="0.3">
      <c r="A998" s="4" t="s">
        <v>52</v>
      </c>
      <c r="B998" s="4">
        <v>995</v>
      </c>
      <c r="C998" s="4">
        <v>406</v>
      </c>
      <c r="D998" s="2">
        <f t="shared" si="243"/>
        <v>0</v>
      </c>
      <c r="E998" s="2">
        <f t="shared" si="244"/>
        <v>0</v>
      </c>
      <c r="F998" s="11">
        <v>0</v>
      </c>
      <c r="G998" s="17">
        <f t="shared" si="255"/>
        <v>0</v>
      </c>
      <c r="H998" s="17">
        <f t="shared" si="256"/>
        <v>0</v>
      </c>
      <c r="I998" s="17">
        <f t="shared" si="245"/>
        <v>0</v>
      </c>
      <c r="J998">
        <f t="shared" si="246"/>
        <v>0</v>
      </c>
      <c r="K998" s="17">
        <f t="shared" si="247"/>
        <v>0</v>
      </c>
      <c r="L998" s="17">
        <f t="shared" si="248"/>
        <v>0</v>
      </c>
      <c r="M998" s="17">
        <f t="shared" si="249"/>
        <v>0</v>
      </c>
      <c r="N998" s="17">
        <f t="shared" si="250"/>
        <v>0</v>
      </c>
      <c r="O998" s="17">
        <f t="shared" si="251"/>
        <v>0</v>
      </c>
      <c r="P998" s="17">
        <f t="shared" si="252"/>
        <v>1868154.9851727923</v>
      </c>
      <c r="Q998" s="17">
        <f t="shared" si="241"/>
        <v>0</v>
      </c>
      <c r="R998" s="17">
        <f t="shared" si="253"/>
        <v>152416.5187999997</v>
      </c>
      <c r="S998" s="17">
        <f t="shared" si="254"/>
        <v>199393.66666666628</v>
      </c>
      <c r="T998" s="17">
        <f t="shared" si="242"/>
        <v>0</v>
      </c>
      <c r="U998" s="17"/>
      <c r="V998" s="17"/>
      <c r="W998" s="17"/>
      <c r="X998" s="26"/>
    </row>
    <row r="999" spans="1:24" x14ac:dyDescent="0.3">
      <c r="A999" s="4" t="s">
        <v>52</v>
      </c>
      <c r="B999" s="4">
        <v>996</v>
      </c>
      <c r="C999" s="4">
        <v>407</v>
      </c>
      <c r="D999" s="2">
        <f t="shared" si="243"/>
        <v>0</v>
      </c>
      <c r="E999" s="2">
        <f t="shared" si="244"/>
        <v>0</v>
      </c>
      <c r="F999" s="11">
        <v>0</v>
      </c>
      <c r="G999" s="17">
        <f t="shared" si="255"/>
        <v>0</v>
      </c>
      <c r="H999" s="17">
        <f t="shared" si="256"/>
        <v>0</v>
      </c>
      <c r="I999" s="17">
        <f t="shared" si="245"/>
        <v>0</v>
      </c>
      <c r="J999">
        <f t="shared" si="246"/>
        <v>0</v>
      </c>
      <c r="K999" s="17">
        <f t="shared" si="247"/>
        <v>0</v>
      </c>
      <c r="L999" s="17">
        <f t="shared" si="248"/>
        <v>0</v>
      </c>
      <c r="M999" s="17">
        <f t="shared" si="249"/>
        <v>0</v>
      </c>
      <c r="N999" s="17">
        <f t="shared" si="250"/>
        <v>0</v>
      </c>
      <c r="O999" s="17">
        <f t="shared" si="251"/>
        <v>0</v>
      </c>
      <c r="P999" s="17">
        <f t="shared" si="252"/>
        <v>1868154.9851727923</v>
      </c>
      <c r="Q999" s="17">
        <f t="shared" si="241"/>
        <v>0</v>
      </c>
      <c r="R999" s="17">
        <f t="shared" si="253"/>
        <v>152416.5187999997</v>
      </c>
      <c r="S999" s="17">
        <f t="shared" si="254"/>
        <v>199393.66666666628</v>
      </c>
      <c r="T999" s="17">
        <f t="shared" si="242"/>
        <v>0</v>
      </c>
      <c r="U999" s="17"/>
      <c r="V999" s="17"/>
      <c r="W999" s="17"/>
      <c r="X999" s="26"/>
    </row>
    <row r="1000" spans="1:24" x14ac:dyDescent="0.3">
      <c r="A1000" s="4" t="s">
        <v>52</v>
      </c>
      <c r="B1000" s="4">
        <v>997</v>
      </c>
      <c r="C1000" s="4">
        <v>408</v>
      </c>
      <c r="D1000" s="2">
        <f t="shared" si="243"/>
        <v>0</v>
      </c>
      <c r="E1000" s="2">
        <f t="shared" si="244"/>
        <v>0</v>
      </c>
      <c r="F1000" s="11">
        <v>0</v>
      </c>
      <c r="G1000" s="17">
        <f t="shared" si="255"/>
        <v>0</v>
      </c>
      <c r="H1000" s="17">
        <f t="shared" si="256"/>
        <v>0</v>
      </c>
      <c r="I1000" s="17">
        <f t="shared" si="245"/>
        <v>0</v>
      </c>
      <c r="J1000">
        <f t="shared" si="246"/>
        <v>0</v>
      </c>
      <c r="K1000" s="17">
        <f t="shared" si="247"/>
        <v>0</v>
      </c>
      <c r="L1000" s="17">
        <f t="shared" si="248"/>
        <v>0</v>
      </c>
      <c r="M1000" s="17">
        <f t="shared" si="249"/>
        <v>0</v>
      </c>
      <c r="N1000" s="17">
        <f t="shared" si="250"/>
        <v>0</v>
      </c>
      <c r="O1000" s="17">
        <f t="shared" si="251"/>
        <v>0</v>
      </c>
      <c r="P1000" s="17">
        <f t="shared" si="252"/>
        <v>1868154.9851727923</v>
      </c>
      <c r="Q1000" s="17">
        <f t="shared" si="241"/>
        <v>0</v>
      </c>
      <c r="R1000" s="17">
        <f t="shared" si="253"/>
        <v>152416.5187999997</v>
      </c>
      <c r="S1000" s="17">
        <f t="shared" si="254"/>
        <v>199393.66666666628</v>
      </c>
      <c r="T1000" s="17">
        <f t="shared" si="242"/>
        <v>0</v>
      </c>
      <c r="U1000" s="17"/>
      <c r="V1000" s="17"/>
      <c r="W1000" s="17"/>
      <c r="X1000" s="26"/>
    </row>
    <row r="1001" spans="1:24" x14ac:dyDescent="0.3">
      <c r="A1001" s="4" t="s">
        <v>52</v>
      </c>
      <c r="B1001" s="4">
        <v>998</v>
      </c>
      <c r="C1001" s="4">
        <v>409</v>
      </c>
      <c r="D1001" s="2">
        <f t="shared" si="243"/>
        <v>0</v>
      </c>
      <c r="E1001" s="2">
        <f t="shared" si="244"/>
        <v>0</v>
      </c>
      <c r="F1001" s="11">
        <v>0</v>
      </c>
      <c r="G1001" s="17">
        <f t="shared" si="255"/>
        <v>0</v>
      </c>
      <c r="H1001" s="17">
        <f t="shared" si="256"/>
        <v>0</v>
      </c>
      <c r="I1001" s="17">
        <f t="shared" si="245"/>
        <v>0</v>
      </c>
      <c r="J1001">
        <f t="shared" si="246"/>
        <v>0</v>
      </c>
      <c r="K1001" s="17">
        <f t="shared" si="247"/>
        <v>0</v>
      </c>
      <c r="L1001" s="17">
        <f t="shared" si="248"/>
        <v>0</v>
      </c>
      <c r="M1001" s="17">
        <f t="shared" si="249"/>
        <v>0</v>
      </c>
      <c r="N1001" s="17">
        <f t="shared" si="250"/>
        <v>0</v>
      </c>
      <c r="O1001" s="17">
        <f t="shared" si="251"/>
        <v>0</v>
      </c>
      <c r="P1001" s="17">
        <f t="shared" si="252"/>
        <v>1868154.9851727923</v>
      </c>
      <c r="Q1001" s="17">
        <f t="shared" si="241"/>
        <v>0</v>
      </c>
      <c r="R1001" s="17">
        <f t="shared" si="253"/>
        <v>152416.5187999997</v>
      </c>
      <c r="S1001" s="17">
        <f t="shared" si="254"/>
        <v>199393.66666666628</v>
      </c>
      <c r="T1001" s="17">
        <f t="shared" si="242"/>
        <v>0</v>
      </c>
      <c r="U1001" s="17"/>
      <c r="V1001" s="17"/>
      <c r="W1001" s="17"/>
      <c r="X1001" s="26"/>
    </row>
    <row r="1002" spans="1:24" x14ac:dyDescent="0.3">
      <c r="A1002" s="4" t="s">
        <v>52</v>
      </c>
      <c r="B1002" s="4">
        <v>999</v>
      </c>
      <c r="C1002" s="4">
        <v>410</v>
      </c>
      <c r="D1002" s="2">
        <f t="shared" si="243"/>
        <v>0</v>
      </c>
      <c r="E1002" s="2">
        <f t="shared" si="244"/>
        <v>0</v>
      </c>
      <c r="F1002" s="11">
        <v>0</v>
      </c>
      <c r="G1002" s="17">
        <f t="shared" si="255"/>
        <v>0</v>
      </c>
      <c r="H1002" s="17">
        <f t="shared" si="256"/>
        <v>0</v>
      </c>
      <c r="I1002" s="17">
        <f t="shared" si="245"/>
        <v>0</v>
      </c>
      <c r="J1002">
        <f t="shared" si="246"/>
        <v>0</v>
      </c>
      <c r="K1002" s="17">
        <f t="shared" si="247"/>
        <v>0</v>
      </c>
      <c r="L1002" s="17">
        <f t="shared" si="248"/>
        <v>0</v>
      </c>
      <c r="M1002" s="17">
        <f t="shared" si="249"/>
        <v>0</v>
      </c>
      <c r="N1002" s="17">
        <f t="shared" si="250"/>
        <v>0</v>
      </c>
      <c r="O1002" s="17">
        <f t="shared" si="251"/>
        <v>0</v>
      </c>
      <c r="P1002" s="17">
        <f t="shared" si="252"/>
        <v>1868154.9851727923</v>
      </c>
      <c r="Q1002" s="17">
        <f t="shared" si="241"/>
        <v>0</v>
      </c>
      <c r="R1002" s="17">
        <f t="shared" si="253"/>
        <v>152416.5187999997</v>
      </c>
      <c r="S1002" s="17">
        <f t="shared" si="254"/>
        <v>199393.66666666628</v>
      </c>
      <c r="T1002" s="17">
        <f t="shared" si="242"/>
        <v>0</v>
      </c>
      <c r="U1002" s="17"/>
      <c r="V1002" s="17"/>
      <c r="W1002" s="17"/>
      <c r="X1002" s="26"/>
    </row>
    <row r="1003" spans="1:24" x14ac:dyDescent="0.3">
      <c r="A1003" s="4" t="s">
        <v>52</v>
      </c>
      <c r="B1003" s="4">
        <v>1000</v>
      </c>
      <c r="C1003" s="4">
        <v>411</v>
      </c>
      <c r="D1003" s="2">
        <f t="shared" si="243"/>
        <v>0</v>
      </c>
      <c r="E1003" s="2">
        <f t="shared" si="244"/>
        <v>0</v>
      </c>
      <c r="F1003" s="11">
        <v>0</v>
      </c>
      <c r="G1003" s="17">
        <f t="shared" si="255"/>
        <v>0</v>
      </c>
      <c r="H1003" s="17">
        <f t="shared" si="256"/>
        <v>0</v>
      </c>
      <c r="I1003" s="17">
        <f t="shared" si="245"/>
        <v>0</v>
      </c>
      <c r="J1003">
        <f t="shared" si="246"/>
        <v>0</v>
      </c>
      <c r="K1003" s="17">
        <f t="shared" si="247"/>
        <v>0</v>
      </c>
      <c r="L1003" s="17">
        <f t="shared" si="248"/>
        <v>0</v>
      </c>
      <c r="M1003" s="17">
        <f t="shared" si="249"/>
        <v>0</v>
      </c>
      <c r="N1003" s="17">
        <f t="shared" si="250"/>
        <v>0</v>
      </c>
      <c r="O1003" s="17">
        <f t="shared" si="251"/>
        <v>0</v>
      </c>
      <c r="P1003" s="17">
        <f t="shared" si="252"/>
        <v>1868154.9851727923</v>
      </c>
      <c r="Q1003" s="17">
        <f t="shared" si="241"/>
        <v>0</v>
      </c>
      <c r="R1003" s="17">
        <f t="shared" si="253"/>
        <v>152416.5187999997</v>
      </c>
      <c r="S1003" s="17">
        <f t="shared" si="254"/>
        <v>199393.66666666628</v>
      </c>
      <c r="T1003" s="17">
        <f t="shared" si="242"/>
        <v>0</v>
      </c>
      <c r="U1003" s="17"/>
      <c r="V1003" s="17"/>
      <c r="W1003" s="17"/>
      <c r="X1003" s="26"/>
    </row>
    <row r="1004" spans="1:24" x14ac:dyDescent="0.3">
      <c r="A1004" s="4" t="s">
        <v>52</v>
      </c>
      <c r="B1004" s="4">
        <v>1001</v>
      </c>
      <c r="C1004" s="4">
        <v>412</v>
      </c>
      <c r="D1004" s="2">
        <f t="shared" si="243"/>
        <v>0</v>
      </c>
      <c r="E1004" s="2">
        <f t="shared" si="244"/>
        <v>0</v>
      </c>
      <c r="F1004" s="11">
        <v>0</v>
      </c>
      <c r="G1004" s="17">
        <f t="shared" si="255"/>
        <v>0</v>
      </c>
      <c r="H1004" s="17">
        <f t="shared" si="256"/>
        <v>0</v>
      </c>
      <c r="I1004" s="17">
        <f t="shared" si="245"/>
        <v>0</v>
      </c>
      <c r="J1004">
        <f t="shared" si="246"/>
        <v>0</v>
      </c>
      <c r="K1004" s="17">
        <f t="shared" si="247"/>
        <v>0</v>
      </c>
      <c r="L1004" s="17">
        <f t="shared" si="248"/>
        <v>0</v>
      </c>
      <c r="M1004" s="17">
        <f t="shared" si="249"/>
        <v>0</v>
      </c>
      <c r="N1004" s="17">
        <f t="shared" si="250"/>
        <v>0</v>
      </c>
      <c r="O1004" s="17">
        <f t="shared" si="251"/>
        <v>0</v>
      </c>
      <c r="P1004" s="17">
        <f t="shared" si="252"/>
        <v>1868154.9851727923</v>
      </c>
      <c r="Q1004" s="17">
        <f t="shared" si="241"/>
        <v>0</v>
      </c>
      <c r="R1004" s="17">
        <f t="shared" si="253"/>
        <v>152416.5187999997</v>
      </c>
      <c r="S1004" s="17">
        <f t="shared" si="254"/>
        <v>199393.66666666628</v>
      </c>
      <c r="T1004" s="17">
        <f t="shared" si="242"/>
        <v>0</v>
      </c>
      <c r="U1004" s="17"/>
      <c r="V1004" s="17"/>
      <c r="W1004" s="17"/>
      <c r="X1004" s="26"/>
    </row>
    <row r="1005" spans="1:24" x14ac:dyDescent="0.3">
      <c r="A1005" s="4" t="s">
        <v>52</v>
      </c>
      <c r="B1005" s="4">
        <v>1002</v>
      </c>
      <c r="C1005" s="4">
        <v>413</v>
      </c>
      <c r="D1005" s="2">
        <f t="shared" si="243"/>
        <v>0</v>
      </c>
      <c r="E1005" s="2">
        <f t="shared" si="244"/>
        <v>0</v>
      </c>
      <c r="F1005" s="11">
        <v>0</v>
      </c>
      <c r="G1005" s="17">
        <f t="shared" si="255"/>
        <v>0</v>
      </c>
      <c r="H1005" s="17">
        <f t="shared" si="256"/>
        <v>0</v>
      </c>
      <c r="I1005" s="17">
        <f t="shared" si="245"/>
        <v>0</v>
      </c>
      <c r="J1005">
        <f t="shared" si="246"/>
        <v>0</v>
      </c>
      <c r="K1005" s="17">
        <f t="shared" si="247"/>
        <v>0</v>
      </c>
      <c r="L1005" s="17">
        <f t="shared" si="248"/>
        <v>0</v>
      </c>
      <c r="M1005" s="17">
        <f t="shared" si="249"/>
        <v>0</v>
      </c>
      <c r="N1005" s="17">
        <f t="shared" si="250"/>
        <v>0</v>
      </c>
      <c r="O1005" s="17">
        <f t="shared" si="251"/>
        <v>0</v>
      </c>
      <c r="P1005" s="17">
        <f t="shared" si="252"/>
        <v>1868154.9851727923</v>
      </c>
      <c r="Q1005" s="17">
        <f t="shared" si="241"/>
        <v>0</v>
      </c>
      <c r="R1005" s="17">
        <f t="shared" si="253"/>
        <v>152416.5187999997</v>
      </c>
      <c r="S1005" s="17">
        <f t="shared" si="254"/>
        <v>199393.66666666628</v>
      </c>
      <c r="T1005" s="17">
        <f t="shared" si="242"/>
        <v>0</v>
      </c>
      <c r="U1005" s="17"/>
      <c r="V1005" s="17"/>
      <c r="W1005" s="17"/>
      <c r="X1005" s="26"/>
    </row>
    <row r="1006" spans="1:24" x14ac:dyDescent="0.3">
      <c r="A1006" s="4" t="s">
        <v>52</v>
      </c>
      <c r="B1006" s="4">
        <v>1003</v>
      </c>
      <c r="C1006" s="4">
        <v>414</v>
      </c>
      <c r="D1006" s="2">
        <f t="shared" si="243"/>
        <v>0</v>
      </c>
      <c r="E1006" s="2">
        <f t="shared" si="244"/>
        <v>0</v>
      </c>
      <c r="F1006" s="11">
        <v>0</v>
      </c>
      <c r="G1006" s="17">
        <f t="shared" si="255"/>
        <v>0</v>
      </c>
      <c r="H1006" s="17">
        <f t="shared" si="256"/>
        <v>0</v>
      </c>
      <c r="I1006" s="17">
        <f t="shared" si="245"/>
        <v>0</v>
      </c>
      <c r="J1006">
        <f t="shared" si="246"/>
        <v>0</v>
      </c>
      <c r="K1006" s="17">
        <f t="shared" si="247"/>
        <v>0</v>
      </c>
      <c r="L1006" s="17">
        <f t="shared" si="248"/>
        <v>0</v>
      </c>
      <c r="M1006" s="17">
        <f t="shared" si="249"/>
        <v>0</v>
      </c>
      <c r="N1006" s="17">
        <f t="shared" si="250"/>
        <v>0</v>
      </c>
      <c r="O1006" s="17">
        <f t="shared" si="251"/>
        <v>0</v>
      </c>
      <c r="P1006" s="17">
        <f t="shared" si="252"/>
        <v>1868154.9851727923</v>
      </c>
      <c r="Q1006" s="17">
        <f t="shared" si="241"/>
        <v>0</v>
      </c>
      <c r="R1006" s="17">
        <f t="shared" si="253"/>
        <v>152416.5187999997</v>
      </c>
      <c r="S1006" s="17">
        <f t="shared" si="254"/>
        <v>199393.66666666628</v>
      </c>
      <c r="T1006" s="17">
        <f t="shared" si="242"/>
        <v>0</v>
      </c>
      <c r="U1006" s="17"/>
      <c r="V1006" s="17"/>
      <c r="W1006" s="17"/>
      <c r="X1006" s="26"/>
    </row>
    <row r="1007" spans="1:24" x14ac:dyDescent="0.3">
      <c r="A1007" s="4" t="s">
        <v>52</v>
      </c>
      <c r="B1007" s="4">
        <v>1004</v>
      </c>
      <c r="C1007" s="4">
        <v>415</v>
      </c>
      <c r="D1007" s="2">
        <f t="shared" si="243"/>
        <v>0</v>
      </c>
      <c r="E1007" s="2">
        <f t="shared" si="244"/>
        <v>0</v>
      </c>
      <c r="F1007" s="11">
        <v>0</v>
      </c>
      <c r="G1007" s="17">
        <f t="shared" si="255"/>
        <v>0</v>
      </c>
      <c r="H1007" s="17">
        <f t="shared" si="256"/>
        <v>0</v>
      </c>
      <c r="I1007" s="17">
        <f t="shared" si="245"/>
        <v>0</v>
      </c>
      <c r="J1007">
        <f t="shared" si="246"/>
        <v>0</v>
      </c>
      <c r="K1007" s="17">
        <f t="shared" si="247"/>
        <v>0</v>
      </c>
      <c r="L1007" s="17">
        <f t="shared" si="248"/>
        <v>0</v>
      </c>
      <c r="M1007" s="17">
        <f t="shared" si="249"/>
        <v>0</v>
      </c>
      <c r="N1007" s="17">
        <f t="shared" si="250"/>
        <v>0</v>
      </c>
      <c r="O1007" s="17">
        <f t="shared" si="251"/>
        <v>0</v>
      </c>
      <c r="P1007" s="17">
        <f t="shared" si="252"/>
        <v>1868154.9851727923</v>
      </c>
      <c r="Q1007" s="17">
        <f t="shared" si="241"/>
        <v>0</v>
      </c>
      <c r="R1007" s="17">
        <f t="shared" si="253"/>
        <v>152416.5187999997</v>
      </c>
      <c r="S1007" s="17">
        <f t="shared" si="254"/>
        <v>199393.66666666628</v>
      </c>
      <c r="T1007" s="17">
        <f t="shared" si="242"/>
        <v>0</v>
      </c>
      <c r="U1007" s="17"/>
      <c r="V1007" s="17"/>
      <c r="W1007" s="17"/>
      <c r="X1007" s="26"/>
    </row>
    <row r="1008" spans="1:24" x14ac:dyDescent="0.3">
      <c r="A1008" s="4" t="s">
        <v>52</v>
      </c>
      <c r="B1008" s="4">
        <v>1005</v>
      </c>
      <c r="C1008" s="4">
        <v>416</v>
      </c>
      <c r="D1008" s="2">
        <f t="shared" si="243"/>
        <v>0</v>
      </c>
      <c r="E1008" s="2">
        <f t="shared" si="244"/>
        <v>0</v>
      </c>
      <c r="F1008" s="11">
        <v>0</v>
      </c>
      <c r="G1008" s="17">
        <f t="shared" si="255"/>
        <v>0</v>
      </c>
      <c r="H1008" s="17">
        <f t="shared" si="256"/>
        <v>0</v>
      </c>
      <c r="I1008" s="17">
        <f t="shared" si="245"/>
        <v>0</v>
      </c>
      <c r="J1008">
        <f t="shared" si="246"/>
        <v>0</v>
      </c>
      <c r="K1008" s="17">
        <f t="shared" si="247"/>
        <v>0</v>
      </c>
      <c r="L1008" s="17">
        <f t="shared" si="248"/>
        <v>0</v>
      </c>
      <c r="M1008" s="17">
        <f t="shared" si="249"/>
        <v>0</v>
      </c>
      <c r="N1008" s="17">
        <f t="shared" si="250"/>
        <v>0</v>
      </c>
      <c r="O1008" s="17">
        <f t="shared" si="251"/>
        <v>0</v>
      </c>
      <c r="P1008" s="17">
        <f t="shared" si="252"/>
        <v>1868154.9851727923</v>
      </c>
      <c r="Q1008" s="17">
        <f t="shared" si="241"/>
        <v>0</v>
      </c>
      <c r="R1008" s="17">
        <f t="shared" si="253"/>
        <v>152416.5187999997</v>
      </c>
      <c r="S1008" s="17">
        <f t="shared" si="254"/>
        <v>199393.66666666628</v>
      </c>
      <c r="T1008" s="17">
        <f t="shared" si="242"/>
        <v>0</v>
      </c>
      <c r="U1008" s="17"/>
      <c r="V1008" s="17"/>
      <c r="W1008" s="17"/>
      <c r="X1008" s="26"/>
    </row>
    <row r="1009" spans="1:24" x14ac:dyDescent="0.3">
      <c r="A1009" s="4" t="s">
        <v>52</v>
      </c>
      <c r="B1009" s="4">
        <v>1006</v>
      </c>
      <c r="C1009" s="4">
        <v>417</v>
      </c>
      <c r="D1009" s="2">
        <f t="shared" si="243"/>
        <v>0</v>
      </c>
      <c r="E1009" s="2">
        <f t="shared" si="244"/>
        <v>0</v>
      </c>
      <c r="F1009" s="11">
        <v>0</v>
      </c>
      <c r="G1009" s="17">
        <f t="shared" si="255"/>
        <v>0</v>
      </c>
      <c r="H1009" s="17">
        <f t="shared" si="256"/>
        <v>0</v>
      </c>
      <c r="I1009" s="17">
        <f t="shared" si="245"/>
        <v>0</v>
      </c>
      <c r="J1009">
        <f t="shared" si="246"/>
        <v>0</v>
      </c>
      <c r="K1009" s="17">
        <f t="shared" si="247"/>
        <v>0</v>
      </c>
      <c r="L1009" s="17">
        <f t="shared" si="248"/>
        <v>0</v>
      </c>
      <c r="M1009" s="17">
        <f t="shared" si="249"/>
        <v>0</v>
      </c>
      <c r="N1009" s="17">
        <f t="shared" si="250"/>
        <v>0</v>
      </c>
      <c r="O1009" s="17">
        <f t="shared" si="251"/>
        <v>0</v>
      </c>
      <c r="P1009" s="17">
        <f t="shared" si="252"/>
        <v>1868154.9851727923</v>
      </c>
      <c r="Q1009" s="17">
        <f t="shared" si="241"/>
        <v>0</v>
      </c>
      <c r="R1009" s="17">
        <f t="shared" si="253"/>
        <v>152416.5187999997</v>
      </c>
      <c r="S1009" s="17">
        <f t="shared" si="254"/>
        <v>199393.66666666628</v>
      </c>
      <c r="T1009" s="17">
        <f t="shared" si="242"/>
        <v>0</v>
      </c>
      <c r="U1009" s="17"/>
      <c r="V1009" s="17"/>
      <c r="W1009" s="17"/>
      <c r="X1009" s="26"/>
    </row>
    <row r="1010" spans="1:24" x14ac:dyDescent="0.3">
      <c r="A1010" s="4" t="s">
        <v>52</v>
      </c>
      <c r="B1010" s="4">
        <v>1007</v>
      </c>
      <c r="C1010" s="4">
        <v>418</v>
      </c>
      <c r="D1010" s="2">
        <f t="shared" si="243"/>
        <v>0</v>
      </c>
      <c r="E1010" s="2">
        <f t="shared" si="244"/>
        <v>0</v>
      </c>
      <c r="F1010" s="11">
        <v>0</v>
      </c>
      <c r="G1010" s="17">
        <f t="shared" si="255"/>
        <v>0</v>
      </c>
      <c r="H1010" s="17">
        <f t="shared" si="256"/>
        <v>0</v>
      </c>
      <c r="I1010" s="17">
        <f t="shared" si="245"/>
        <v>0</v>
      </c>
      <c r="J1010">
        <f t="shared" si="246"/>
        <v>0</v>
      </c>
      <c r="K1010" s="17">
        <f t="shared" si="247"/>
        <v>0</v>
      </c>
      <c r="L1010" s="17">
        <f t="shared" si="248"/>
        <v>0</v>
      </c>
      <c r="M1010" s="17">
        <f t="shared" si="249"/>
        <v>0</v>
      </c>
      <c r="N1010" s="17">
        <f t="shared" si="250"/>
        <v>0</v>
      </c>
      <c r="O1010" s="17">
        <f t="shared" si="251"/>
        <v>0</v>
      </c>
      <c r="P1010" s="17">
        <f t="shared" si="252"/>
        <v>1868154.9851727923</v>
      </c>
      <c r="Q1010" s="17">
        <f t="shared" si="241"/>
        <v>0</v>
      </c>
      <c r="R1010" s="17">
        <f t="shared" si="253"/>
        <v>152416.5187999997</v>
      </c>
      <c r="S1010" s="17">
        <f t="shared" si="254"/>
        <v>199393.66666666628</v>
      </c>
      <c r="T1010" s="17">
        <f t="shared" si="242"/>
        <v>0</v>
      </c>
      <c r="U1010" s="17"/>
      <c r="V1010" s="17"/>
      <c r="W1010" s="17"/>
      <c r="X1010" s="26"/>
    </row>
    <row r="1011" spans="1:24" x14ac:dyDescent="0.3">
      <c r="A1011" s="4" t="s">
        <v>52</v>
      </c>
      <c r="B1011" s="4">
        <v>1008</v>
      </c>
      <c r="C1011" s="4">
        <v>419</v>
      </c>
      <c r="D1011" s="2">
        <f t="shared" si="243"/>
        <v>0</v>
      </c>
      <c r="E1011" s="2">
        <f t="shared" si="244"/>
        <v>0</v>
      </c>
      <c r="F1011" s="11">
        <v>0</v>
      </c>
      <c r="G1011" s="17">
        <f t="shared" si="255"/>
        <v>0</v>
      </c>
      <c r="H1011" s="17">
        <f t="shared" si="256"/>
        <v>0</v>
      </c>
      <c r="I1011" s="17">
        <f t="shared" si="245"/>
        <v>0</v>
      </c>
      <c r="J1011">
        <f t="shared" si="246"/>
        <v>0</v>
      </c>
      <c r="K1011" s="17">
        <f t="shared" si="247"/>
        <v>0</v>
      </c>
      <c r="L1011" s="17">
        <f t="shared" si="248"/>
        <v>0</v>
      </c>
      <c r="M1011" s="17">
        <f t="shared" si="249"/>
        <v>0</v>
      </c>
      <c r="N1011" s="17">
        <f t="shared" si="250"/>
        <v>0</v>
      </c>
      <c r="O1011" s="17">
        <f t="shared" si="251"/>
        <v>0</v>
      </c>
      <c r="P1011" s="17">
        <f t="shared" si="252"/>
        <v>1868154.9851727923</v>
      </c>
      <c r="Q1011" s="17">
        <f t="shared" si="241"/>
        <v>0</v>
      </c>
      <c r="R1011" s="17">
        <f t="shared" si="253"/>
        <v>152416.5187999997</v>
      </c>
      <c r="S1011" s="17">
        <f t="shared" si="254"/>
        <v>199393.66666666628</v>
      </c>
      <c r="T1011" s="17">
        <f t="shared" si="242"/>
        <v>0</v>
      </c>
      <c r="U1011" s="17"/>
      <c r="V1011" s="17"/>
      <c r="W1011" s="17"/>
      <c r="X1011" s="26"/>
    </row>
    <row r="1012" spans="1:24" x14ac:dyDescent="0.3">
      <c r="A1012" s="4" t="s">
        <v>52</v>
      </c>
      <c r="B1012" s="4">
        <v>1009</v>
      </c>
      <c r="C1012" s="4">
        <v>420</v>
      </c>
      <c r="D1012" s="2">
        <f t="shared" si="243"/>
        <v>0</v>
      </c>
      <c r="E1012" s="2">
        <f t="shared" si="244"/>
        <v>0</v>
      </c>
      <c r="F1012" s="11">
        <v>0</v>
      </c>
      <c r="G1012" s="17">
        <f t="shared" si="255"/>
        <v>0</v>
      </c>
      <c r="H1012" s="17">
        <f t="shared" si="256"/>
        <v>0</v>
      </c>
      <c r="I1012" s="17">
        <f t="shared" si="245"/>
        <v>0</v>
      </c>
      <c r="J1012">
        <f t="shared" si="246"/>
        <v>0</v>
      </c>
      <c r="K1012" s="17">
        <f t="shared" si="247"/>
        <v>0</v>
      </c>
      <c r="L1012" s="17">
        <f t="shared" si="248"/>
        <v>0</v>
      </c>
      <c r="M1012" s="17">
        <f t="shared" si="249"/>
        <v>0</v>
      </c>
      <c r="N1012" s="17">
        <f t="shared" si="250"/>
        <v>0</v>
      </c>
      <c r="O1012" s="17">
        <f t="shared" si="251"/>
        <v>0</v>
      </c>
      <c r="P1012" s="17">
        <f t="shared" si="252"/>
        <v>1868154.9851727923</v>
      </c>
      <c r="Q1012" s="17">
        <f t="shared" si="241"/>
        <v>0</v>
      </c>
      <c r="R1012" s="17">
        <f t="shared" si="253"/>
        <v>152416.5187999997</v>
      </c>
      <c r="S1012" s="17">
        <f t="shared" si="254"/>
        <v>199393.66666666628</v>
      </c>
      <c r="T1012" s="17">
        <f t="shared" si="242"/>
        <v>0</v>
      </c>
      <c r="U1012" s="17"/>
      <c r="V1012" s="17"/>
      <c r="W1012" s="17"/>
      <c r="X1012" s="26"/>
    </row>
    <row r="1013" spans="1:24" x14ac:dyDescent="0.3">
      <c r="A1013" s="4" t="s">
        <v>52</v>
      </c>
      <c r="B1013" s="4">
        <v>1010</v>
      </c>
      <c r="C1013" s="4">
        <v>421</v>
      </c>
      <c r="D1013" s="2">
        <f t="shared" si="243"/>
        <v>0</v>
      </c>
      <c r="E1013" s="2">
        <f t="shared" si="244"/>
        <v>0</v>
      </c>
      <c r="F1013" s="11">
        <v>0</v>
      </c>
      <c r="G1013" s="17">
        <f t="shared" si="255"/>
        <v>0</v>
      </c>
      <c r="H1013" s="17">
        <f t="shared" si="256"/>
        <v>0</v>
      </c>
      <c r="I1013" s="17">
        <f t="shared" si="245"/>
        <v>0</v>
      </c>
      <c r="J1013">
        <f t="shared" si="246"/>
        <v>0</v>
      </c>
      <c r="K1013" s="17">
        <f t="shared" si="247"/>
        <v>0</v>
      </c>
      <c r="L1013" s="17">
        <f t="shared" si="248"/>
        <v>0</v>
      </c>
      <c r="M1013" s="17">
        <f t="shared" si="249"/>
        <v>0</v>
      </c>
      <c r="N1013" s="17">
        <f t="shared" si="250"/>
        <v>0</v>
      </c>
      <c r="O1013" s="17">
        <f t="shared" si="251"/>
        <v>0</v>
      </c>
      <c r="P1013" s="17">
        <f t="shared" si="252"/>
        <v>1868154.9851727923</v>
      </c>
      <c r="Q1013" s="17">
        <f t="shared" si="241"/>
        <v>0</v>
      </c>
      <c r="R1013" s="17">
        <f t="shared" si="253"/>
        <v>152416.5187999997</v>
      </c>
      <c r="S1013" s="17">
        <f t="shared" si="254"/>
        <v>199393.66666666628</v>
      </c>
      <c r="T1013" s="17">
        <f t="shared" si="242"/>
        <v>0</v>
      </c>
      <c r="U1013" s="17"/>
      <c r="V1013" s="17"/>
      <c r="W1013" s="17"/>
      <c r="X1013" s="26"/>
    </row>
    <row r="1014" spans="1:24" x14ac:dyDescent="0.3">
      <c r="A1014" s="4" t="s">
        <v>52</v>
      </c>
      <c r="B1014" s="4">
        <v>1011</v>
      </c>
      <c r="C1014" s="4">
        <v>422</v>
      </c>
      <c r="D1014" s="2">
        <f t="shared" si="243"/>
        <v>0</v>
      </c>
      <c r="E1014" s="2">
        <f t="shared" si="244"/>
        <v>0</v>
      </c>
      <c r="F1014" s="11">
        <v>0</v>
      </c>
      <c r="G1014" s="17">
        <f t="shared" si="255"/>
        <v>0</v>
      </c>
      <c r="H1014" s="17">
        <f t="shared" si="256"/>
        <v>0</v>
      </c>
      <c r="I1014" s="17">
        <f t="shared" si="245"/>
        <v>0</v>
      </c>
      <c r="J1014">
        <f t="shared" si="246"/>
        <v>0</v>
      </c>
      <c r="K1014" s="17">
        <f t="shared" si="247"/>
        <v>0</v>
      </c>
      <c r="L1014" s="17">
        <f t="shared" si="248"/>
        <v>0</v>
      </c>
      <c r="M1014" s="17">
        <f t="shared" si="249"/>
        <v>0</v>
      </c>
      <c r="N1014" s="17">
        <f t="shared" si="250"/>
        <v>0</v>
      </c>
      <c r="O1014" s="17">
        <f t="shared" si="251"/>
        <v>0</v>
      </c>
      <c r="P1014" s="17">
        <f t="shared" si="252"/>
        <v>1868154.9851727923</v>
      </c>
      <c r="Q1014" s="17">
        <f t="shared" si="241"/>
        <v>0</v>
      </c>
      <c r="R1014" s="17">
        <f t="shared" si="253"/>
        <v>152416.5187999997</v>
      </c>
      <c r="S1014" s="17">
        <f t="shared" si="254"/>
        <v>199393.66666666628</v>
      </c>
      <c r="T1014" s="17">
        <f t="shared" si="242"/>
        <v>0</v>
      </c>
      <c r="U1014" s="17"/>
      <c r="V1014" s="17"/>
      <c r="W1014" s="17"/>
      <c r="X1014" s="26"/>
    </row>
    <row r="1015" spans="1:24" x14ac:dyDescent="0.3">
      <c r="A1015" s="4" t="s">
        <v>52</v>
      </c>
      <c r="B1015" s="4">
        <v>1012</v>
      </c>
      <c r="C1015" s="4">
        <v>423</v>
      </c>
      <c r="D1015" s="2">
        <f t="shared" si="243"/>
        <v>0</v>
      </c>
      <c r="E1015" s="2">
        <f t="shared" si="244"/>
        <v>0</v>
      </c>
      <c r="F1015" s="11">
        <v>0</v>
      </c>
      <c r="G1015" s="17">
        <f t="shared" si="255"/>
        <v>0</v>
      </c>
      <c r="H1015" s="17">
        <f t="shared" si="256"/>
        <v>0</v>
      </c>
      <c r="I1015" s="17">
        <f t="shared" si="245"/>
        <v>0</v>
      </c>
      <c r="J1015">
        <f t="shared" si="246"/>
        <v>0</v>
      </c>
      <c r="K1015" s="17">
        <f t="shared" si="247"/>
        <v>0</v>
      </c>
      <c r="L1015" s="17">
        <f t="shared" si="248"/>
        <v>0</v>
      </c>
      <c r="M1015" s="17">
        <f t="shared" si="249"/>
        <v>0</v>
      </c>
      <c r="N1015" s="17">
        <f t="shared" si="250"/>
        <v>0</v>
      </c>
      <c r="O1015" s="17">
        <f t="shared" si="251"/>
        <v>0</v>
      </c>
      <c r="P1015" s="17">
        <f t="shared" si="252"/>
        <v>1868154.9851727923</v>
      </c>
      <c r="Q1015" s="17">
        <f t="shared" si="241"/>
        <v>0</v>
      </c>
      <c r="R1015" s="17">
        <f t="shared" si="253"/>
        <v>152416.5187999997</v>
      </c>
      <c r="S1015" s="17">
        <f t="shared" si="254"/>
        <v>199393.66666666628</v>
      </c>
      <c r="T1015" s="17">
        <f t="shared" si="242"/>
        <v>0</v>
      </c>
      <c r="U1015" s="17"/>
      <c r="V1015" s="17"/>
      <c r="W1015" s="17"/>
      <c r="X1015" s="26"/>
    </row>
    <row r="1016" spans="1:24" x14ac:dyDescent="0.3">
      <c r="A1016" s="4" t="s">
        <v>52</v>
      </c>
      <c r="B1016" s="4">
        <v>1013</v>
      </c>
      <c r="C1016" s="4">
        <v>424</v>
      </c>
      <c r="D1016" s="2">
        <f t="shared" si="243"/>
        <v>0</v>
      </c>
      <c r="E1016" s="2">
        <f t="shared" si="244"/>
        <v>0</v>
      </c>
      <c r="F1016" s="11">
        <v>0</v>
      </c>
      <c r="G1016" s="17">
        <f t="shared" si="255"/>
        <v>0</v>
      </c>
      <c r="H1016" s="17">
        <f t="shared" si="256"/>
        <v>0</v>
      </c>
      <c r="I1016" s="17">
        <f t="shared" si="245"/>
        <v>0</v>
      </c>
      <c r="J1016">
        <f t="shared" si="246"/>
        <v>0</v>
      </c>
      <c r="K1016" s="17">
        <f t="shared" si="247"/>
        <v>0</v>
      </c>
      <c r="L1016" s="17">
        <f t="shared" si="248"/>
        <v>0</v>
      </c>
      <c r="M1016" s="17">
        <f t="shared" si="249"/>
        <v>0</v>
      </c>
      <c r="N1016" s="17">
        <f t="shared" si="250"/>
        <v>0</v>
      </c>
      <c r="O1016" s="17">
        <f t="shared" si="251"/>
        <v>0</v>
      </c>
      <c r="P1016" s="17">
        <f t="shared" si="252"/>
        <v>1868154.9851727923</v>
      </c>
      <c r="Q1016" s="17">
        <f t="shared" si="241"/>
        <v>0</v>
      </c>
      <c r="R1016" s="17">
        <f t="shared" si="253"/>
        <v>152416.5187999997</v>
      </c>
      <c r="S1016" s="17">
        <f t="shared" si="254"/>
        <v>199393.66666666628</v>
      </c>
      <c r="T1016" s="17">
        <f t="shared" si="242"/>
        <v>0</v>
      </c>
      <c r="U1016" s="17"/>
      <c r="V1016" s="17"/>
      <c r="W1016" s="17"/>
      <c r="X1016" s="26"/>
    </row>
    <row r="1017" spans="1:24" x14ac:dyDescent="0.3">
      <c r="A1017" s="4" t="s">
        <v>52</v>
      </c>
      <c r="B1017" s="4">
        <v>1014</v>
      </c>
      <c r="C1017" s="4">
        <v>425</v>
      </c>
      <c r="D1017" s="2">
        <f t="shared" si="243"/>
        <v>0</v>
      </c>
      <c r="E1017" s="2">
        <f t="shared" si="244"/>
        <v>0</v>
      </c>
      <c r="F1017" s="11">
        <v>0</v>
      </c>
      <c r="G1017" s="17">
        <f t="shared" si="255"/>
        <v>0</v>
      </c>
      <c r="H1017" s="17">
        <f t="shared" si="256"/>
        <v>0</v>
      </c>
      <c r="I1017" s="17">
        <f t="shared" si="245"/>
        <v>0</v>
      </c>
      <c r="J1017">
        <f t="shared" si="246"/>
        <v>0</v>
      </c>
      <c r="K1017" s="17">
        <f t="shared" si="247"/>
        <v>0</v>
      </c>
      <c r="L1017" s="17">
        <f t="shared" si="248"/>
        <v>0</v>
      </c>
      <c r="M1017" s="17">
        <f t="shared" si="249"/>
        <v>0</v>
      </c>
      <c r="N1017" s="17">
        <f t="shared" si="250"/>
        <v>0</v>
      </c>
      <c r="O1017" s="17">
        <f t="shared" si="251"/>
        <v>0</v>
      </c>
      <c r="P1017" s="17">
        <f t="shared" si="252"/>
        <v>1868154.9851727923</v>
      </c>
      <c r="Q1017" s="17">
        <f t="shared" si="241"/>
        <v>0</v>
      </c>
      <c r="R1017" s="17">
        <f t="shared" si="253"/>
        <v>152416.5187999997</v>
      </c>
      <c r="S1017" s="17">
        <f t="shared" si="254"/>
        <v>199393.66666666628</v>
      </c>
      <c r="T1017" s="17">
        <f t="shared" si="242"/>
        <v>0</v>
      </c>
      <c r="U1017" s="17"/>
      <c r="V1017" s="17"/>
      <c r="W1017" s="17"/>
      <c r="X1017" s="26"/>
    </row>
    <row r="1018" spans="1:24" x14ac:dyDescent="0.3">
      <c r="A1018" s="4" t="s">
        <v>52</v>
      </c>
      <c r="B1018" s="4">
        <v>1015</v>
      </c>
      <c r="C1018" s="4">
        <v>426</v>
      </c>
      <c r="D1018" s="2">
        <f t="shared" si="243"/>
        <v>0</v>
      </c>
      <c r="E1018" s="2">
        <f t="shared" si="244"/>
        <v>0</v>
      </c>
      <c r="F1018" s="11">
        <v>0</v>
      </c>
      <c r="G1018" s="17">
        <f t="shared" si="255"/>
        <v>0</v>
      </c>
      <c r="H1018" s="17">
        <f t="shared" si="256"/>
        <v>0</v>
      </c>
      <c r="I1018" s="17">
        <f t="shared" si="245"/>
        <v>0</v>
      </c>
      <c r="J1018">
        <f t="shared" si="246"/>
        <v>0</v>
      </c>
      <c r="K1018" s="17">
        <f t="shared" si="247"/>
        <v>0</v>
      </c>
      <c r="L1018" s="17">
        <f t="shared" si="248"/>
        <v>0</v>
      </c>
      <c r="M1018" s="17">
        <f t="shared" si="249"/>
        <v>0</v>
      </c>
      <c r="N1018" s="17">
        <f t="shared" si="250"/>
        <v>0</v>
      </c>
      <c r="O1018" s="17">
        <f t="shared" si="251"/>
        <v>0</v>
      </c>
      <c r="P1018" s="17">
        <f t="shared" si="252"/>
        <v>1868154.9851727923</v>
      </c>
      <c r="Q1018" s="17">
        <f t="shared" si="241"/>
        <v>0</v>
      </c>
      <c r="R1018" s="17">
        <f t="shared" si="253"/>
        <v>152416.5187999997</v>
      </c>
      <c r="S1018" s="17">
        <f t="shared" si="254"/>
        <v>199393.66666666628</v>
      </c>
      <c r="T1018" s="17">
        <f t="shared" si="242"/>
        <v>0</v>
      </c>
      <c r="U1018" s="17"/>
      <c r="V1018" s="17"/>
      <c r="W1018" s="17"/>
      <c r="X1018" s="26"/>
    </row>
    <row r="1019" spans="1:24" x14ac:dyDescent="0.3">
      <c r="A1019" s="4" t="s">
        <v>52</v>
      </c>
      <c r="B1019" s="4">
        <v>1016</v>
      </c>
      <c r="C1019" s="4">
        <v>427</v>
      </c>
      <c r="D1019" s="2">
        <f t="shared" si="243"/>
        <v>0</v>
      </c>
      <c r="E1019" s="2">
        <f t="shared" si="244"/>
        <v>0</v>
      </c>
      <c r="F1019" s="11">
        <v>0</v>
      </c>
      <c r="G1019" s="17">
        <f t="shared" si="255"/>
        <v>0</v>
      </c>
      <c r="H1019" s="17">
        <f t="shared" si="256"/>
        <v>0</v>
      </c>
      <c r="I1019" s="17">
        <f t="shared" si="245"/>
        <v>0</v>
      </c>
      <c r="J1019">
        <f t="shared" si="246"/>
        <v>0</v>
      </c>
      <c r="K1019" s="17">
        <f t="shared" si="247"/>
        <v>0</v>
      </c>
      <c r="L1019" s="17">
        <f t="shared" si="248"/>
        <v>0</v>
      </c>
      <c r="M1019" s="17">
        <f t="shared" si="249"/>
        <v>0</v>
      </c>
      <c r="N1019" s="17">
        <f t="shared" si="250"/>
        <v>0</v>
      </c>
      <c r="O1019" s="17">
        <f t="shared" si="251"/>
        <v>0</v>
      </c>
      <c r="P1019" s="17">
        <f t="shared" si="252"/>
        <v>1868154.9851727923</v>
      </c>
      <c r="Q1019" s="17">
        <f t="shared" si="241"/>
        <v>0</v>
      </c>
      <c r="R1019" s="17">
        <f t="shared" si="253"/>
        <v>152416.5187999997</v>
      </c>
      <c r="S1019" s="17">
        <f t="shared" si="254"/>
        <v>199393.66666666628</v>
      </c>
      <c r="T1019" s="17">
        <f t="shared" si="242"/>
        <v>0</v>
      </c>
      <c r="U1019" s="17"/>
      <c r="V1019" s="17"/>
      <c r="W1019" s="17"/>
      <c r="X1019" s="26"/>
    </row>
    <row r="1020" spans="1:24" x14ac:dyDescent="0.3">
      <c r="A1020" s="4" t="s">
        <v>52</v>
      </c>
      <c r="B1020" s="4">
        <v>1017</v>
      </c>
      <c r="C1020" s="4">
        <v>428</v>
      </c>
      <c r="D1020" s="2">
        <f t="shared" si="243"/>
        <v>0</v>
      </c>
      <c r="E1020" s="2">
        <f t="shared" si="244"/>
        <v>0</v>
      </c>
      <c r="F1020" s="11">
        <v>0</v>
      </c>
      <c r="G1020" s="17">
        <f t="shared" si="255"/>
        <v>0</v>
      </c>
      <c r="H1020" s="17">
        <f t="shared" si="256"/>
        <v>0</v>
      </c>
      <c r="I1020" s="17">
        <f t="shared" si="245"/>
        <v>0</v>
      </c>
      <c r="J1020">
        <f t="shared" si="246"/>
        <v>0</v>
      </c>
      <c r="K1020" s="17">
        <f t="shared" si="247"/>
        <v>0</v>
      </c>
      <c r="L1020" s="17">
        <f t="shared" si="248"/>
        <v>0</v>
      </c>
      <c r="M1020" s="17">
        <f t="shared" si="249"/>
        <v>0</v>
      </c>
      <c r="N1020" s="17">
        <f t="shared" si="250"/>
        <v>0</v>
      </c>
      <c r="O1020" s="17">
        <f t="shared" si="251"/>
        <v>0</v>
      </c>
      <c r="P1020" s="17">
        <f t="shared" si="252"/>
        <v>1868154.9851727923</v>
      </c>
      <c r="Q1020" s="17">
        <f t="shared" si="241"/>
        <v>0</v>
      </c>
      <c r="R1020" s="17">
        <f t="shared" si="253"/>
        <v>152416.5187999997</v>
      </c>
      <c r="S1020" s="17">
        <f t="shared" si="254"/>
        <v>199393.66666666628</v>
      </c>
      <c r="T1020" s="17">
        <f t="shared" si="242"/>
        <v>0</v>
      </c>
      <c r="U1020" s="17"/>
      <c r="V1020" s="17"/>
      <c r="W1020" s="17"/>
      <c r="X1020" s="26"/>
    </row>
    <row r="1021" spans="1:24" x14ac:dyDescent="0.3">
      <c r="A1021" s="4" t="s">
        <v>52</v>
      </c>
      <c r="B1021" s="4">
        <v>1018</v>
      </c>
      <c r="C1021" s="4">
        <v>429</v>
      </c>
      <c r="D1021" s="2">
        <f t="shared" si="243"/>
        <v>0</v>
      </c>
      <c r="E1021" s="2">
        <f t="shared" si="244"/>
        <v>0</v>
      </c>
      <c r="F1021" s="11">
        <v>0</v>
      </c>
      <c r="G1021" s="17">
        <f t="shared" si="255"/>
        <v>0</v>
      </c>
      <c r="H1021" s="17">
        <f t="shared" si="256"/>
        <v>0</v>
      </c>
      <c r="I1021" s="17">
        <f t="shared" si="245"/>
        <v>0</v>
      </c>
      <c r="J1021">
        <f t="shared" si="246"/>
        <v>0</v>
      </c>
      <c r="K1021" s="17">
        <f t="shared" si="247"/>
        <v>0</v>
      </c>
      <c r="L1021" s="17">
        <f t="shared" si="248"/>
        <v>0</v>
      </c>
      <c r="M1021" s="17">
        <f t="shared" si="249"/>
        <v>0</v>
      </c>
      <c r="N1021" s="17">
        <f t="shared" si="250"/>
        <v>0</v>
      </c>
      <c r="O1021" s="17">
        <f t="shared" si="251"/>
        <v>0</v>
      </c>
      <c r="P1021" s="17">
        <f t="shared" si="252"/>
        <v>1868154.9851727923</v>
      </c>
      <c r="Q1021" s="17">
        <f t="shared" si="241"/>
        <v>0</v>
      </c>
      <c r="R1021" s="17">
        <f t="shared" si="253"/>
        <v>152416.5187999997</v>
      </c>
      <c r="S1021" s="17">
        <f t="shared" si="254"/>
        <v>199393.66666666628</v>
      </c>
      <c r="T1021" s="17">
        <f t="shared" si="242"/>
        <v>0</v>
      </c>
      <c r="U1021" s="17"/>
      <c r="V1021" s="17"/>
      <c r="W1021" s="17"/>
      <c r="X1021" s="26"/>
    </row>
    <row r="1022" spans="1:24" x14ac:dyDescent="0.3">
      <c r="A1022" s="4" t="s">
        <v>52</v>
      </c>
      <c r="B1022" s="4">
        <v>1019</v>
      </c>
      <c r="C1022" s="4">
        <v>430</v>
      </c>
      <c r="D1022" s="2">
        <f t="shared" si="243"/>
        <v>0</v>
      </c>
      <c r="E1022" s="2">
        <f t="shared" si="244"/>
        <v>0</v>
      </c>
      <c r="F1022" s="11">
        <v>0</v>
      </c>
      <c r="G1022" s="17">
        <f t="shared" si="255"/>
        <v>0</v>
      </c>
      <c r="H1022" s="17">
        <f t="shared" si="256"/>
        <v>0</v>
      </c>
      <c r="I1022" s="17">
        <f t="shared" si="245"/>
        <v>0</v>
      </c>
      <c r="J1022">
        <f t="shared" si="246"/>
        <v>0</v>
      </c>
      <c r="K1022" s="17">
        <f t="shared" si="247"/>
        <v>0</v>
      </c>
      <c r="L1022" s="17">
        <f t="shared" si="248"/>
        <v>0</v>
      </c>
      <c r="M1022" s="17">
        <f t="shared" si="249"/>
        <v>0</v>
      </c>
      <c r="N1022" s="17">
        <f t="shared" si="250"/>
        <v>0</v>
      </c>
      <c r="O1022" s="17">
        <f t="shared" si="251"/>
        <v>0</v>
      </c>
      <c r="P1022" s="17">
        <f t="shared" si="252"/>
        <v>1868154.9851727923</v>
      </c>
      <c r="Q1022" s="17">
        <f t="shared" si="241"/>
        <v>0</v>
      </c>
      <c r="R1022" s="17">
        <f t="shared" si="253"/>
        <v>152416.5187999997</v>
      </c>
      <c r="S1022" s="17">
        <f t="shared" si="254"/>
        <v>199393.66666666628</v>
      </c>
      <c r="T1022" s="17">
        <f t="shared" si="242"/>
        <v>0</v>
      </c>
      <c r="U1022" s="17"/>
      <c r="V1022" s="17"/>
      <c r="W1022" s="17"/>
      <c r="X1022" s="26"/>
    </row>
    <row r="1023" spans="1:24" x14ac:dyDescent="0.3">
      <c r="A1023" s="4" t="s">
        <v>52</v>
      </c>
      <c r="B1023" s="4">
        <v>1020</v>
      </c>
      <c r="C1023" s="4">
        <v>431</v>
      </c>
      <c r="D1023" s="2">
        <f t="shared" si="243"/>
        <v>0</v>
      </c>
      <c r="E1023" s="2">
        <f t="shared" si="244"/>
        <v>0</v>
      </c>
      <c r="F1023" s="11">
        <v>0</v>
      </c>
      <c r="G1023" s="17">
        <f t="shared" si="255"/>
        <v>0</v>
      </c>
      <c r="H1023" s="17">
        <f t="shared" si="256"/>
        <v>0</v>
      </c>
      <c r="I1023" s="17">
        <f t="shared" si="245"/>
        <v>0</v>
      </c>
      <c r="J1023">
        <f t="shared" si="246"/>
        <v>0</v>
      </c>
      <c r="K1023" s="17">
        <f t="shared" si="247"/>
        <v>0</v>
      </c>
      <c r="L1023" s="17">
        <f t="shared" si="248"/>
        <v>0</v>
      </c>
      <c r="M1023" s="17">
        <f t="shared" si="249"/>
        <v>0</v>
      </c>
      <c r="N1023" s="17">
        <f t="shared" si="250"/>
        <v>0</v>
      </c>
      <c r="O1023" s="17">
        <f t="shared" si="251"/>
        <v>0</v>
      </c>
      <c r="P1023" s="17">
        <f t="shared" si="252"/>
        <v>1868154.9851727923</v>
      </c>
      <c r="Q1023" s="17">
        <f t="shared" si="241"/>
        <v>0</v>
      </c>
      <c r="R1023" s="17">
        <f t="shared" si="253"/>
        <v>152416.5187999997</v>
      </c>
      <c r="S1023" s="17">
        <f t="shared" si="254"/>
        <v>199393.66666666628</v>
      </c>
      <c r="T1023" s="17">
        <f t="shared" si="242"/>
        <v>0</v>
      </c>
      <c r="U1023" s="17"/>
      <c r="V1023" s="17"/>
      <c r="W1023" s="17"/>
      <c r="X1023" s="26"/>
    </row>
    <row r="1024" spans="1:24" x14ac:dyDescent="0.3">
      <c r="A1024" s="4" t="s">
        <v>52</v>
      </c>
      <c r="B1024" s="4">
        <v>1021</v>
      </c>
      <c r="C1024" s="4">
        <v>432</v>
      </c>
      <c r="D1024" s="2">
        <f t="shared" si="243"/>
        <v>0</v>
      </c>
      <c r="E1024" s="2">
        <f t="shared" si="244"/>
        <v>0</v>
      </c>
      <c r="F1024" s="11">
        <v>0</v>
      </c>
      <c r="G1024" s="17">
        <f t="shared" si="255"/>
        <v>0</v>
      </c>
      <c r="H1024" s="17">
        <f t="shared" si="256"/>
        <v>0</v>
      </c>
      <c r="I1024" s="17">
        <f t="shared" si="245"/>
        <v>0</v>
      </c>
      <c r="J1024">
        <f t="shared" si="246"/>
        <v>0</v>
      </c>
      <c r="K1024" s="17">
        <f t="shared" si="247"/>
        <v>0</v>
      </c>
      <c r="L1024" s="17">
        <f t="shared" si="248"/>
        <v>0</v>
      </c>
      <c r="M1024" s="17">
        <f t="shared" si="249"/>
        <v>0</v>
      </c>
      <c r="N1024" s="17">
        <f t="shared" si="250"/>
        <v>0</v>
      </c>
      <c r="O1024" s="17">
        <f t="shared" si="251"/>
        <v>0</v>
      </c>
      <c r="P1024" s="17">
        <f t="shared" si="252"/>
        <v>1868154.9851727923</v>
      </c>
      <c r="Q1024" s="17">
        <f t="shared" si="241"/>
        <v>0</v>
      </c>
      <c r="R1024" s="17">
        <f t="shared" si="253"/>
        <v>152416.5187999997</v>
      </c>
      <c r="S1024" s="17">
        <f t="shared" si="254"/>
        <v>199393.66666666628</v>
      </c>
      <c r="T1024" s="17">
        <f t="shared" si="242"/>
        <v>0</v>
      </c>
      <c r="U1024" s="17"/>
      <c r="V1024" s="17"/>
      <c r="W1024" s="17"/>
      <c r="X1024" s="26"/>
    </row>
    <row r="1025" spans="1:24" x14ac:dyDescent="0.3">
      <c r="A1025" s="4" t="s">
        <v>52</v>
      </c>
      <c r="B1025" s="4">
        <v>1022</v>
      </c>
      <c r="C1025" s="4">
        <v>433</v>
      </c>
      <c r="D1025" s="2">
        <f t="shared" si="243"/>
        <v>0</v>
      </c>
      <c r="E1025" s="2">
        <f t="shared" si="244"/>
        <v>0</v>
      </c>
      <c r="F1025" s="11">
        <v>0</v>
      </c>
      <c r="G1025" s="17">
        <f t="shared" si="255"/>
        <v>0</v>
      </c>
      <c r="H1025" s="17">
        <f t="shared" si="256"/>
        <v>0</v>
      </c>
      <c r="I1025" s="17">
        <f t="shared" si="245"/>
        <v>0</v>
      </c>
      <c r="J1025">
        <f t="shared" si="246"/>
        <v>0</v>
      </c>
      <c r="K1025" s="17">
        <f t="shared" si="247"/>
        <v>0</v>
      </c>
      <c r="L1025" s="17">
        <f t="shared" si="248"/>
        <v>0</v>
      </c>
      <c r="M1025" s="17">
        <f t="shared" si="249"/>
        <v>0</v>
      </c>
      <c r="N1025" s="17">
        <f t="shared" si="250"/>
        <v>0</v>
      </c>
      <c r="O1025" s="17">
        <f t="shared" si="251"/>
        <v>0</v>
      </c>
      <c r="P1025" s="17">
        <f t="shared" si="252"/>
        <v>1868154.9851727923</v>
      </c>
      <c r="Q1025" s="17">
        <f t="shared" si="241"/>
        <v>0</v>
      </c>
      <c r="R1025" s="17">
        <f t="shared" si="253"/>
        <v>152416.5187999997</v>
      </c>
      <c r="S1025" s="17">
        <f t="shared" si="254"/>
        <v>199393.66666666628</v>
      </c>
      <c r="T1025" s="17">
        <f t="shared" si="242"/>
        <v>0</v>
      </c>
      <c r="U1025" s="17"/>
      <c r="V1025" s="17"/>
      <c r="W1025" s="17"/>
      <c r="X1025" s="26"/>
    </row>
    <row r="1026" spans="1:24" x14ac:dyDescent="0.3">
      <c r="A1026" s="6" t="s">
        <v>53</v>
      </c>
      <c r="B1026" s="6">
        <v>1023</v>
      </c>
      <c r="C1026" s="6">
        <v>1</v>
      </c>
      <c r="D1026" s="2">
        <f t="shared" si="243"/>
        <v>0</v>
      </c>
      <c r="E1026" s="2">
        <f t="shared" si="244"/>
        <v>0</v>
      </c>
      <c r="F1026" s="12">
        <v>0</v>
      </c>
      <c r="G1026" s="17">
        <f t="shared" si="255"/>
        <v>0</v>
      </c>
      <c r="H1026" s="17">
        <f t="shared" si="256"/>
        <v>0</v>
      </c>
      <c r="I1026" s="17">
        <f t="shared" si="245"/>
        <v>0</v>
      </c>
      <c r="J1026">
        <f t="shared" si="246"/>
        <v>0</v>
      </c>
      <c r="K1026" s="17">
        <f t="shared" si="247"/>
        <v>0</v>
      </c>
      <c r="L1026" s="17">
        <f t="shared" si="248"/>
        <v>0</v>
      </c>
      <c r="M1026" s="17">
        <f t="shared" si="249"/>
        <v>0</v>
      </c>
      <c r="N1026" s="17">
        <f t="shared" si="250"/>
        <v>0</v>
      </c>
      <c r="O1026" s="17">
        <f t="shared" si="251"/>
        <v>0</v>
      </c>
      <c r="P1026" s="17">
        <f t="shared" si="252"/>
        <v>1868154.9851727923</v>
      </c>
      <c r="Q1026" s="17">
        <f t="shared" si="241"/>
        <v>0</v>
      </c>
      <c r="R1026" s="17">
        <f t="shared" si="253"/>
        <v>152416.5187999997</v>
      </c>
      <c r="S1026" s="17">
        <f t="shared" si="254"/>
        <v>199393.66666666628</v>
      </c>
      <c r="T1026" s="17">
        <f t="shared" si="242"/>
        <v>0</v>
      </c>
      <c r="U1026" s="17"/>
      <c r="V1026" s="17"/>
      <c r="W1026" s="17"/>
      <c r="X1026" s="26"/>
    </row>
    <row r="1027" spans="1:24" x14ac:dyDescent="0.3">
      <c r="A1027" s="6" t="s">
        <v>53</v>
      </c>
      <c r="B1027" s="6">
        <v>1024</v>
      </c>
      <c r="C1027" s="6">
        <v>2</v>
      </c>
      <c r="D1027" s="2">
        <f t="shared" si="243"/>
        <v>0</v>
      </c>
      <c r="E1027" s="2">
        <f t="shared" si="244"/>
        <v>0</v>
      </c>
      <c r="F1027" s="12">
        <v>0</v>
      </c>
      <c r="G1027" s="17">
        <f t="shared" si="255"/>
        <v>0</v>
      </c>
      <c r="H1027" s="17">
        <f t="shared" si="256"/>
        <v>0</v>
      </c>
      <c r="I1027" s="17">
        <f t="shared" si="245"/>
        <v>0</v>
      </c>
      <c r="J1027">
        <f t="shared" si="246"/>
        <v>0</v>
      </c>
      <c r="K1027" s="17">
        <f t="shared" si="247"/>
        <v>0</v>
      </c>
      <c r="L1027" s="17">
        <f t="shared" si="248"/>
        <v>0</v>
      </c>
      <c r="M1027" s="17">
        <f t="shared" si="249"/>
        <v>0</v>
      </c>
      <c r="N1027" s="17">
        <f t="shared" si="250"/>
        <v>0</v>
      </c>
      <c r="O1027" s="17">
        <f t="shared" si="251"/>
        <v>0</v>
      </c>
      <c r="P1027" s="17">
        <f t="shared" si="252"/>
        <v>1868154.9851727923</v>
      </c>
      <c r="Q1027" s="17">
        <f t="shared" ref="Q1027:Q1090" si="257">0.5*1328*G1027^2</f>
        <v>0</v>
      </c>
      <c r="R1027" s="17">
        <f t="shared" si="253"/>
        <v>152416.5187999997</v>
      </c>
      <c r="S1027" s="17">
        <f t="shared" si="254"/>
        <v>199393.66666666628</v>
      </c>
      <c r="T1027" s="17">
        <f t="shared" ref="T1027:T1090" si="258">0.5*1328*D1027^2</f>
        <v>0</v>
      </c>
      <c r="U1027" s="17"/>
      <c r="V1027" s="17"/>
      <c r="W1027" s="17"/>
      <c r="X1027" s="26"/>
    </row>
    <row r="1028" spans="1:24" x14ac:dyDescent="0.3">
      <c r="A1028" s="6" t="s">
        <v>53</v>
      </c>
      <c r="B1028" s="6">
        <v>1025</v>
      </c>
      <c r="C1028" s="6">
        <v>3</v>
      </c>
      <c r="D1028" s="2">
        <f t="shared" ref="D1028:D1091" si="259">F1028*0.277778</f>
        <v>0</v>
      </c>
      <c r="E1028" s="2">
        <f t="shared" ref="E1028:E1091" si="260">F1028*(1000/(60^2))</f>
        <v>0</v>
      </c>
      <c r="F1028" s="12">
        <v>0</v>
      </c>
      <c r="G1028" s="17">
        <f t="shared" si="255"/>
        <v>0</v>
      </c>
      <c r="H1028" s="17">
        <f t="shared" si="256"/>
        <v>0</v>
      </c>
      <c r="I1028" s="17">
        <f t="shared" ref="I1028:I1091" si="261">1328 * G1028</f>
        <v>0</v>
      </c>
      <c r="J1028">
        <f t="shared" ref="J1028:J1091" si="262">0.5*2.34*0.31*1.2*E1028^2</f>
        <v>0</v>
      </c>
      <c r="K1028" s="17">
        <f t="shared" ref="K1028:K1091" si="263">IF(F1028&gt;0,0.02*1213*9.81,0)</f>
        <v>0</v>
      </c>
      <c r="L1028" s="17">
        <f t="shared" ref="L1028:L1091" si="264">K1028+J1028+I1028</f>
        <v>0</v>
      </c>
      <c r="M1028" s="17">
        <f t="shared" ref="M1028:M1091" si="265">L1028*E1028</f>
        <v>0</v>
      </c>
      <c r="N1028" s="17">
        <f t="shared" ref="N1028:N1091" si="266">I1028+J1028+K1028</f>
        <v>0</v>
      </c>
      <c r="O1028" s="17">
        <f t="shared" ref="O1028:O1091" si="267">(K1028*D1029)</f>
        <v>0</v>
      </c>
      <c r="P1028" s="17">
        <f t="shared" ref="P1028:P1091" si="268">P1027+O1028</f>
        <v>1868154.9851727923</v>
      </c>
      <c r="Q1028" s="17">
        <f t="shared" si="257"/>
        <v>0</v>
      </c>
      <c r="R1028" s="17">
        <f t="shared" ref="R1028:R1091" si="269">S1028*0.7644</f>
        <v>152416.5187999997</v>
      </c>
      <c r="S1028" s="17">
        <f t="shared" ref="S1028:S1091" si="270">S1027+Q1028</f>
        <v>199393.66666666628</v>
      </c>
      <c r="T1028" s="17">
        <f t="shared" si="258"/>
        <v>0</v>
      </c>
      <c r="U1028" s="17"/>
      <c r="V1028" s="17"/>
      <c r="W1028" s="17"/>
      <c r="X1028" s="26"/>
    </row>
    <row r="1029" spans="1:24" x14ac:dyDescent="0.3">
      <c r="A1029" s="6" t="s">
        <v>53</v>
      </c>
      <c r="B1029" s="6">
        <v>1026</v>
      </c>
      <c r="C1029" s="6">
        <v>4</v>
      </c>
      <c r="D1029" s="2">
        <f t="shared" si="259"/>
        <v>0</v>
      </c>
      <c r="E1029" s="2">
        <f t="shared" si="260"/>
        <v>0</v>
      </c>
      <c r="F1029" s="12">
        <v>0</v>
      </c>
      <c r="G1029" s="17">
        <f t="shared" ref="G1029:G1092" si="271">($F1030-$F1028)/2/3.6</f>
        <v>0.11111111111111112</v>
      </c>
      <c r="H1029" s="17">
        <f t="shared" ref="H1029:H1092" si="272">($F1030-$F1028)/2</f>
        <v>0.4</v>
      </c>
      <c r="I1029" s="17">
        <f t="shared" si="261"/>
        <v>147.55555555555557</v>
      </c>
      <c r="J1029">
        <f t="shared" si="262"/>
        <v>0</v>
      </c>
      <c r="K1029" s="17">
        <f t="shared" si="263"/>
        <v>0</v>
      </c>
      <c r="L1029" s="17">
        <f t="shared" si="264"/>
        <v>147.55555555555557</v>
      </c>
      <c r="M1029" s="17">
        <f t="shared" si="265"/>
        <v>0</v>
      </c>
      <c r="N1029" s="17">
        <f t="shared" si="266"/>
        <v>147.55555555555557</v>
      </c>
      <c r="O1029" s="17">
        <f t="shared" si="267"/>
        <v>0</v>
      </c>
      <c r="P1029" s="17">
        <f t="shared" si="268"/>
        <v>1868154.9851727923</v>
      </c>
      <c r="Q1029" s="17">
        <f t="shared" si="257"/>
        <v>8.1975308641975317</v>
      </c>
      <c r="R1029" s="17">
        <f t="shared" si="269"/>
        <v>152422.78499259229</v>
      </c>
      <c r="S1029" s="17">
        <f t="shared" si="270"/>
        <v>199401.86419753046</v>
      </c>
      <c r="T1029" s="17">
        <f t="shared" si="258"/>
        <v>0</v>
      </c>
      <c r="U1029" s="17"/>
      <c r="V1029" s="17"/>
      <c r="W1029" s="17"/>
      <c r="X1029" s="26"/>
    </row>
    <row r="1030" spans="1:24" x14ac:dyDescent="0.3">
      <c r="A1030" s="6" t="s">
        <v>53</v>
      </c>
      <c r="B1030" s="6">
        <v>1027</v>
      </c>
      <c r="C1030" s="6">
        <v>5</v>
      </c>
      <c r="D1030" s="2">
        <f t="shared" si="259"/>
        <v>0.22222240000000004</v>
      </c>
      <c r="E1030" s="2">
        <f t="shared" si="260"/>
        <v>0.22222222222222224</v>
      </c>
      <c r="F1030" s="12">
        <v>0.8</v>
      </c>
      <c r="G1030" s="17">
        <f t="shared" si="271"/>
        <v>0.5</v>
      </c>
      <c r="H1030" s="17">
        <f t="shared" si="272"/>
        <v>1.8</v>
      </c>
      <c r="I1030" s="17">
        <f t="shared" si="261"/>
        <v>664</v>
      </c>
      <c r="J1030">
        <f t="shared" si="262"/>
        <v>2.1493333333333333E-2</v>
      </c>
      <c r="K1030" s="17">
        <f t="shared" si="263"/>
        <v>237.99060000000003</v>
      </c>
      <c r="L1030" s="17">
        <f t="shared" si="264"/>
        <v>902.01209333333338</v>
      </c>
      <c r="M1030" s="17">
        <f t="shared" si="265"/>
        <v>200.44713185185188</v>
      </c>
      <c r="N1030" s="17">
        <f t="shared" si="266"/>
        <v>902.01209333333327</v>
      </c>
      <c r="O1030" s="17">
        <f t="shared" si="267"/>
        <v>237.99079039248002</v>
      </c>
      <c r="P1030" s="17">
        <f t="shared" si="268"/>
        <v>1868392.9759631848</v>
      </c>
      <c r="Q1030" s="17">
        <f t="shared" si="257"/>
        <v>166</v>
      </c>
      <c r="R1030" s="17">
        <f t="shared" si="269"/>
        <v>152549.67539259227</v>
      </c>
      <c r="S1030" s="17">
        <f t="shared" si="270"/>
        <v>199567.86419753046</v>
      </c>
      <c r="T1030" s="17">
        <f t="shared" si="258"/>
        <v>32.790175921008654</v>
      </c>
      <c r="U1030" s="17"/>
      <c r="V1030" s="17"/>
      <c r="W1030" s="17"/>
      <c r="X1030" s="26"/>
    </row>
    <row r="1031" spans="1:24" x14ac:dyDescent="0.3">
      <c r="A1031" s="6" t="s">
        <v>53</v>
      </c>
      <c r="B1031" s="6">
        <v>1028</v>
      </c>
      <c r="C1031" s="6">
        <v>6</v>
      </c>
      <c r="D1031" s="2">
        <f t="shared" si="259"/>
        <v>1.0000008</v>
      </c>
      <c r="E1031" s="2">
        <f t="shared" si="260"/>
        <v>1</v>
      </c>
      <c r="F1031" s="12">
        <v>3.6</v>
      </c>
      <c r="G1031" s="17">
        <f t="shared" si="271"/>
        <v>1.0833333333333333</v>
      </c>
      <c r="H1031" s="17">
        <f t="shared" si="272"/>
        <v>3.9</v>
      </c>
      <c r="I1031" s="17">
        <f t="shared" si="261"/>
        <v>1438.6666666666665</v>
      </c>
      <c r="J1031">
        <f t="shared" si="262"/>
        <v>0.43523999999999996</v>
      </c>
      <c r="K1031" s="17">
        <f t="shared" si="263"/>
        <v>237.99060000000003</v>
      </c>
      <c r="L1031" s="17">
        <f t="shared" si="264"/>
        <v>1677.0925066666666</v>
      </c>
      <c r="M1031" s="17">
        <f t="shared" si="265"/>
        <v>1677.0925066666666</v>
      </c>
      <c r="N1031" s="17">
        <f t="shared" si="266"/>
        <v>1677.0925066666666</v>
      </c>
      <c r="O1031" s="17">
        <f t="shared" si="267"/>
        <v>568.5335548264801</v>
      </c>
      <c r="P1031" s="17">
        <f t="shared" si="268"/>
        <v>1868961.5095180112</v>
      </c>
      <c r="Q1031" s="17">
        <f t="shared" si="257"/>
        <v>779.27777777777771</v>
      </c>
      <c r="R1031" s="17">
        <f t="shared" si="269"/>
        <v>153145.35532592563</v>
      </c>
      <c r="S1031" s="17">
        <f t="shared" si="270"/>
        <v>200347.14197530824</v>
      </c>
      <c r="T1031" s="17">
        <f t="shared" si="258"/>
        <v>664.00106240042498</v>
      </c>
      <c r="U1031" s="17"/>
      <c r="V1031" s="17"/>
      <c r="W1031" s="17"/>
      <c r="X1031" s="26"/>
    </row>
    <row r="1032" spans="1:24" x14ac:dyDescent="0.3">
      <c r="A1032" s="6" t="s">
        <v>53</v>
      </c>
      <c r="B1032" s="6">
        <v>1029</v>
      </c>
      <c r="C1032" s="6">
        <v>7</v>
      </c>
      <c r="D1032" s="2">
        <f t="shared" si="259"/>
        <v>2.3888908</v>
      </c>
      <c r="E1032" s="2">
        <f t="shared" si="260"/>
        <v>2.3888888888888888</v>
      </c>
      <c r="F1032" s="12">
        <v>8.6</v>
      </c>
      <c r="G1032" s="17">
        <f t="shared" si="271"/>
        <v>1.5277777777777777</v>
      </c>
      <c r="H1032" s="17">
        <f t="shared" si="272"/>
        <v>5.5</v>
      </c>
      <c r="I1032" s="17">
        <f t="shared" si="261"/>
        <v>2028.8888888888887</v>
      </c>
      <c r="J1032">
        <f t="shared" si="262"/>
        <v>2.483823333333333</v>
      </c>
      <c r="K1032" s="17">
        <f t="shared" si="263"/>
        <v>237.99060000000003</v>
      </c>
      <c r="L1032" s="17">
        <f t="shared" si="264"/>
        <v>2269.3633122222222</v>
      </c>
      <c r="M1032" s="17">
        <f t="shared" si="265"/>
        <v>5421.2568014197532</v>
      </c>
      <c r="N1032" s="17">
        <f t="shared" si="266"/>
        <v>2269.3633122222218</v>
      </c>
      <c r="O1032" s="17">
        <f t="shared" si="267"/>
        <v>965.18487214728009</v>
      </c>
      <c r="P1032" s="17">
        <f t="shared" si="268"/>
        <v>1869926.6943901586</v>
      </c>
      <c r="Q1032" s="17">
        <f t="shared" si="257"/>
        <v>1549.8456790123455</v>
      </c>
      <c r="R1032" s="17">
        <f t="shared" si="269"/>
        <v>154330.05736296266</v>
      </c>
      <c r="S1032" s="17">
        <f t="shared" si="270"/>
        <v>201896.9876543206</v>
      </c>
      <c r="T1032" s="17">
        <f t="shared" si="258"/>
        <v>3789.3147048715609</v>
      </c>
      <c r="U1032" s="17"/>
      <c r="V1032" s="17"/>
      <c r="W1032" s="17"/>
      <c r="X1032" s="26"/>
    </row>
    <row r="1033" spans="1:24" x14ac:dyDescent="0.3">
      <c r="A1033" s="6" t="s">
        <v>53</v>
      </c>
      <c r="B1033" s="6">
        <v>1030</v>
      </c>
      <c r="C1033" s="6">
        <v>8</v>
      </c>
      <c r="D1033" s="2">
        <f t="shared" si="259"/>
        <v>4.0555588</v>
      </c>
      <c r="E1033" s="2">
        <f t="shared" si="260"/>
        <v>4.0555555555555554</v>
      </c>
      <c r="F1033" s="12">
        <v>14.6</v>
      </c>
      <c r="G1033" s="17">
        <f t="shared" si="271"/>
        <v>1.5833333333333333</v>
      </c>
      <c r="H1033" s="17">
        <f t="shared" si="272"/>
        <v>5.7</v>
      </c>
      <c r="I1033" s="17">
        <f t="shared" si="261"/>
        <v>2102.6666666666665</v>
      </c>
      <c r="J1033">
        <f t="shared" si="262"/>
        <v>7.1586233333333311</v>
      </c>
      <c r="K1033" s="17">
        <f t="shared" si="263"/>
        <v>237.99060000000003</v>
      </c>
      <c r="L1033" s="17">
        <f t="shared" si="264"/>
        <v>2347.8158899999999</v>
      </c>
      <c r="M1033" s="17">
        <f t="shared" si="265"/>
        <v>9521.6977761111102</v>
      </c>
      <c r="N1033" s="17">
        <f t="shared" si="266"/>
        <v>2347.8158899999999</v>
      </c>
      <c r="O1033" s="17">
        <f t="shared" si="267"/>
        <v>1322.1710577360004</v>
      </c>
      <c r="P1033" s="17">
        <f t="shared" si="268"/>
        <v>1871248.8654478947</v>
      </c>
      <c r="Q1033" s="17">
        <f t="shared" si="257"/>
        <v>1664.6111111111109</v>
      </c>
      <c r="R1033" s="17">
        <f t="shared" si="269"/>
        <v>155602.48609629599</v>
      </c>
      <c r="S1033" s="17">
        <f t="shared" si="270"/>
        <v>203561.59876543173</v>
      </c>
      <c r="T1033" s="17">
        <f t="shared" si="258"/>
        <v>10921.177967690941</v>
      </c>
      <c r="U1033" s="17"/>
      <c r="V1033" s="17"/>
      <c r="W1033" s="17"/>
      <c r="X1033" s="26"/>
    </row>
    <row r="1034" spans="1:24" x14ac:dyDescent="0.3">
      <c r="A1034" s="6" t="s">
        <v>53</v>
      </c>
      <c r="B1034" s="6">
        <v>1031</v>
      </c>
      <c r="C1034" s="6">
        <v>9</v>
      </c>
      <c r="D1034" s="2">
        <f t="shared" si="259"/>
        <v>5.5555600000000007</v>
      </c>
      <c r="E1034" s="2">
        <f t="shared" si="260"/>
        <v>5.5555555555555554</v>
      </c>
      <c r="F1034" s="12">
        <v>20</v>
      </c>
      <c r="G1034" s="17">
        <f t="shared" si="271"/>
        <v>1.3611111111111109</v>
      </c>
      <c r="H1034" s="17">
        <f t="shared" si="272"/>
        <v>4.8999999999999995</v>
      </c>
      <c r="I1034" s="17">
        <f t="shared" si="261"/>
        <v>1807.5555555555554</v>
      </c>
      <c r="J1034">
        <f t="shared" si="262"/>
        <v>13.433333333333332</v>
      </c>
      <c r="K1034" s="17">
        <f t="shared" si="263"/>
        <v>237.99060000000003</v>
      </c>
      <c r="L1034" s="17">
        <f t="shared" si="264"/>
        <v>2058.9794888888887</v>
      </c>
      <c r="M1034" s="17">
        <f t="shared" si="265"/>
        <v>11438.774938271603</v>
      </c>
      <c r="N1034" s="17">
        <f t="shared" si="266"/>
        <v>2058.9794888888887</v>
      </c>
      <c r="O1034" s="17">
        <f t="shared" si="267"/>
        <v>1613.0486904379202</v>
      </c>
      <c r="P1034" s="17">
        <f t="shared" si="268"/>
        <v>1872861.9141383325</v>
      </c>
      <c r="Q1034" s="17">
        <f t="shared" si="257"/>
        <v>1230.1419753086416</v>
      </c>
      <c r="R1034" s="17">
        <f t="shared" si="269"/>
        <v>156542.80662222195</v>
      </c>
      <c r="S1034" s="17">
        <f t="shared" si="270"/>
        <v>204791.74074074038</v>
      </c>
      <c r="T1034" s="17">
        <f t="shared" si="258"/>
        <v>20493.859950630405</v>
      </c>
      <c r="U1034" s="17"/>
      <c r="V1034" s="17"/>
      <c r="W1034" s="17"/>
      <c r="X1034" s="26"/>
    </row>
    <row r="1035" spans="1:24" x14ac:dyDescent="0.3">
      <c r="A1035" s="6" t="s">
        <v>53</v>
      </c>
      <c r="B1035" s="6">
        <v>1032</v>
      </c>
      <c r="C1035" s="6">
        <v>10</v>
      </c>
      <c r="D1035" s="2">
        <f t="shared" si="259"/>
        <v>6.7777832</v>
      </c>
      <c r="E1035" s="2">
        <f t="shared" si="260"/>
        <v>6.7777777777777777</v>
      </c>
      <c r="F1035" s="12">
        <v>24.4</v>
      </c>
      <c r="G1035" s="17">
        <f t="shared" si="271"/>
        <v>1.1388888888888888</v>
      </c>
      <c r="H1035" s="17">
        <f t="shared" si="272"/>
        <v>4.0999999999999996</v>
      </c>
      <c r="I1035" s="17">
        <f t="shared" si="261"/>
        <v>1512.4444444444443</v>
      </c>
      <c r="J1035">
        <f t="shared" si="262"/>
        <v>19.994173333333332</v>
      </c>
      <c r="K1035" s="17">
        <f t="shared" si="263"/>
        <v>237.99060000000003</v>
      </c>
      <c r="L1035" s="17">
        <f t="shared" si="264"/>
        <v>1770.4292177777777</v>
      </c>
      <c r="M1035" s="17">
        <f t="shared" si="265"/>
        <v>11999.575809382715</v>
      </c>
      <c r="N1035" s="17">
        <f t="shared" si="266"/>
        <v>1770.4292177777777</v>
      </c>
      <c r="O1035" s="17">
        <f t="shared" si="267"/>
        <v>1864.2611914077604</v>
      </c>
      <c r="P1035" s="17">
        <f t="shared" si="268"/>
        <v>1874726.1753297402</v>
      </c>
      <c r="Q1035" s="17">
        <f t="shared" si="257"/>
        <v>861.253086419753</v>
      </c>
      <c r="R1035" s="17">
        <f t="shared" si="269"/>
        <v>157201.14848148118</v>
      </c>
      <c r="S1035" s="17">
        <f t="shared" si="270"/>
        <v>205652.99382716013</v>
      </c>
      <c r="T1035" s="17">
        <f t="shared" si="258"/>
        <v>30503.06115051829</v>
      </c>
      <c r="U1035" s="17"/>
      <c r="V1035" s="17"/>
      <c r="W1035" s="17"/>
      <c r="X1035" s="26"/>
    </row>
    <row r="1036" spans="1:24" x14ac:dyDescent="0.3">
      <c r="A1036" s="6" t="s">
        <v>53</v>
      </c>
      <c r="B1036" s="6">
        <v>1033</v>
      </c>
      <c r="C1036" s="6">
        <v>11</v>
      </c>
      <c r="D1036" s="2">
        <f t="shared" si="259"/>
        <v>7.8333396000000004</v>
      </c>
      <c r="E1036" s="2">
        <f t="shared" si="260"/>
        <v>7.8333333333333339</v>
      </c>
      <c r="F1036" s="12">
        <v>28.2</v>
      </c>
      <c r="G1036" s="17">
        <f t="shared" si="271"/>
        <v>1.0138888888888891</v>
      </c>
      <c r="H1036" s="17">
        <f t="shared" si="272"/>
        <v>3.6500000000000004</v>
      </c>
      <c r="I1036" s="17">
        <f t="shared" si="261"/>
        <v>1346.4444444444446</v>
      </c>
      <c r="J1036">
        <f t="shared" si="262"/>
        <v>26.706810000000001</v>
      </c>
      <c r="K1036" s="17">
        <f t="shared" si="263"/>
        <v>237.99060000000003</v>
      </c>
      <c r="L1036" s="17">
        <f t="shared" si="264"/>
        <v>1611.1418544444446</v>
      </c>
      <c r="M1036" s="17">
        <f t="shared" si="265"/>
        <v>12620.61119314815</v>
      </c>
      <c r="N1036" s="17">
        <f t="shared" si="266"/>
        <v>1611.1418544444446</v>
      </c>
      <c r="O1036" s="17">
        <f t="shared" si="267"/>
        <v>2095.6411265115603</v>
      </c>
      <c r="P1036" s="17">
        <f t="shared" si="268"/>
        <v>1876821.8164562518</v>
      </c>
      <c r="Q1036" s="17">
        <f t="shared" si="257"/>
        <v>682.57253086419769</v>
      </c>
      <c r="R1036" s="17">
        <f t="shared" si="269"/>
        <v>157722.90692407379</v>
      </c>
      <c r="S1036" s="17">
        <f t="shared" si="270"/>
        <v>206335.56635802431</v>
      </c>
      <c r="T1036" s="17">
        <f t="shared" si="258"/>
        <v>40743.842967848301</v>
      </c>
      <c r="U1036" s="17"/>
      <c r="V1036" s="17"/>
      <c r="W1036" s="17"/>
      <c r="X1036" s="26"/>
    </row>
    <row r="1037" spans="1:24" x14ac:dyDescent="0.3">
      <c r="A1037" s="6" t="s">
        <v>53</v>
      </c>
      <c r="B1037" s="6">
        <v>1034</v>
      </c>
      <c r="C1037" s="6">
        <v>12</v>
      </c>
      <c r="D1037" s="2">
        <f t="shared" si="259"/>
        <v>8.8055626</v>
      </c>
      <c r="E1037" s="2">
        <f t="shared" si="260"/>
        <v>8.8055555555555554</v>
      </c>
      <c r="F1037" s="12">
        <v>31.7</v>
      </c>
      <c r="G1037" s="17">
        <f t="shared" si="271"/>
        <v>0.94444444444444453</v>
      </c>
      <c r="H1037" s="17">
        <f t="shared" si="272"/>
        <v>3.4000000000000004</v>
      </c>
      <c r="I1037" s="17">
        <f t="shared" si="261"/>
        <v>1254.2222222222224</v>
      </c>
      <c r="J1037">
        <f t="shared" si="262"/>
        <v>33.74755583333333</v>
      </c>
      <c r="K1037" s="17">
        <f t="shared" si="263"/>
        <v>237.99060000000003</v>
      </c>
      <c r="L1037" s="17">
        <f t="shared" si="264"/>
        <v>1525.9603780555558</v>
      </c>
      <c r="M1037" s="17">
        <f t="shared" si="265"/>
        <v>13436.928884544755</v>
      </c>
      <c r="N1037" s="17">
        <f t="shared" si="266"/>
        <v>1525.9603780555558</v>
      </c>
      <c r="O1037" s="17">
        <f t="shared" si="267"/>
        <v>2313.7993510380006</v>
      </c>
      <c r="P1037" s="17">
        <f t="shared" si="268"/>
        <v>1879135.6158072897</v>
      </c>
      <c r="Q1037" s="17">
        <f t="shared" si="257"/>
        <v>592.27160493827171</v>
      </c>
      <c r="R1037" s="17">
        <f t="shared" si="269"/>
        <v>158175.63933888858</v>
      </c>
      <c r="S1037" s="17">
        <f t="shared" si="270"/>
        <v>206927.83796296257</v>
      </c>
      <c r="T1037" s="17">
        <f t="shared" si="258"/>
        <v>51485.18731447246</v>
      </c>
      <c r="U1037" s="17"/>
      <c r="V1037" s="17"/>
      <c r="W1037" s="17"/>
      <c r="X1037" s="26"/>
    </row>
    <row r="1038" spans="1:24" x14ac:dyDescent="0.3">
      <c r="A1038" s="6" t="s">
        <v>53</v>
      </c>
      <c r="B1038" s="6">
        <v>1035</v>
      </c>
      <c r="C1038" s="6">
        <v>13</v>
      </c>
      <c r="D1038" s="2">
        <f t="shared" si="259"/>
        <v>9.7222300000000015</v>
      </c>
      <c r="E1038" s="2">
        <f t="shared" si="260"/>
        <v>9.7222222222222232</v>
      </c>
      <c r="F1038" s="12">
        <v>35</v>
      </c>
      <c r="G1038" s="17">
        <f t="shared" si="271"/>
        <v>0.81944444444444475</v>
      </c>
      <c r="H1038" s="17">
        <f t="shared" si="272"/>
        <v>2.9500000000000011</v>
      </c>
      <c r="I1038" s="17">
        <f t="shared" si="261"/>
        <v>1088.2222222222226</v>
      </c>
      <c r="J1038">
        <f t="shared" si="262"/>
        <v>41.139583333333334</v>
      </c>
      <c r="K1038" s="17">
        <f t="shared" si="263"/>
        <v>237.99060000000003</v>
      </c>
      <c r="L1038" s="17">
        <f t="shared" si="264"/>
        <v>1367.3524055555561</v>
      </c>
      <c r="M1038" s="17">
        <f t="shared" si="265"/>
        <v>13293.70394290124</v>
      </c>
      <c r="N1038" s="17">
        <f t="shared" si="266"/>
        <v>1367.3524055555561</v>
      </c>
      <c r="O1038" s="17">
        <f t="shared" si="267"/>
        <v>2485.6815885436804</v>
      </c>
      <c r="P1038" s="17">
        <f t="shared" si="268"/>
        <v>1881621.2973958333</v>
      </c>
      <c r="Q1038" s="17">
        <f t="shared" si="257"/>
        <v>445.86882716049416</v>
      </c>
      <c r="R1038" s="17">
        <f t="shared" si="269"/>
        <v>158516.46147037006</v>
      </c>
      <c r="S1038" s="17">
        <f t="shared" si="270"/>
        <v>207373.70679012308</v>
      </c>
      <c r="T1038" s="17">
        <f t="shared" si="258"/>
        <v>62762.446098805616</v>
      </c>
      <c r="U1038" s="17"/>
      <c r="V1038" s="17"/>
      <c r="W1038" s="17"/>
      <c r="X1038" s="26"/>
    </row>
    <row r="1039" spans="1:24" x14ac:dyDescent="0.3">
      <c r="A1039" s="6" t="s">
        <v>53</v>
      </c>
      <c r="B1039" s="6">
        <v>1036</v>
      </c>
      <c r="C1039" s="6">
        <v>14</v>
      </c>
      <c r="D1039" s="2">
        <f t="shared" si="259"/>
        <v>10.444452800000001</v>
      </c>
      <c r="E1039" s="2">
        <f t="shared" si="260"/>
        <v>10.444444444444445</v>
      </c>
      <c r="F1039" s="12">
        <v>37.6</v>
      </c>
      <c r="G1039" s="17">
        <f t="shared" si="271"/>
        <v>0.65277777777777812</v>
      </c>
      <c r="H1039" s="17">
        <f t="shared" si="272"/>
        <v>2.3500000000000014</v>
      </c>
      <c r="I1039" s="17">
        <f t="shared" si="261"/>
        <v>866.88888888888937</v>
      </c>
      <c r="J1039">
        <f t="shared" si="262"/>
        <v>47.478773333333329</v>
      </c>
      <c r="K1039" s="17">
        <f t="shared" si="263"/>
        <v>237.99060000000003</v>
      </c>
      <c r="L1039" s="17">
        <f t="shared" si="264"/>
        <v>1152.3582622222227</v>
      </c>
      <c r="M1039" s="17">
        <f t="shared" si="265"/>
        <v>12035.741849876549</v>
      </c>
      <c r="N1039" s="17">
        <f t="shared" si="266"/>
        <v>1152.3582622222227</v>
      </c>
      <c r="O1039" s="17">
        <f t="shared" si="267"/>
        <v>2624.5095496059607</v>
      </c>
      <c r="P1039" s="17">
        <f t="shared" si="268"/>
        <v>1884245.8069454392</v>
      </c>
      <c r="Q1039" s="17">
        <f t="shared" si="257"/>
        <v>282.94290123456818</v>
      </c>
      <c r="R1039" s="17">
        <f t="shared" si="269"/>
        <v>158732.74302407377</v>
      </c>
      <c r="S1039" s="17">
        <f t="shared" si="270"/>
        <v>207656.64969135766</v>
      </c>
      <c r="T1039" s="17">
        <f t="shared" si="258"/>
        <v>72433.498609508097</v>
      </c>
      <c r="U1039" s="17"/>
      <c r="V1039" s="17"/>
      <c r="W1039" s="17"/>
      <c r="X1039" s="26"/>
    </row>
    <row r="1040" spans="1:24" x14ac:dyDescent="0.3">
      <c r="A1040" s="6" t="s">
        <v>53</v>
      </c>
      <c r="B1040" s="6">
        <v>1037</v>
      </c>
      <c r="C1040" s="6">
        <v>15</v>
      </c>
      <c r="D1040" s="2">
        <f t="shared" si="259"/>
        <v>11.027786600000002</v>
      </c>
      <c r="E1040" s="2">
        <f t="shared" si="260"/>
        <v>11.027777777777779</v>
      </c>
      <c r="F1040" s="12">
        <v>39.700000000000003</v>
      </c>
      <c r="G1040" s="17">
        <f t="shared" si="271"/>
        <v>0.54166666666666641</v>
      </c>
      <c r="H1040" s="17">
        <f t="shared" si="272"/>
        <v>1.9499999999999993</v>
      </c>
      <c r="I1040" s="17">
        <f t="shared" si="261"/>
        <v>719.33333333333303</v>
      </c>
      <c r="J1040">
        <f t="shared" si="262"/>
        <v>52.93035583333333</v>
      </c>
      <c r="K1040" s="17">
        <f t="shared" si="263"/>
        <v>237.99060000000003</v>
      </c>
      <c r="L1040" s="17">
        <f t="shared" si="264"/>
        <v>1010.2542891666665</v>
      </c>
      <c r="M1040" s="17">
        <f t="shared" si="265"/>
        <v>11140.85979997685</v>
      </c>
      <c r="N1040" s="17">
        <f t="shared" si="266"/>
        <v>1010.2542891666665</v>
      </c>
      <c r="O1040" s="17">
        <f t="shared" si="267"/>
        <v>2743.504944802201</v>
      </c>
      <c r="P1040" s="17">
        <f t="shared" si="268"/>
        <v>1886989.3118902415</v>
      </c>
      <c r="Q1040" s="17">
        <f t="shared" si="257"/>
        <v>194.81944444444426</v>
      </c>
      <c r="R1040" s="17">
        <f t="shared" si="269"/>
        <v>158881.6630074071</v>
      </c>
      <c r="S1040" s="17">
        <f t="shared" si="270"/>
        <v>207851.46913580209</v>
      </c>
      <c r="T1040" s="17">
        <f t="shared" si="258"/>
        <v>80750.419323972703</v>
      </c>
      <c r="U1040" s="17"/>
      <c r="V1040" s="17"/>
      <c r="W1040" s="17"/>
      <c r="X1040" s="26"/>
    </row>
    <row r="1041" spans="1:24" x14ac:dyDescent="0.3">
      <c r="A1041" s="6" t="s">
        <v>53</v>
      </c>
      <c r="B1041" s="6">
        <v>1038</v>
      </c>
      <c r="C1041" s="6">
        <v>16</v>
      </c>
      <c r="D1041" s="2">
        <f t="shared" si="259"/>
        <v>11.527787000000002</v>
      </c>
      <c r="E1041" s="2">
        <f t="shared" si="260"/>
        <v>11.527777777777779</v>
      </c>
      <c r="F1041" s="12">
        <v>41.5</v>
      </c>
      <c r="G1041" s="17">
        <f t="shared" si="271"/>
        <v>0.54166666666666641</v>
      </c>
      <c r="H1041" s="17">
        <f t="shared" si="272"/>
        <v>1.9499999999999993</v>
      </c>
      <c r="I1041" s="17">
        <f t="shared" si="261"/>
        <v>719.33333333333303</v>
      </c>
      <c r="J1041">
        <f t="shared" si="262"/>
        <v>57.838895833333332</v>
      </c>
      <c r="K1041" s="17">
        <f t="shared" si="263"/>
        <v>237.99060000000003</v>
      </c>
      <c r="L1041" s="17">
        <f t="shared" si="264"/>
        <v>1015.1628291666664</v>
      </c>
      <c r="M1041" s="17">
        <f t="shared" si="265"/>
        <v>11702.571502893516</v>
      </c>
      <c r="N1041" s="17">
        <f t="shared" si="266"/>
        <v>1015.1628291666664</v>
      </c>
      <c r="O1041" s="17">
        <f t="shared" si="267"/>
        <v>2882.3329058644808</v>
      </c>
      <c r="P1041" s="17">
        <f t="shared" si="268"/>
        <v>1889871.644796106</v>
      </c>
      <c r="Q1041" s="17">
        <f t="shared" si="257"/>
        <v>194.81944444444426</v>
      </c>
      <c r="R1041" s="17">
        <f t="shared" si="269"/>
        <v>159030.58299074045</v>
      </c>
      <c r="S1041" s="17">
        <f t="shared" si="270"/>
        <v>208046.28858024653</v>
      </c>
      <c r="T1041" s="17">
        <f t="shared" si="258"/>
        <v>88238.875749933039</v>
      </c>
      <c r="U1041" s="17"/>
      <c r="V1041" s="17"/>
      <c r="W1041" s="17"/>
      <c r="X1041" s="26"/>
    </row>
    <row r="1042" spans="1:24" x14ac:dyDescent="0.3">
      <c r="A1042" s="6" t="s">
        <v>53</v>
      </c>
      <c r="B1042" s="6">
        <v>1039</v>
      </c>
      <c r="C1042" s="6">
        <v>17</v>
      </c>
      <c r="D1042" s="2">
        <f t="shared" si="259"/>
        <v>12.111120800000002</v>
      </c>
      <c r="E1042" s="2">
        <f t="shared" si="260"/>
        <v>12.111111111111112</v>
      </c>
      <c r="F1042" s="12">
        <v>43.6</v>
      </c>
      <c r="G1042" s="17">
        <f t="shared" si="271"/>
        <v>0.625</v>
      </c>
      <c r="H1042" s="17">
        <f t="shared" si="272"/>
        <v>2.25</v>
      </c>
      <c r="I1042" s="17">
        <f t="shared" si="261"/>
        <v>830</v>
      </c>
      <c r="J1042">
        <f t="shared" si="262"/>
        <v>63.840573333333339</v>
      </c>
      <c r="K1042" s="17">
        <f t="shared" si="263"/>
        <v>237.99060000000003</v>
      </c>
      <c r="L1042" s="17">
        <f t="shared" si="264"/>
        <v>1131.8311733333335</v>
      </c>
      <c r="M1042" s="17">
        <f t="shared" si="265"/>
        <v>13707.733099259263</v>
      </c>
      <c r="N1042" s="17">
        <f t="shared" si="266"/>
        <v>1131.8311733333335</v>
      </c>
      <c r="O1042" s="17">
        <f t="shared" si="267"/>
        <v>3040.9934327928008</v>
      </c>
      <c r="P1042" s="17">
        <f t="shared" si="268"/>
        <v>1892912.6382288989</v>
      </c>
      <c r="Q1042" s="17">
        <f t="shared" si="257"/>
        <v>259.375</v>
      </c>
      <c r="R1042" s="17">
        <f t="shared" si="269"/>
        <v>159228.84924074044</v>
      </c>
      <c r="S1042" s="17">
        <f t="shared" si="270"/>
        <v>208305.66358024653</v>
      </c>
      <c r="T1042" s="17">
        <f t="shared" si="258"/>
        <v>97395.020029375941</v>
      </c>
      <c r="U1042" s="17"/>
      <c r="V1042" s="17"/>
      <c r="W1042" s="17"/>
      <c r="X1042" s="26"/>
    </row>
    <row r="1043" spans="1:24" x14ac:dyDescent="0.3">
      <c r="A1043" s="6" t="s">
        <v>53</v>
      </c>
      <c r="B1043" s="6">
        <v>1040</v>
      </c>
      <c r="C1043" s="6">
        <v>18</v>
      </c>
      <c r="D1043" s="2">
        <f t="shared" si="259"/>
        <v>12.777788000000001</v>
      </c>
      <c r="E1043" s="2">
        <f t="shared" si="260"/>
        <v>12.777777777777779</v>
      </c>
      <c r="F1043" s="12">
        <v>46</v>
      </c>
      <c r="G1043" s="17">
        <f t="shared" si="271"/>
        <v>0.6666666666666663</v>
      </c>
      <c r="H1043" s="17">
        <f t="shared" si="272"/>
        <v>2.3999999999999986</v>
      </c>
      <c r="I1043" s="17">
        <f t="shared" si="261"/>
        <v>885.3333333333328</v>
      </c>
      <c r="J1043">
        <f t="shared" si="262"/>
        <v>71.062333333333328</v>
      </c>
      <c r="K1043" s="17">
        <f t="shared" si="263"/>
        <v>237.99060000000003</v>
      </c>
      <c r="L1043" s="17">
        <f t="shared" si="264"/>
        <v>1194.3862666666662</v>
      </c>
      <c r="M1043" s="17">
        <f t="shared" si="265"/>
        <v>15261.602296296291</v>
      </c>
      <c r="N1043" s="17">
        <f t="shared" si="266"/>
        <v>1194.3862666666662</v>
      </c>
      <c r="O1043" s="17">
        <f t="shared" si="267"/>
        <v>3199.6539597211204</v>
      </c>
      <c r="P1043" s="17">
        <f t="shared" si="268"/>
        <v>1896112.29218862</v>
      </c>
      <c r="Q1043" s="17">
        <f t="shared" si="257"/>
        <v>295.1111111111108</v>
      </c>
      <c r="R1043" s="17">
        <f t="shared" si="269"/>
        <v>159454.43217407379</v>
      </c>
      <c r="S1043" s="17">
        <f t="shared" si="270"/>
        <v>208600.77469135766</v>
      </c>
      <c r="T1043" s="17">
        <f t="shared" si="258"/>
        <v>108412.51913883483</v>
      </c>
      <c r="U1043" s="17"/>
      <c r="V1043" s="17"/>
      <c r="W1043" s="17"/>
      <c r="X1043" s="26"/>
    </row>
    <row r="1044" spans="1:24" x14ac:dyDescent="0.3">
      <c r="A1044" s="6" t="s">
        <v>53</v>
      </c>
      <c r="B1044" s="6">
        <v>1041</v>
      </c>
      <c r="C1044" s="6">
        <v>19</v>
      </c>
      <c r="D1044" s="2">
        <f t="shared" si="259"/>
        <v>13.4444552</v>
      </c>
      <c r="E1044" s="2">
        <f t="shared" si="260"/>
        <v>13.444444444444445</v>
      </c>
      <c r="F1044" s="12">
        <v>48.4</v>
      </c>
      <c r="G1044" s="17">
        <f t="shared" si="271"/>
        <v>0.625</v>
      </c>
      <c r="H1044" s="17">
        <f t="shared" si="272"/>
        <v>2.25</v>
      </c>
      <c r="I1044" s="17">
        <f t="shared" si="261"/>
        <v>830</v>
      </c>
      <c r="J1044">
        <f t="shared" si="262"/>
        <v>78.670973333333322</v>
      </c>
      <c r="K1044" s="17">
        <f t="shared" si="263"/>
        <v>237.99060000000003</v>
      </c>
      <c r="L1044" s="17">
        <f t="shared" si="264"/>
        <v>1146.6615733333333</v>
      </c>
      <c r="M1044" s="17">
        <f t="shared" si="265"/>
        <v>15416.227819259258</v>
      </c>
      <c r="N1044" s="17">
        <f t="shared" si="266"/>
        <v>1146.6615733333333</v>
      </c>
      <c r="O1044" s="17">
        <f t="shared" si="267"/>
        <v>3338.4819207834007</v>
      </c>
      <c r="P1044" s="17">
        <f t="shared" si="268"/>
        <v>1899450.7741094034</v>
      </c>
      <c r="Q1044" s="17">
        <f t="shared" si="257"/>
        <v>259.375</v>
      </c>
      <c r="R1044" s="17">
        <f t="shared" si="269"/>
        <v>159652.69842407378</v>
      </c>
      <c r="S1044" s="17">
        <f t="shared" si="270"/>
        <v>208860.14969135766</v>
      </c>
      <c r="T1044" s="17">
        <f t="shared" si="258"/>
        <v>120020.24141487187</v>
      </c>
      <c r="U1044" s="17"/>
      <c r="V1044" s="17"/>
      <c r="W1044" s="17"/>
      <c r="X1044" s="26"/>
    </row>
    <row r="1045" spans="1:24" x14ac:dyDescent="0.3">
      <c r="A1045" s="6" t="s">
        <v>53</v>
      </c>
      <c r="B1045" s="6">
        <v>1042</v>
      </c>
      <c r="C1045" s="6">
        <v>20</v>
      </c>
      <c r="D1045" s="2">
        <f t="shared" si="259"/>
        <v>14.027789000000002</v>
      </c>
      <c r="E1045" s="2">
        <f t="shared" si="260"/>
        <v>14.027777777777779</v>
      </c>
      <c r="F1045" s="12">
        <v>50.5</v>
      </c>
      <c r="G1045" s="17">
        <f t="shared" si="271"/>
        <v>0.4861111111111111</v>
      </c>
      <c r="H1045" s="17">
        <f t="shared" si="272"/>
        <v>1.75</v>
      </c>
      <c r="I1045" s="17">
        <f t="shared" si="261"/>
        <v>645.55555555555554</v>
      </c>
      <c r="J1045">
        <f t="shared" si="262"/>
        <v>85.645895833333341</v>
      </c>
      <c r="K1045" s="17">
        <f t="shared" si="263"/>
        <v>237.99060000000003</v>
      </c>
      <c r="L1045" s="17">
        <f t="shared" si="264"/>
        <v>969.1920513888889</v>
      </c>
      <c r="M1045" s="17">
        <f t="shared" si="265"/>
        <v>13595.610720871915</v>
      </c>
      <c r="N1045" s="17">
        <f t="shared" si="266"/>
        <v>969.19205138888901</v>
      </c>
      <c r="O1045" s="17">
        <f t="shared" si="267"/>
        <v>3431.0338948249209</v>
      </c>
      <c r="P1045" s="17">
        <f t="shared" si="268"/>
        <v>1902881.8080042284</v>
      </c>
      <c r="Q1045" s="17">
        <f t="shared" si="257"/>
        <v>156.90586419753086</v>
      </c>
      <c r="R1045" s="17">
        <f t="shared" si="269"/>
        <v>159772.63726666637</v>
      </c>
      <c r="S1045" s="17">
        <f t="shared" si="270"/>
        <v>209017.05555555518</v>
      </c>
      <c r="T1045" s="17">
        <f t="shared" si="258"/>
        <v>130661.16584773798</v>
      </c>
      <c r="U1045" s="17"/>
      <c r="V1045" s="17"/>
      <c r="W1045" s="17"/>
      <c r="X1045" s="26"/>
    </row>
    <row r="1046" spans="1:24" x14ac:dyDescent="0.3">
      <c r="A1046" s="6" t="s">
        <v>53</v>
      </c>
      <c r="B1046" s="6">
        <v>1043</v>
      </c>
      <c r="C1046" s="6">
        <v>21</v>
      </c>
      <c r="D1046" s="2">
        <f t="shared" si="259"/>
        <v>14.416678200000002</v>
      </c>
      <c r="E1046" s="2">
        <f t="shared" si="260"/>
        <v>14.416666666666666</v>
      </c>
      <c r="F1046" s="12">
        <v>51.9</v>
      </c>
      <c r="G1046" s="17">
        <f t="shared" si="271"/>
        <v>0.29166666666666685</v>
      </c>
      <c r="H1046" s="17">
        <f t="shared" si="272"/>
        <v>1.0500000000000007</v>
      </c>
      <c r="I1046" s="17">
        <f t="shared" si="261"/>
        <v>387.3333333333336</v>
      </c>
      <c r="J1046">
        <f t="shared" si="262"/>
        <v>90.460402499999987</v>
      </c>
      <c r="K1046" s="17">
        <f t="shared" si="263"/>
        <v>237.99060000000003</v>
      </c>
      <c r="L1046" s="17">
        <f t="shared" si="264"/>
        <v>715.78433583333367</v>
      </c>
      <c r="M1046" s="17">
        <f t="shared" si="265"/>
        <v>10319.224174930559</v>
      </c>
      <c r="N1046" s="17">
        <f t="shared" si="266"/>
        <v>715.78433583333367</v>
      </c>
      <c r="O1046" s="17">
        <f t="shared" si="267"/>
        <v>3477.309881845681</v>
      </c>
      <c r="P1046" s="17">
        <f t="shared" si="268"/>
        <v>1906359.1178860741</v>
      </c>
      <c r="Q1046" s="17">
        <f t="shared" si="257"/>
        <v>56.486111111111185</v>
      </c>
      <c r="R1046" s="17">
        <f t="shared" si="269"/>
        <v>159815.81524999972</v>
      </c>
      <c r="S1046" s="17">
        <f t="shared" si="270"/>
        <v>209073.54166666631</v>
      </c>
      <c r="T1046" s="17">
        <f t="shared" si="258"/>
        <v>138006.16525404391</v>
      </c>
      <c r="U1046" s="17"/>
      <c r="V1046" s="17"/>
      <c r="W1046" s="17"/>
      <c r="X1046" s="26"/>
    </row>
    <row r="1047" spans="1:24" x14ac:dyDescent="0.3">
      <c r="A1047" s="6" t="s">
        <v>53</v>
      </c>
      <c r="B1047" s="6">
        <v>1044</v>
      </c>
      <c r="C1047" s="6">
        <v>22</v>
      </c>
      <c r="D1047" s="2">
        <f t="shared" si="259"/>
        <v>14.611122800000002</v>
      </c>
      <c r="E1047" s="2">
        <f t="shared" si="260"/>
        <v>14.611111111111112</v>
      </c>
      <c r="F1047" s="12">
        <v>52.6</v>
      </c>
      <c r="G1047" s="17">
        <f t="shared" si="271"/>
        <v>0.12499999999999981</v>
      </c>
      <c r="H1047" s="17">
        <f t="shared" si="272"/>
        <v>0.44999999999999929</v>
      </c>
      <c r="I1047" s="17">
        <f t="shared" si="261"/>
        <v>165.99999999999974</v>
      </c>
      <c r="J1047">
        <f t="shared" si="262"/>
        <v>92.917023333333347</v>
      </c>
      <c r="K1047" s="17">
        <f t="shared" si="263"/>
        <v>237.99060000000003</v>
      </c>
      <c r="L1047" s="17">
        <f t="shared" si="264"/>
        <v>496.90762333333316</v>
      </c>
      <c r="M1047" s="17">
        <f t="shared" si="265"/>
        <v>7260.3724964814801</v>
      </c>
      <c r="N1047" s="17">
        <f t="shared" si="266"/>
        <v>496.90762333333311</v>
      </c>
      <c r="O1047" s="17">
        <f t="shared" si="267"/>
        <v>3490.5315924230404</v>
      </c>
      <c r="P1047" s="17">
        <f t="shared" si="268"/>
        <v>1909849.6494784972</v>
      </c>
      <c r="Q1047" s="17">
        <f t="shared" si="257"/>
        <v>10.374999999999968</v>
      </c>
      <c r="R1047" s="17">
        <f t="shared" si="269"/>
        <v>159823.74589999972</v>
      </c>
      <c r="S1047" s="17">
        <f t="shared" si="270"/>
        <v>209083.91666666631</v>
      </c>
      <c r="T1047" s="17">
        <f t="shared" si="258"/>
        <v>141753.97989251546</v>
      </c>
      <c r="U1047" s="17"/>
      <c r="V1047" s="17"/>
      <c r="W1047" s="17"/>
      <c r="X1047" s="26"/>
    </row>
    <row r="1048" spans="1:24" x14ac:dyDescent="0.3">
      <c r="A1048" s="6" t="s">
        <v>53</v>
      </c>
      <c r="B1048" s="6">
        <v>1045</v>
      </c>
      <c r="C1048" s="6">
        <v>23</v>
      </c>
      <c r="D1048" s="2">
        <f t="shared" si="259"/>
        <v>14.6666784</v>
      </c>
      <c r="E1048" s="2">
        <f t="shared" si="260"/>
        <v>14.666666666666666</v>
      </c>
      <c r="F1048" s="12">
        <v>52.8</v>
      </c>
      <c r="G1048" s="17">
        <f t="shared" si="271"/>
        <v>4.1666666666666269E-2</v>
      </c>
      <c r="H1048" s="17">
        <f t="shared" si="272"/>
        <v>0.14999999999999858</v>
      </c>
      <c r="I1048" s="17">
        <f t="shared" si="261"/>
        <v>55.333333333332803</v>
      </c>
      <c r="J1048">
        <f t="shared" si="262"/>
        <v>93.624959999999987</v>
      </c>
      <c r="K1048" s="17">
        <f t="shared" si="263"/>
        <v>237.99060000000003</v>
      </c>
      <c r="L1048" s="17">
        <f t="shared" si="264"/>
        <v>386.94889333333282</v>
      </c>
      <c r="M1048" s="17">
        <f t="shared" si="265"/>
        <v>5675.2504355555475</v>
      </c>
      <c r="N1048" s="17">
        <f t="shared" si="266"/>
        <v>386.94889333333282</v>
      </c>
      <c r="O1048" s="17">
        <f t="shared" si="267"/>
        <v>3497.1424477117207</v>
      </c>
      <c r="P1048" s="17">
        <f t="shared" si="268"/>
        <v>1913346.7919262089</v>
      </c>
      <c r="Q1048" s="17">
        <f t="shared" si="257"/>
        <v>1.1527777777777559</v>
      </c>
      <c r="R1048" s="17">
        <f t="shared" si="269"/>
        <v>159824.62708333306</v>
      </c>
      <c r="S1048" s="17">
        <f t="shared" si="270"/>
        <v>209085.06944444409</v>
      </c>
      <c r="T1048" s="17">
        <f t="shared" si="258"/>
        <v>142834.00631191363</v>
      </c>
      <c r="U1048" s="17"/>
      <c r="V1048" s="17"/>
      <c r="W1048" s="17"/>
      <c r="X1048" s="26"/>
    </row>
    <row r="1049" spans="1:24" x14ac:dyDescent="0.3">
      <c r="A1049" s="6" t="s">
        <v>53</v>
      </c>
      <c r="B1049" s="6">
        <v>1046</v>
      </c>
      <c r="C1049" s="6">
        <v>24</v>
      </c>
      <c r="D1049" s="2">
        <f t="shared" si="259"/>
        <v>14.694456200000001</v>
      </c>
      <c r="E1049" s="2">
        <f t="shared" si="260"/>
        <v>14.694444444444445</v>
      </c>
      <c r="F1049" s="12">
        <v>52.9</v>
      </c>
      <c r="G1049" s="17">
        <f t="shared" si="271"/>
        <v>4.1666666666667261E-2</v>
      </c>
      <c r="H1049" s="17">
        <f t="shared" si="272"/>
        <v>0.15000000000000213</v>
      </c>
      <c r="I1049" s="17">
        <f t="shared" si="261"/>
        <v>55.333333333334124</v>
      </c>
      <c r="J1049">
        <f t="shared" si="262"/>
        <v>93.979935833333329</v>
      </c>
      <c r="K1049" s="17">
        <f t="shared" si="263"/>
        <v>237.99060000000003</v>
      </c>
      <c r="L1049" s="17">
        <f t="shared" si="264"/>
        <v>387.30386916666748</v>
      </c>
      <c r="M1049" s="17">
        <f t="shared" si="265"/>
        <v>5691.2151885879748</v>
      </c>
      <c r="N1049" s="17">
        <f t="shared" si="266"/>
        <v>387.30386916666748</v>
      </c>
      <c r="O1049" s="17">
        <f t="shared" si="267"/>
        <v>3510.3641582890805</v>
      </c>
      <c r="P1049" s="17">
        <f t="shared" si="268"/>
        <v>1916857.1560844979</v>
      </c>
      <c r="Q1049" s="17">
        <f t="shared" si="257"/>
        <v>1.1527777777778108</v>
      </c>
      <c r="R1049" s="17">
        <f t="shared" si="269"/>
        <v>159825.50826666638</v>
      </c>
      <c r="S1049" s="17">
        <f t="shared" si="270"/>
        <v>209086.22222222187</v>
      </c>
      <c r="T1049" s="17">
        <f t="shared" si="258"/>
        <v>143375.55656110906</v>
      </c>
      <c r="U1049" s="17"/>
      <c r="V1049" s="17"/>
      <c r="W1049" s="17"/>
      <c r="X1049" s="26"/>
    </row>
    <row r="1050" spans="1:24" x14ac:dyDescent="0.3">
      <c r="A1050" s="6" t="s">
        <v>53</v>
      </c>
      <c r="B1050" s="6">
        <v>1047</v>
      </c>
      <c r="C1050" s="6">
        <v>25</v>
      </c>
      <c r="D1050" s="2">
        <f t="shared" si="259"/>
        <v>14.750011800000001</v>
      </c>
      <c r="E1050" s="2">
        <f t="shared" si="260"/>
        <v>14.750000000000002</v>
      </c>
      <c r="F1050" s="12">
        <v>53.1</v>
      </c>
      <c r="G1050" s="17">
        <f t="shared" si="271"/>
        <v>5.5555555555555358E-2</v>
      </c>
      <c r="H1050" s="17">
        <f t="shared" si="272"/>
        <v>0.19999999999999929</v>
      </c>
      <c r="I1050" s="17">
        <f t="shared" si="261"/>
        <v>73.777777777777516</v>
      </c>
      <c r="J1050">
        <f t="shared" si="262"/>
        <v>94.691902500000012</v>
      </c>
      <c r="K1050" s="17">
        <f t="shared" si="263"/>
        <v>237.99060000000003</v>
      </c>
      <c r="L1050" s="17">
        <f t="shared" si="264"/>
        <v>406.46028027777754</v>
      </c>
      <c r="M1050" s="17">
        <f t="shared" si="265"/>
        <v>5995.2891340972192</v>
      </c>
      <c r="N1050" s="17">
        <f t="shared" si="266"/>
        <v>406.46028027777754</v>
      </c>
      <c r="O1050" s="17">
        <f t="shared" si="267"/>
        <v>3523.5858688664407</v>
      </c>
      <c r="P1050" s="17">
        <f t="shared" si="268"/>
        <v>1920380.7419533643</v>
      </c>
      <c r="Q1050" s="17">
        <f t="shared" si="257"/>
        <v>2.0493827160493683</v>
      </c>
      <c r="R1050" s="17">
        <f t="shared" si="269"/>
        <v>159827.07481481452</v>
      </c>
      <c r="S1050" s="17">
        <f t="shared" si="270"/>
        <v>209088.27160493791</v>
      </c>
      <c r="T1050" s="17">
        <f t="shared" si="258"/>
        <v>144461.73113849247</v>
      </c>
      <c r="U1050" s="17"/>
      <c r="V1050" s="17"/>
      <c r="W1050" s="17"/>
      <c r="X1050" s="26"/>
    </row>
    <row r="1051" spans="1:24" x14ac:dyDescent="0.3">
      <c r="A1051" s="6" t="s">
        <v>53</v>
      </c>
      <c r="B1051" s="6">
        <v>1048</v>
      </c>
      <c r="C1051" s="6">
        <v>26</v>
      </c>
      <c r="D1051" s="2">
        <f t="shared" si="259"/>
        <v>14.805567400000001</v>
      </c>
      <c r="E1051" s="2">
        <f t="shared" si="260"/>
        <v>14.805555555555555</v>
      </c>
      <c r="F1051" s="12">
        <v>53.3</v>
      </c>
      <c r="G1051" s="17">
        <f t="shared" si="271"/>
        <v>0</v>
      </c>
      <c r="H1051" s="17">
        <f t="shared" si="272"/>
        <v>0</v>
      </c>
      <c r="I1051" s="17">
        <f t="shared" si="261"/>
        <v>0</v>
      </c>
      <c r="J1051">
        <f t="shared" si="262"/>
        <v>95.406555833333329</v>
      </c>
      <c r="K1051" s="17">
        <f t="shared" si="263"/>
        <v>237.99060000000003</v>
      </c>
      <c r="L1051" s="17">
        <f t="shared" si="264"/>
        <v>333.39715583333339</v>
      </c>
      <c r="M1051" s="17">
        <f t="shared" si="265"/>
        <v>4936.1301127546303</v>
      </c>
      <c r="N1051" s="17">
        <f t="shared" si="266"/>
        <v>333.39715583333339</v>
      </c>
      <c r="O1051" s="17">
        <f t="shared" si="267"/>
        <v>3510.3641582890805</v>
      </c>
      <c r="P1051" s="17">
        <f t="shared" si="268"/>
        <v>1923891.1061116534</v>
      </c>
      <c r="Q1051" s="17">
        <f t="shared" si="257"/>
        <v>0</v>
      </c>
      <c r="R1051" s="17">
        <f t="shared" si="269"/>
        <v>159827.07481481452</v>
      </c>
      <c r="S1051" s="17">
        <f t="shared" si="270"/>
        <v>209088.27160493791</v>
      </c>
      <c r="T1051" s="17">
        <f t="shared" si="258"/>
        <v>145552.00448786601</v>
      </c>
      <c r="U1051" s="17"/>
      <c r="V1051" s="17"/>
      <c r="W1051" s="17"/>
      <c r="X1051" s="26"/>
    </row>
    <row r="1052" spans="1:24" x14ac:dyDescent="0.3">
      <c r="A1052" s="6" t="s">
        <v>53</v>
      </c>
      <c r="B1052" s="6">
        <v>1049</v>
      </c>
      <c r="C1052" s="6">
        <v>27</v>
      </c>
      <c r="D1052" s="2">
        <f t="shared" si="259"/>
        <v>14.750011800000001</v>
      </c>
      <c r="E1052" s="2">
        <f t="shared" si="260"/>
        <v>14.750000000000002</v>
      </c>
      <c r="F1052" s="12">
        <v>53.1</v>
      </c>
      <c r="G1052" s="17">
        <f t="shared" si="271"/>
        <v>-0.1388888888888889</v>
      </c>
      <c r="H1052" s="17">
        <f t="shared" si="272"/>
        <v>-0.5</v>
      </c>
      <c r="I1052" s="17">
        <f t="shared" si="261"/>
        <v>-184.44444444444446</v>
      </c>
      <c r="J1052">
        <f t="shared" si="262"/>
        <v>94.691902500000012</v>
      </c>
      <c r="K1052" s="17">
        <f t="shared" si="263"/>
        <v>237.99060000000003</v>
      </c>
      <c r="L1052" s="17">
        <f t="shared" si="264"/>
        <v>148.2380580555556</v>
      </c>
      <c r="M1052" s="17">
        <f t="shared" si="265"/>
        <v>2186.5113563194454</v>
      </c>
      <c r="N1052" s="17">
        <f t="shared" si="266"/>
        <v>148.2380580555556</v>
      </c>
      <c r="O1052" s="17">
        <f t="shared" si="267"/>
        <v>3457.4773159796405</v>
      </c>
      <c r="P1052" s="17">
        <f t="shared" si="268"/>
        <v>1927348.5834276329</v>
      </c>
      <c r="Q1052" s="17">
        <f t="shared" si="257"/>
        <v>12.808641975308644</v>
      </c>
      <c r="R1052" s="17">
        <f t="shared" si="269"/>
        <v>159836.86574074047</v>
      </c>
      <c r="S1052" s="17">
        <f t="shared" si="270"/>
        <v>209101.08024691322</v>
      </c>
      <c r="T1052" s="17">
        <f t="shared" si="258"/>
        <v>144461.73113849247</v>
      </c>
      <c r="U1052" s="17"/>
      <c r="V1052" s="17"/>
      <c r="W1052" s="17"/>
      <c r="X1052" s="26"/>
    </row>
    <row r="1053" spans="1:24" x14ac:dyDescent="0.3">
      <c r="A1053" s="6" t="s">
        <v>53</v>
      </c>
      <c r="B1053" s="6">
        <v>1050</v>
      </c>
      <c r="C1053" s="6">
        <v>28</v>
      </c>
      <c r="D1053" s="2">
        <f t="shared" si="259"/>
        <v>14.5277894</v>
      </c>
      <c r="E1053" s="2">
        <f t="shared" si="260"/>
        <v>14.527777777777777</v>
      </c>
      <c r="F1053" s="12">
        <v>52.3</v>
      </c>
      <c r="G1053" s="17">
        <f t="shared" si="271"/>
        <v>-0.33333333333333315</v>
      </c>
      <c r="H1053" s="17">
        <f t="shared" si="272"/>
        <v>-1.1999999999999993</v>
      </c>
      <c r="I1053" s="17">
        <f t="shared" si="261"/>
        <v>-442.6666666666664</v>
      </c>
      <c r="J1053">
        <f t="shared" si="262"/>
        <v>91.860155833333309</v>
      </c>
      <c r="K1053" s="17">
        <f t="shared" si="263"/>
        <v>237.99060000000003</v>
      </c>
      <c r="L1053" s="17">
        <f t="shared" si="264"/>
        <v>-112.81591083333308</v>
      </c>
      <c r="M1053" s="17">
        <f t="shared" si="265"/>
        <v>-1638.9644823842555</v>
      </c>
      <c r="N1053" s="17">
        <f t="shared" si="266"/>
        <v>-112.81591083333308</v>
      </c>
      <c r="O1053" s="17">
        <f t="shared" si="267"/>
        <v>3351.7036313607609</v>
      </c>
      <c r="P1053" s="17">
        <f t="shared" si="268"/>
        <v>1930700.2870589937</v>
      </c>
      <c r="Q1053" s="17">
        <f t="shared" si="257"/>
        <v>73.7777777777777</v>
      </c>
      <c r="R1053" s="17">
        <f t="shared" si="269"/>
        <v>159893.26147407381</v>
      </c>
      <c r="S1053" s="17">
        <f t="shared" si="270"/>
        <v>209174.858024691</v>
      </c>
      <c r="T1053" s="17">
        <f t="shared" si="258"/>
        <v>140141.62546089955</v>
      </c>
      <c r="U1053" s="17"/>
      <c r="V1053" s="17"/>
      <c r="W1053" s="17"/>
      <c r="X1053" s="26"/>
    </row>
    <row r="1054" spans="1:24" x14ac:dyDescent="0.3">
      <c r="A1054" s="6" t="s">
        <v>53</v>
      </c>
      <c r="B1054" s="6">
        <v>1051</v>
      </c>
      <c r="C1054" s="6">
        <v>29</v>
      </c>
      <c r="D1054" s="2">
        <f t="shared" si="259"/>
        <v>14.083344600000002</v>
      </c>
      <c r="E1054" s="2">
        <f t="shared" si="260"/>
        <v>14.083333333333334</v>
      </c>
      <c r="F1054" s="12">
        <v>50.7</v>
      </c>
      <c r="G1054" s="17">
        <f t="shared" si="271"/>
        <v>-0.4861111111111111</v>
      </c>
      <c r="H1054" s="17">
        <f t="shared" si="272"/>
        <v>-1.75</v>
      </c>
      <c r="I1054" s="17">
        <f t="shared" si="261"/>
        <v>-645.55555555555554</v>
      </c>
      <c r="J1054">
        <f t="shared" si="262"/>
        <v>86.325622500000009</v>
      </c>
      <c r="K1054" s="17">
        <f t="shared" si="263"/>
        <v>237.99060000000003</v>
      </c>
      <c r="L1054" s="17">
        <f t="shared" si="264"/>
        <v>-321.23933305555551</v>
      </c>
      <c r="M1054" s="17">
        <f t="shared" si="265"/>
        <v>-4524.1206071990737</v>
      </c>
      <c r="N1054" s="17">
        <f t="shared" si="266"/>
        <v>-321.23933305555551</v>
      </c>
      <c r="O1054" s="17">
        <f t="shared" si="267"/>
        <v>3226.0973808758404</v>
      </c>
      <c r="P1054" s="17">
        <f t="shared" si="268"/>
        <v>1933926.3844398696</v>
      </c>
      <c r="Q1054" s="17">
        <f t="shared" si="257"/>
        <v>156.90586419753086</v>
      </c>
      <c r="R1054" s="17">
        <f t="shared" si="269"/>
        <v>160013.20031666639</v>
      </c>
      <c r="S1054" s="17">
        <f t="shared" si="270"/>
        <v>209331.76388888853</v>
      </c>
      <c r="T1054" s="17">
        <f t="shared" si="258"/>
        <v>131698.15516123988</v>
      </c>
      <c r="U1054" s="17"/>
      <c r="V1054" s="17"/>
      <c r="W1054" s="17"/>
      <c r="X1054" s="26"/>
    </row>
    <row r="1055" spans="1:24" x14ac:dyDescent="0.3">
      <c r="A1055" s="6" t="s">
        <v>53</v>
      </c>
      <c r="B1055" s="6">
        <v>1052</v>
      </c>
      <c r="C1055" s="6">
        <v>30</v>
      </c>
      <c r="D1055" s="2">
        <f t="shared" si="259"/>
        <v>13.5555664</v>
      </c>
      <c r="E1055" s="2">
        <f t="shared" si="260"/>
        <v>13.555555555555555</v>
      </c>
      <c r="F1055" s="12">
        <v>48.8</v>
      </c>
      <c r="G1055" s="17">
        <f t="shared" si="271"/>
        <v>-0.5833333333333337</v>
      </c>
      <c r="H1055" s="17">
        <f t="shared" si="272"/>
        <v>-2.1000000000000014</v>
      </c>
      <c r="I1055" s="17">
        <f t="shared" si="261"/>
        <v>-774.6666666666672</v>
      </c>
      <c r="J1055">
        <f t="shared" si="262"/>
        <v>79.97669333333333</v>
      </c>
      <c r="K1055" s="17">
        <f t="shared" si="263"/>
        <v>237.99060000000003</v>
      </c>
      <c r="L1055" s="17">
        <f t="shared" si="264"/>
        <v>-456.69937333333382</v>
      </c>
      <c r="M1055" s="17">
        <f t="shared" si="265"/>
        <v>-6190.8137274074143</v>
      </c>
      <c r="N1055" s="17">
        <f t="shared" si="266"/>
        <v>-456.69937333333388</v>
      </c>
      <c r="O1055" s="17">
        <f t="shared" si="267"/>
        <v>3074.0477092362007</v>
      </c>
      <c r="P1055" s="17">
        <f t="shared" si="268"/>
        <v>1937000.4321491057</v>
      </c>
      <c r="Q1055" s="17">
        <f t="shared" si="257"/>
        <v>225.94444444444474</v>
      </c>
      <c r="R1055" s="17">
        <f t="shared" si="269"/>
        <v>160185.9122499997</v>
      </c>
      <c r="S1055" s="17">
        <f t="shared" si="270"/>
        <v>209557.70833333296</v>
      </c>
      <c r="T1055" s="17">
        <f t="shared" si="258"/>
        <v>122012.24460207316</v>
      </c>
      <c r="U1055" s="17"/>
      <c r="V1055" s="17"/>
      <c r="W1055" s="17"/>
      <c r="X1055" s="26"/>
    </row>
    <row r="1056" spans="1:24" x14ac:dyDescent="0.3">
      <c r="A1056" s="6" t="s">
        <v>53</v>
      </c>
      <c r="B1056" s="6">
        <v>1053</v>
      </c>
      <c r="C1056" s="6">
        <v>31</v>
      </c>
      <c r="D1056" s="2">
        <f t="shared" si="259"/>
        <v>12.916677000000002</v>
      </c>
      <c r="E1056" s="2">
        <f t="shared" si="260"/>
        <v>12.916666666666668</v>
      </c>
      <c r="F1056" s="12">
        <v>46.5</v>
      </c>
      <c r="G1056" s="17">
        <f t="shared" si="271"/>
        <v>-0.69444444444444442</v>
      </c>
      <c r="H1056" s="17">
        <f t="shared" si="272"/>
        <v>-2.5</v>
      </c>
      <c r="I1056" s="17">
        <f t="shared" si="261"/>
        <v>-922.22222222222217</v>
      </c>
      <c r="J1056">
        <f t="shared" si="262"/>
        <v>72.61556250000001</v>
      </c>
      <c r="K1056" s="17">
        <f t="shared" si="263"/>
        <v>237.99060000000003</v>
      </c>
      <c r="L1056" s="17">
        <f t="shared" si="264"/>
        <v>-611.61605972222219</v>
      </c>
      <c r="M1056" s="17">
        <f t="shared" si="265"/>
        <v>-7900.0407714120374</v>
      </c>
      <c r="N1056" s="17">
        <f t="shared" si="266"/>
        <v>-611.61605972222219</v>
      </c>
      <c r="O1056" s="17">
        <f t="shared" si="267"/>
        <v>2895.5546164418402</v>
      </c>
      <c r="P1056" s="17">
        <f t="shared" si="268"/>
        <v>1939895.9867655477</v>
      </c>
      <c r="Q1056" s="17">
        <f t="shared" si="257"/>
        <v>320.21604938271605</v>
      </c>
      <c r="R1056" s="17">
        <f t="shared" si="269"/>
        <v>160430.68539814788</v>
      </c>
      <c r="S1056" s="17">
        <f t="shared" si="270"/>
        <v>209877.92438271569</v>
      </c>
      <c r="T1056" s="17">
        <f t="shared" si="258"/>
        <v>110782.12169562648</v>
      </c>
      <c r="U1056" s="17"/>
      <c r="V1056" s="17"/>
      <c r="W1056" s="17"/>
      <c r="X1056" s="26"/>
    </row>
    <row r="1057" spans="1:24" x14ac:dyDescent="0.3">
      <c r="A1057" s="6" t="s">
        <v>53</v>
      </c>
      <c r="B1057" s="6">
        <v>1054</v>
      </c>
      <c r="C1057" s="6">
        <v>32</v>
      </c>
      <c r="D1057" s="2">
        <f t="shared" si="259"/>
        <v>12.1666764</v>
      </c>
      <c r="E1057" s="2">
        <f t="shared" si="260"/>
        <v>12.166666666666666</v>
      </c>
      <c r="F1057" s="12">
        <v>43.8</v>
      </c>
      <c r="G1057" s="17">
        <f t="shared" si="271"/>
        <v>-0.86111111111111149</v>
      </c>
      <c r="H1057" s="17">
        <f t="shared" si="272"/>
        <v>-3.1000000000000014</v>
      </c>
      <c r="I1057" s="17">
        <f t="shared" si="261"/>
        <v>-1143.5555555555561</v>
      </c>
      <c r="J1057">
        <f t="shared" si="262"/>
        <v>64.427609999999987</v>
      </c>
      <c r="K1057" s="17">
        <f t="shared" si="263"/>
        <v>237.99060000000003</v>
      </c>
      <c r="L1057" s="17">
        <f t="shared" si="264"/>
        <v>-841.13734555555607</v>
      </c>
      <c r="M1057" s="17">
        <f t="shared" si="265"/>
        <v>-10233.837704259266</v>
      </c>
      <c r="N1057" s="17">
        <f t="shared" si="266"/>
        <v>-841.13734555555607</v>
      </c>
      <c r="O1057" s="17">
        <f t="shared" si="267"/>
        <v>2664.1746813380405</v>
      </c>
      <c r="P1057" s="17">
        <f t="shared" si="268"/>
        <v>1942560.1614468857</v>
      </c>
      <c r="Q1057" s="17">
        <f t="shared" si="257"/>
        <v>492.36419753086466</v>
      </c>
      <c r="R1057" s="17">
        <f t="shared" si="269"/>
        <v>160807.04859074045</v>
      </c>
      <c r="S1057" s="17">
        <f t="shared" si="270"/>
        <v>210370.28858024656</v>
      </c>
      <c r="T1057" s="17">
        <f t="shared" si="258"/>
        <v>98290.601709218463</v>
      </c>
      <c r="U1057" s="17"/>
      <c r="V1057" s="17"/>
      <c r="W1057" s="17"/>
      <c r="X1057" s="26"/>
    </row>
    <row r="1058" spans="1:24" x14ac:dyDescent="0.3">
      <c r="A1058" s="6" t="s">
        <v>53</v>
      </c>
      <c r="B1058" s="6">
        <v>1055</v>
      </c>
      <c r="C1058" s="6">
        <v>33</v>
      </c>
      <c r="D1058" s="2">
        <f t="shared" si="259"/>
        <v>11.1944534</v>
      </c>
      <c r="E1058" s="2">
        <f t="shared" si="260"/>
        <v>11.194444444444445</v>
      </c>
      <c r="F1058" s="12">
        <v>40.299999999999997</v>
      </c>
      <c r="G1058" s="17">
        <f t="shared" si="271"/>
        <v>-1.0833333333333328</v>
      </c>
      <c r="H1058" s="17">
        <f t="shared" si="272"/>
        <v>-3.8999999999999986</v>
      </c>
      <c r="I1058" s="17">
        <f t="shared" si="261"/>
        <v>-1438.6666666666661</v>
      </c>
      <c r="J1058">
        <f t="shared" si="262"/>
        <v>54.542355833333332</v>
      </c>
      <c r="K1058" s="17">
        <f t="shared" si="263"/>
        <v>237.99060000000003</v>
      </c>
      <c r="L1058" s="17">
        <f t="shared" si="264"/>
        <v>-1146.1337108333328</v>
      </c>
      <c r="M1058" s="17">
        <f t="shared" si="265"/>
        <v>-12830.330151828697</v>
      </c>
      <c r="N1058" s="17">
        <f t="shared" si="266"/>
        <v>-1146.1337108333325</v>
      </c>
      <c r="O1058" s="17">
        <f t="shared" si="267"/>
        <v>2379.9079039248004</v>
      </c>
      <c r="P1058" s="17">
        <f t="shared" si="268"/>
        <v>1944940.0693508105</v>
      </c>
      <c r="Q1058" s="17">
        <f t="shared" si="257"/>
        <v>779.27777777777703</v>
      </c>
      <c r="R1058" s="17">
        <f t="shared" si="269"/>
        <v>161402.72852407381</v>
      </c>
      <c r="S1058" s="17">
        <f t="shared" si="270"/>
        <v>211149.56635802434</v>
      </c>
      <c r="T1058" s="17">
        <f t="shared" si="258"/>
        <v>83209.682518048328</v>
      </c>
      <c r="U1058" s="17"/>
      <c r="V1058" s="17"/>
      <c r="W1058" s="17"/>
      <c r="X1058" s="26"/>
    </row>
    <row r="1059" spans="1:24" x14ac:dyDescent="0.3">
      <c r="A1059" s="6" t="s">
        <v>53</v>
      </c>
      <c r="B1059" s="6">
        <v>1056</v>
      </c>
      <c r="C1059" s="6">
        <v>34</v>
      </c>
      <c r="D1059" s="2">
        <f t="shared" si="259"/>
        <v>10.000008000000001</v>
      </c>
      <c r="E1059" s="2">
        <f t="shared" si="260"/>
        <v>10</v>
      </c>
      <c r="F1059" s="12">
        <v>36</v>
      </c>
      <c r="G1059" s="17">
        <f t="shared" si="271"/>
        <v>-1.333333333333333</v>
      </c>
      <c r="H1059" s="17">
        <f t="shared" si="272"/>
        <v>-4.7999999999999989</v>
      </c>
      <c r="I1059" s="17">
        <f t="shared" si="261"/>
        <v>-1770.6666666666663</v>
      </c>
      <c r="J1059">
        <f t="shared" si="262"/>
        <v>43.523999999999994</v>
      </c>
      <c r="K1059" s="17">
        <f t="shared" si="263"/>
        <v>237.99060000000003</v>
      </c>
      <c r="L1059" s="17">
        <f t="shared" si="264"/>
        <v>-1489.1520666666663</v>
      </c>
      <c r="M1059" s="17">
        <f t="shared" si="265"/>
        <v>-14891.520666666664</v>
      </c>
      <c r="N1059" s="17">
        <f t="shared" si="266"/>
        <v>-1489.1520666666663</v>
      </c>
      <c r="O1059" s="17">
        <f t="shared" si="267"/>
        <v>2029.5325736247603</v>
      </c>
      <c r="P1059" s="17">
        <f t="shared" si="268"/>
        <v>1946969.6019244352</v>
      </c>
      <c r="Q1059" s="17">
        <f t="shared" si="257"/>
        <v>1180.4444444444439</v>
      </c>
      <c r="R1059" s="17">
        <f t="shared" si="269"/>
        <v>162305.06025740714</v>
      </c>
      <c r="S1059" s="17">
        <f t="shared" si="270"/>
        <v>212330.01080246878</v>
      </c>
      <c r="T1059" s="17">
        <f t="shared" si="258"/>
        <v>66400.106240042514</v>
      </c>
      <c r="U1059" s="17"/>
      <c r="V1059" s="17"/>
      <c r="W1059" s="17"/>
      <c r="X1059" s="26"/>
    </row>
    <row r="1060" spans="1:24" x14ac:dyDescent="0.3">
      <c r="A1060" s="6" t="s">
        <v>53</v>
      </c>
      <c r="B1060" s="6">
        <v>1057</v>
      </c>
      <c r="C1060" s="6">
        <v>35</v>
      </c>
      <c r="D1060" s="2">
        <f t="shared" si="259"/>
        <v>8.5277846000000004</v>
      </c>
      <c r="E1060" s="2">
        <f t="shared" si="260"/>
        <v>8.5277777777777786</v>
      </c>
      <c r="F1060" s="12">
        <v>30.7</v>
      </c>
      <c r="G1060" s="17">
        <f t="shared" si="271"/>
        <v>-1.4722222222222223</v>
      </c>
      <c r="H1060" s="17">
        <f t="shared" si="272"/>
        <v>-5.3000000000000007</v>
      </c>
      <c r="I1060" s="17">
        <f t="shared" si="261"/>
        <v>-1955.1111111111113</v>
      </c>
      <c r="J1060">
        <f t="shared" si="262"/>
        <v>31.651955833333336</v>
      </c>
      <c r="K1060" s="17">
        <f t="shared" si="263"/>
        <v>237.99060000000003</v>
      </c>
      <c r="L1060" s="17">
        <f t="shared" si="264"/>
        <v>-1685.468555277778</v>
      </c>
      <c r="M1060" s="17">
        <f t="shared" si="265"/>
        <v>-14373.301290841053</v>
      </c>
      <c r="N1060" s="17">
        <f t="shared" si="266"/>
        <v>-1685.4685552777778</v>
      </c>
      <c r="O1060" s="17">
        <f t="shared" si="267"/>
        <v>1679.1572433247204</v>
      </c>
      <c r="P1060" s="17">
        <f t="shared" si="268"/>
        <v>1948648.7591677599</v>
      </c>
      <c r="Q1060" s="17">
        <f t="shared" si="257"/>
        <v>1439.1790123456792</v>
      </c>
      <c r="R1060" s="17">
        <f t="shared" si="269"/>
        <v>163405.16869444418</v>
      </c>
      <c r="S1060" s="17">
        <f t="shared" si="270"/>
        <v>213769.18981481445</v>
      </c>
      <c r="T1060" s="17">
        <f t="shared" si="258"/>
        <v>48288.145162174114</v>
      </c>
      <c r="U1060" s="17"/>
      <c r="V1060" s="17"/>
      <c r="W1060" s="17"/>
      <c r="X1060" s="26"/>
    </row>
    <row r="1061" spans="1:24" x14ac:dyDescent="0.3">
      <c r="A1061" s="6" t="s">
        <v>53</v>
      </c>
      <c r="B1061" s="6">
        <v>1058</v>
      </c>
      <c r="C1061" s="6">
        <v>36</v>
      </c>
      <c r="D1061" s="2">
        <f t="shared" si="259"/>
        <v>7.0555612000000005</v>
      </c>
      <c r="E1061" s="2">
        <f t="shared" si="260"/>
        <v>7.0555555555555554</v>
      </c>
      <c r="F1061" s="12">
        <v>25.4</v>
      </c>
      <c r="G1061" s="17">
        <f t="shared" si="271"/>
        <v>-1.3472222222222221</v>
      </c>
      <c r="H1061" s="17">
        <f t="shared" si="272"/>
        <v>-4.8499999999999996</v>
      </c>
      <c r="I1061" s="17">
        <f t="shared" si="261"/>
        <v>-1789.1111111111109</v>
      </c>
      <c r="J1061">
        <f t="shared" si="262"/>
        <v>21.66662333333333</v>
      </c>
      <c r="K1061" s="17">
        <f t="shared" si="263"/>
        <v>237.99060000000003</v>
      </c>
      <c r="L1061" s="17">
        <f t="shared" si="264"/>
        <v>-1529.4538877777775</v>
      </c>
      <c r="M1061" s="17">
        <f t="shared" si="265"/>
        <v>-10791.14687487654</v>
      </c>
      <c r="N1061" s="17">
        <f t="shared" si="266"/>
        <v>-1529.4538877777775</v>
      </c>
      <c r="O1061" s="17">
        <f t="shared" si="267"/>
        <v>1388.2796106228002</v>
      </c>
      <c r="P1061" s="17">
        <f t="shared" si="268"/>
        <v>1950037.0387783828</v>
      </c>
      <c r="Q1061" s="17">
        <f t="shared" si="257"/>
        <v>1205.1651234567901</v>
      </c>
      <c r="R1061" s="17">
        <f t="shared" si="269"/>
        <v>164326.39691481454</v>
      </c>
      <c r="S1061" s="17">
        <f t="shared" si="270"/>
        <v>214974.35493827125</v>
      </c>
      <c r="T1061" s="17">
        <f t="shared" si="258"/>
        <v>33054.546714371776</v>
      </c>
      <c r="U1061" s="17"/>
      <c r="V1061" s="17"/>
      <c r="W1061" s="17"/>
      <c r="X1061" s="26"/>
    </row>
    <row r="1062" spans="1:24" x14ac:dyDescent="0.3">
      <c r="A1062" s="6" t="s">
        <v>53</v>
      </c>
      <c r="B1062" s="6">
        <v>1059</v>
      </c>
      <c r="C1062" s="6">
        <v>37</v>
      </c>
      <c r="D1062" s="2">
        <f t="shared" si="259"/>
        <v>5.8333380000000004</v>
      </c>
      <c r="E1062" s="2">
        <f t="shared" si="260"/>
        <v>5.8333333333333339</v>
      </c>
      <c r="F1062" s="12">
        <v>21</v>
      </c>
      <c r="G1062" s="17">
        <f t="shared" si="271"/>
        <v>-1.2083333333333333</v>
      </c>
      <c r="H1062" s="17">
        <f t="shared" si="272"/>
        <v>-4.3499999999999996</v>
      </c>
      <c r="I1062" s="17">
        <f t="shared" si="261"/>
        <v>-1604.6666666666665</v>
      </c>
      <c r="J1062">
        <f t="shared" si="262"/>
        <v>14.810250000000002</v>
      </c>
      <c r="K1062" s="17">
        <f t="shared" si="263"/>
        <v>237.99060000000003</v>
      </c>
      <c r="L1062" s="17">
        <f t="shared" si="264"/>
        <v>-1351.8658166666664</v>
      </c>
      <c r="M1062" s="17">
        <f t="shared" si="265"/>
        <v>-7885.8839305555548</v>
      </c>
      <c r="N1062" s="17">
        <f t="shared" si="266"/>
        <v>-1351.8658166666664</v>
      </c>
      <c r="O1062" s="17">
        <f t="shared" si="267"/>
        <v>1104.0128332095601</v>
      </c>
      <c r="P1062" s="17">
        <f t="shared" si="268"/>
        <v>1951141.0516115923</v>
      </c>
      <c r="Q1062" s="17">
        <f t="shared" si="257"/>
        <v>969.48611111111097</v>
      </c>
      <c r="R1062" s="17">
        <f t="shared" si="269"/>
        <v>165067.47209814787</v>
      </c>
      <c r="S1062" s="17">
        <f t="shared" si="270"/>
        <v>215943.84104938238</v>
      </c>
      <c r="T1062" s="17">
        <f t="shared" si="258"/>
        <v>22594.480595570018</v>
      </c>
      <c r="U1062" s="17"/>
      <c r="V1062" s="17"/>
      <c r="W1062" s="17"/>
      <c r="X1062" s="26"/>
    </row>
    <row r="1063" spans="1:24" x14ac:dyDescent="0.3">
      <c r="A1063" s="6" t="s">
        <v>53</v>
      </c>
      <c r="B1063" s="6">
        <v>1060</v>
      </c>
      <c r="C1063" s="6">
        <v>38</v>
      </c>
      <c r="D1063" s="2">
        <f t="shared" si="259"/>
        <v>4.6388926000000001</v>
      </c>
      <c r="E1063" s="2">
        <f t="shared" si="260"/>
        <v>4.6388888888888893</v>
      </c>
      <c r="F1063" s="12">
        <v>16.7</v>
      </c>
      <c r="G1063" s="17">
        <f t="shared" si="271"/>
        <v>-1.0555555555555556</v>
      </c>
      <c r="H1063" s="17">
        <f t="shared" si="272"/>
        <v>-3.8</v>
      </c>
      <c r="I1063" s="17">
        <f t="shared" si="261"/>
        <v>-1401.7777777777778</v>
      </c>
      <c r="J1063">
        <f t="shared" si="262"/>
        <v>9.3660558333333341</v>
      </c>
      <c r="K1063" s="17">
        <f t="shared" si="263"/>
        <v>237.99060000000003</v>
      </c>
      <c r="L1063" s="17">
        <f t="shared" si="264"/>
        <v>-1154.4211219444444</v>
      </c>
      <c r="M1063" s="17">
        <f t="shared" si="265"/>
        <v>-5355.2313156867285</v>
      </c>
      <c r="N1063" s="17">
        <f t="shared" si="266"/>
        <v>-1154.4211219444444</v>
      </c>
      <c r="O1063" s="17">
        <f t="shared" si="267"/>
        <v>885.8546086831202</v>
      </c>
      <c r="P1063" s="17">
        <f t="shared" si="268"/>
        <v>1952026.9062202754</v>
      </c>
      <c r="Q1063" s="17">
        <f t="shared" si="257"/>
        <v>739.82716049382725</v>
      </c>
      <c r="R1063" s="17">
        <f t="shared" si="269"/>
        <v>165632.99597962937</v>
      </c>
      <c r="S1063" s="17">
        <f t="shared" si="270"/>
        <v>216683.6682098762</v>
      </c>
      <c r="T1063" s="17">
        <f t="shared" si="258"/>
        <v>14288.831504078282</v>
      </c>
      <c r="U1063" s="17"/>
      <c r="V1063" s="17"/>
      <c r="W1063" s="17"/>
      <c r="X1063" s="26"/>
    </row>
    <row r="1064" spans="1:24" x14ac:dyDescent="0.3">
      <c r="A1064" s="6" t="s">
        <v>53</v>
      </c>
      <c r="B1064" s="6">
        <v>1061</v>
      </c>
      <c r="C1064" s="6">
        <v>39</v>
      </c>
      <c r="D1064" s="2">
        <f t="shared" si="259"/>
        <v>3.7222252000000005</v>
      </c>
      <c r="E1064" s="2">
        <f t="shared" si="260"/>
        <v>3.7222222222222223</v>
      </c>
      <c r="F1064" s="12">
        <v>13.4</v>
      </c>
      <c r="G1064" s="17">
        <f t="shared" si="271"/>
        <v>-0.65277777777777768</v>
      </c>
      <c r="H1064" s="17">
        <f t="shared" si="272"/>
        <v>-2.3499999999999996</v>
      </c>
      <c r="I1064" s="17">
        <f t="shared" si="261"/>
        <v>-866.8888888888888</v>
      </c>
      <c r="J1064">
        <f t="shared" si="262"/>
        <v>6.0302233333333328</v>
      </c>
      <c r="K1064" s="17">
        <f t="shared" si="263"/>
        <v>237.99060000000003</v>
      </c>
      <c r="L1064" s="17">
        <f t="shared" si="264"/>
        <v>-622.8680655555554</v>
      </c>
      <c r="M1064" s="17">
        <f t="shared" si="265"/>
        <v>-2318.4533551234563</v>
      </c>
      <c r="N1064" s="17">
        <f t="shared" si="266"/>
        <v>-622.8680655555554</v>
      </c>
      <c r="O1064" s="17">
        <f t="shared" si="267"/>
        <v>793.30263464160009</v>
      </c>
      <c r="P1064" s="17">
        <f t="shared" si="268"/>
        <v>1952820.208854917</v>
      </c>
      <c r="Q1064" s="17">
        <f t="shared" si="257"/>
        <v>282.94290123456784</v>
      </c>
      <c r="R1064" s="17">
        <f t="shared" si="269"/>
        <v>165849.27753333308</v>
      </c>
      <c r="S1064" s="17">
        <f t="shared" si="270"/>
        <v>216966.61111111077</v>
      </c>
      <c r="T1064" s="17">
        <f t="shared" si="258"/>
        <v>9199.6937318379878</v>
      </c>
      <c r="U1064" s="17"/>
      <c r="V1064" s="17"/>
      <c r="W1064" s="17"/>
      <c r="X1064" s="26"/>
    </row>
    <row r="1065" spans="1:24" x14ac:dyDescent="0.3">
      <c r="A1065" s="6" t="s">
        <v>53</v>
      </c>
      <c r="B1065" s="6">
        <v>1062</v>
      </c>
      <c r="C1065" s="6">
        <v>40</v>
      </c>
      <c r="D1065" s="2">
        <f t="shared" si="259"/>
        <v>3.3333360000000001</v>
      </c>
      <c r="E1065" s="2">
        <f t="shared" si="260"/>
        <v>3.3333333333333335</v>
      </c>
      <c r="F1065" s="12">
        <v>12</v>
      </c>
      <c r="G1065" s="17">
        <f t="shared" si="271"/>
        <v>-0.18055555555555566</v>
      </c>
      <c r="H1065" s="17">
        <f t="shared" si="272"/>
        <v>-0.65000000000000036</v>
      </c>
      <c r="I1065" s="17">
        <f t="shared" si="261"/>
        <v>-239.77777777777791</v>
      </c>
      <c r="J1065">
        <f t="shared" si="262"/>
        <v>4.8360000000000003</v>
      </c>
      <c r="K1065" s="17">
        <f t="shared" si="263"/>
        <v>237.99060000000003</v>
      </c>
      <c r="L1065" s="17">
        <f t="shared" si="264"/>
        <v>3.0488222222221282</v>
      </c>
      <c r="M1065" s="17">
        <f t="shared" si="265"/>
        <v>10.162740740740428</v>
      </c>
      <c r="N1065" s="17">
        <f t="shared" si="266"/>
        <v>3.0488222222221282</v>
      </c>
      <c r="O1065" s="17">
        <f t="shared" si="267"/>
        <v>799.91348993028009</v>
      </c>
      <c r="P1065" s="17">
        <f t="shared" si="268"/>
        <v>1953620.1223448473</v>
      </c>
      <c r="Q1065" s="17">
        <f t="shared" si="257"/>
        <v>21.646604938271633</v>
      </c>
      <c r="R1065" s="17">
        <f t="shared" si="269"/>
        <v>165865.82419814786</v>
      </c>
      <c r="S1065" s="17">
        <f t="shared" si="270"/>
        <v>216988.25771604903</v>
      </c>
      <c r="T1065" s="17">
        <f t="shared" si="258"/>
        <v>7377.7895822269447</v>
      </c>
      <c r="U1065" s="17"/>
      <c r="V1065" s="17"/>
      <c r="W1065" s="17"/>
      <c r="X1065" s="26"/>
    </row>
    <row r="1066" spans="1:24" x14ac:dyDescent="0.3">
      <c r="A1066" s="6" t="s">
        <v>53</v>
      </c>
      <c r="B1066" s="6">
        <v>1063</v>
      </c>
      <c r="C1066" s="6">
        <v>41</v>
      </c>
      <c r="D1066" s="2">
        <f t="shared" si="259"/>
        <v>3.3611138</v>
      </c>
      <c r="E1066" s="2">
        <f t="shared" si="260"/>
        <v>3.3611111111111112</v>
      </c>
      <c r="F1066" s="12">
        <v>12.1</v>
      </c>
      <c r="G1066" s="17">
        <f t="shared" si="271"/>
        <v>0.1111111111111112</v>
      </c>
      <c r="H1066" s="17">
        <f t="shared" si="272"/>
        <v>0.40000000000000036</v>
      </c>
      <c r="I1066" s="17">
        <f t="shared" si="261"/>
        <v>147.55555555555569</v>
      </c>
      <c r="J1066">
        <f t="shared" si="262"/>
        <v>4.9169358333333326</v>
      </c>
      <c r="K1066" s="17">
        <f t="shared" si="263"/>
        <v>237.99060000000003</v>
      </c>
      <c r="L1066" s="17">
        <f t="shared" si="264"/>
        <v>390.46309138888904</v>
      </c>
      <c r="M1066" s="17">
        <f t="shared" si="265"/>
        <v>1312.3898349459882</v>
      </c>
      <c r="N1066" s="17">
        <f t="shared" si="266"/>
        <v>390.46309138888904</v>
      </c>
      <c r="O1066" s="17">
        <f t="shared" si="267"/>
        <v>846.18947695104032</v>
      </c>
      <c r="P1066" s="17">
        <f t="shared" si="268"/>
        <v>1954466.3118217983</v>
      </c>
      <c r="Q1066" s="17">
        <f t="shared" si="257"/>
        <v>8.1975308641975442</v>
      </c>
      <c r="R1066" s="17">
        <f t="shared" si="269"/>
        <v>165872.09039074046</v>
      </c>
      <c r="S1066" s="17">
        <f t="shared" si="270"/>
        <v>216996.45524691322</v>
      </c>
      <c r="T1066" s="17">
        <f t="shared" si="258"/>
        <v>7501.2650884294917</v>
      </c>
      <c r="U1066" s="17"/>
      <c r="V1066" s="17"/>
      <c r="W1066" s="17"/>
      <c r="X1066" s="26"/>
    </row>
    <row r="1067" spans="1:24" x14ac:dyDescent="0.3">
      <c r="A1067" s="6" t="s">
        <v>53</v>
      </c>
      <c r="B1067" s="6">
        <v>1064</v>
      </c>
      <c r="C1067" s="6">
        <v>42</v>
      </c>
      <c r="D1067" s="2">
        <f t="shared" si="259"/>
        <v>3.5555584000000007</v>
      </c>
      <c r="E1067" s="2">
        <f t="shared" si="260"/>
        <v>3.5555555555555558</v>
      </c>
      <c r="F1067" s="12">
        <v>12.8</v>
      </c>
      <c r="G1067" s="17">
        <f t="shared" si="271"/>
        <v>0.4861111111111111</v>
      </c>
      <c r="H1067" s="17">
        <f t="shared" si="272"/>
        <v>1.75</v>
      </c>
      <c r="I1067" s="17">
        <f t="shared" si="261"/>
        <v>645.55555555555554</v>
      </c>
      <c r="J1067">
        <f t="shared" si="262"/>
        <v>5.5022933333333333</v>
      </c>
      <c r="K1067" s="17">
        <f t="shared" si="263"/>
        <v>237.99060000000003</v>
      </c>
      <c r="L1067" s="17">
        <f t="shared" si="264"/>
        <v>889.04844888888897</v>
      </c>
      <c r="M1067" s="17">
        <f t="shared" si="265"/>
        <v>3161.0611516049389</v>
      </c>
      <c r="N1067" s="17">
        <f t="shared" si="266"/>
        <v>889.04844888888897</v>
      </c>
      <c r="O1067" s="17">
        <f t="shared" si="267"/>
        <v>1031.2934250340802</v>
      </c>
      <c r="P1067" s="17">
        <f t="shared" si="268"/>
        <v>1955497.6052468324</v>
      </c>
      <c r="Q1067" s="17">
        <f t="shared" si="257"/>
        <v>156.90586419753086</v>
      </c>
      <c r="R1067" s="17">
        <f t="shared" si="269"/>
        <v>165992.02923333304</v>
      </c>
      <c r="S1067" s="17">
        <f t="shared" si="270"/>
        <v>217153.36111111075</v>
      </c>
      <c r="T1067" s="17">
        <f t="shared" si="258"/>
        <v>8394.2850357782154</v>
      </c>
      <c r="U1067" s="17"/>
      <c r="V1067" s="17"/>
      <c r="W1067" s="17"/>
      <c r="X1067" s="26"/>
    </row>
    <row r="1068" spans="1:24" x14ac:dyDescent="0.3">
      <c r="A1068" s="6" t="s">
        <v>53</v>
      </c>
      <c r="B1068" s="6">
        <v>1065</v>
      </c>
      <c r="C1068" s="6">
        <v>43</v>
      </c>
      <c r="D1068" s="2">
        <f t="shared" si="259"/>
        <v>4.3333368000000005</v>
      </c>
      <c r="E1068" s="2">
        <f t="shared" si="260"/>
        <v>4.333333333333333</v>
      </c>
      <c r="F1068" s="12">
        <v>15.6</v>
      </c>
      <c r="G1068" s="17">
        <f t="shared" si="271"/>
        <v>0.98611111111111083</v>
      </c>
      <c r="H1068" s="17">
        <f t="shared" si="272"/>
        <v>3.5499999999999989</v>
      </c>
      <c r="I1068" s="17">
        <f t="shared" si="261"/>
        <v>1309.5555555555552</v>
      </c>
      <c r="J1068">
        <f t="shared" si="262"/>
        <v>8.1728399999999972</v>
      </c>
      <c r="K1068" s="17">
        <f t="shared" si="263"/>
        <v>237.99060000000003</v>
      </c>
      <c r="L1068" s="17">
        <f t="shared" si="264"/>
        <v>1555.7189955555552</v>
      </c>
      <c r="M1068" s="17">
        <f t="shared" si="265"/>
        <v>6741.448980740739</v>
      </c>
      <c r="N1068" s="17">
        <f t="shared" si="266"/>
        <v>1555.7189955555552</v>
      </c>
      <c r="O1068" s="17">
        <f t="shared" si="267"/>
        <v>1315.5602024473201</v>
      </c>
      <c r="P1068" s="17">
        <f t="shared" si="268"/>
        <v>1956813.1654492796</v>
      </c>
      <c r="Q1068" s="17">
        <f t="shared" si="257"/>
        <v>645.68364197530832</v>
      </c>
      <c r="R1068" s="17">
        <f t="shared" si="269"/>
        <v>166485.58980925896</v>
      </c>
      <c r="S1068" s="17">
        <f t="shared" si="270"/>
        <v>217799.04475308605</v>
      </c>
      <c r="T1068" s="17">
        <f t="shared" si="258"/>
        <v>12468.464393963539</v>
      </c>
      <c r="U1068" s="17"/>
      <c r="V1068" s="17"/>
      <c r="W1068" s="17"/>
      <c r="X1068" s="26"/>
    </row>
    <row r="1069" spans="1:24" x14ac:dyDescent="0.3">
      <c r="A1069" s="6" t="s">
        <v>53</v>
      </c>
      <c r="B1069" s="6">
        <v>1066</v>
      </c>
      <c r="C1069" s="6">
        <v>44</v>
      </c>
      <c r="D1069" s="2">
        <f t="shared" si="259"/>
        <v>5.5277821999999999</v>
      </c>
      <c r="E1069" s="2">
        <f t="shared" si="260"/>
        <v>5.5277777777777777</v>
      </c>
      <c r="F1069" s="12">
        <v>19.899999999999999</v>
      </c>
      <c r="G1069" s="17">
        <f t="shared" si="271"/>
        <v>1.0833333333333333</v>
      </c>
      <c r="H1069" s="17">
        <f t="shared" si="272"/>
        <v>3.8999999999999995</v>
      </c>
      <c r="I1069" s="17">
        <f t="shared" si="261"/>
        <v>1438.6666666666665</v>
      </c>
      <c r="J1069">
        <f t="shared" si="262"/>
        <v>13.299335833333332</v>
      </c>
      <c r="K1069" s="17">
        <f t="shared" si="263"/>
        <v>237.99060000000003</v>
      </c>
      <c r="L1069" s="17">
        <f t="shared" si="264"/>
        <v>1689.9566024999999</v>
      </c>
      <c r="M1069" s="17">
        <f t="shared" si="265"/>
        <v>9341.7045527083319</v>
      </c>
      <c r="N1069" s="17">
        <f t="shared" si="266"/>
        <v>1689.9566024999999</v>
      </c>
      <c r="O1069" s="17">
        <f t="shared" si="267"/>
        <v>1546.9401375511202</v>
      </c>
      <c r="P1069" s="17">
        <f t="shared" si="268"/>
        <v>1958360.1055868308</v>
      </c>
      <c r="Q1069" s="17">
        <f t="shared" si="257"/>
        <v>779.27777777777771</v>
      </c>
      <c r="R1069" s="17">
        <f t="shared" si="269"/>
        <v>167081.2697425923</v>
      </c>
      <c r="S1069" s="17">
        <f t="shared" si="270"/>
        <v>218578.32253086384</v>
      </c>
      <c r="T1069" s="17">
        <f t="shared" si="258"/>
        <v>20289.433697622862</v>
      </c>
      <c r="U1069" s="17"/>
      <c r="V1069" s="17"/>
      <c r="W1069" s="17"/>
      <c r="X1069" s="26"/>
    </row>
    <row r="1070" spans="1:24" x14ac:dyDescent="0.3">
      <c r="A1070" s="6" t="s">
        <v>53</v>
      </c>
      <c r="B1070" s="6">
        <v>1067</v>
      </c>
      <c r="C1070" s="6">
        <v>45</v>
      </c>
      <c r="D1070" s="2">
        <f t="shared" si="259"/>
        <v>6.5000052000000004</v>
      </c>
      <c r="E1070" s="2">
        <f t="shared" si="260"/>
        <v>6.5</v>
      </c>
      <c r="F1070" s="12">
        <v>23.4</v>
      </c>
      <c r="G1070" s="17">
        <f t="shared" si="271"/>
        <v>0.65277777777777812</v>
      </c>
      <c r="H1070" s="17">
        <f t="shared" si="272"/>
        <v>2.3500000000000014</v>
      </c>
      <c r="I1070" s="17">
        <f t="shared" si="261"/>
        <v>866.88888888888937</v>
      </c>
      <c r="J1070">
        <f t="shared" si="262"/>
        <v>18.38889</v>
      </c>
      <c r="K1070" s="17">
        <f t="shared" si="263"/>
        <v>237.99060000000003</v>
      </c>
      <c r="L1070" s="17">
        <f t="shared" si="264"/>
        <v>1123.2683788888894</v>
      </c>
      <c r="M1070" s="17">
        <f t="shared" si="265"/>
        <v>7301.2444627777813</v>
      </c>
      <c r="N1070" s="17">
        <f t="shared" si="266"/>
        <v>1123.2683788888894</v>
      </c>
      <c r="O1070" s="17">
        <f t="shared" si="267"/>
        <v>1626.2704010152804</v>
      </c>
      <c r="P1070" s="17">
        <f t="shared" si="268"/>
        <v>1959986.3759878459</v>
      </c>
      <c r="Q1070" s="17">
        <f t="shared" si="257"/>
        <v>282.94290123456818</v>
      </c>
      <c r="R1070" s="17">
        <f t="shared" si="269"/>
        <v>167297.55129629603</v>
      </c>
      <c r="S1070" s="17">
        <f t="shared" si="270"/>
        <v>218861.26543209841</v>
      </c>
      <c r="T1070" s="17">
        <f t="shared" si="258"/>
        <v>28054.044886417956</v>
      </c>
      <c r="U1070" s="17"/>
      <c r="V1070" s="17"/>
      <c r="W1070" s="17"/>
      <c r="X1070" s="26"/>
    </row>
    <row r="1071" spans="1:24" x14ac:dyDescent="0.3">
      <c r="A1071" s="6" t="s">
        <v>53</v>
      </c>
      <c r="B1071" s="6">
        <v>1068</v>
      </c>
      <c r="C1071" s="6">
        <v>46</v>
      </c>
      <c r="D1071" s="2">
        <f t="shared" si="259"/>
        <v>6.8333388000000008</v>
      </c>
      <c r="E1071" s="2">
        <f t="shared" si="260"/>
        <v>6.8333333333333339</v>
      </c>
      <c r="F1071" s="12">
        <v>24.6</v>
      </c>
      <c r="G1071" s="17">
        <f t="shared" si="271"/>
        <v>0.25000000000000011</v>
      </c>
      <c r="H1071" s="17">
        <f t="shared" si="272"/>
        <v>0.90000000000000036</v>
      </c>
      <c r="I1071" s="17">
        <f t="shared" si="261"/>
        <v>332.00000000000017</v>
      </c>
      <c r="J1071">
        <f t="shared" si="262"/>
        <v>20.32329</v>
      </c>
      <c r="K1071" s="17">
        <f t="shared" si="263"/>
        <v>237.99060000000003</v>
      </c>
      <c r="L1071" s="17">
        <f t="shared" si="264"/>
        <v>590.31389000000013</v>
      </c>
      <c r="M1071" s="17">
        <f t="shared" si="265"/>
        <v>4033.8115816666677</v>
      </c>
      <c r="N1071" s="17">
        <f t="shared" si="266"/>
        <v>590.31389000000013</v>
      </c>
      <c r="O1071" s="17">
        <f t="shared" si="267"/>
        <v>1665.9355327473604</v>
      </c>
      <c r="P1071" s="17">
        <f t="shared" si="268"/>
        <v>1961652.3115205932</v>
      </c>
      <c r="Q1071" s="17">
        <f t="shared" si="257"/>
        <v>41.500000000000036</v>
      </c>
      <c r="R1071" s="17">
        <f t="shared" si="269"/>
        <v>167329.27389629601</v>
      </c>
      <c r="S1071" s="17">
        <f t="shared" si="270"/>
        <v>218902.76543209841</v>
      </c>
      <c r="T1071" s="17">
        <f t="shared" si="258"/>
        <v>31005.16071930874</v>
      </c>
      <c r="U1071" s="17"/>
      <c r="V1071" s="17"/>
      <c r="W1071" s="17"/>
      <c r="X1071" s="26"/>
    </row>
    <row r="1072" spans="1:24" x14ac:dyDescent="0.3">
      <c r="A1072" s="6" t="s">
        <v>53</v>
      </c>
      <c r="B1072" s="6">
        <v>1069</v>
      </c>
      <c r="C1072" s="6">
        <v>47</v>
      </c>
      <c r="D1072" s="2">
        <f t="shared" si="259"/>
        <v>7.0000056000000006</v>
      </c>
      <c r="E1072" s="2">
        <f t="shared" si="260"/>
        <v>7</v>
      </c>
      <c r="F1072" s="12">
        <v>25.2</v>
      </c>
      <c r="G1072" s="17">
        <f t="shared" si="271"/>
        <v>0.24999999999999961</v>
      </c>
      <c r="H1072" s="17">
        <f t="shared" si="272"/>
        <v>0.89999999999999858</v>
      </c>
      <c r="I1072" s="17">
        <f t="shared" si="261"/>
        <v>331.99999999999949</v>
      </c>
      <c r="J1072">
        <f t="shared" si="262"/>
        <v>21.326759999999997</v>
      </c>
      <c r="K1072" s="17">
        <f t="shared" si="263"/>
        <v>237.99060000000003</v>
      </c>
      <c r="L1072" s="17">
        <f t="shared" si="264"/>
        <v>591.31735999999955</v>
      </c>
      <c r="M1072" s="17">
        <f t="shared" si="265"/>
        <v>4139.2215199999973</v>
      </c>
      <c r="N1072" s="17">
        <f t="shared" si="266"/>
        <v>591.31735999999955</v>
      </c>
      <c r="O1072" s="17">
        <f t="shared" si="267"/>
        <v>1745.2657962115202</v>
      </c>
      <c r="P1072" s="17">
        <f t="shared" si="268"/>
        <v>1963397.5773168048</v>
      </c>
      <c r="Q1072" s="17">
        <f t="shared" si="257"/>
        <v>41.499999999999872</v>
      </c>
      <c r="R1072" s="17">
        <f t="shared" si="269"/>
        <v>167360.99649629602</v>
      </c>
      <c r="S1072" s="17">
        <f t="shared" si="270"/>
        <v>218944.26543209841</v>
      </c>
      <c r="T1072" s="17">
        <f t="shared" si="258"/>
        <v>32536.052057620829</v>
      </c>
      <c r="U1072" s="17"/>
      <c r="V1072" s="17"/>
      <c r="W1072" s="17"/>
      <c r="X1072" s="26"/>
    </row>
    <row r="1073" spans="1:24" x14ac:dyDescent="0.3">
      <c r="A1073" s="6" t="s">
        <v>53</v>
      </c>
      <c r="B1073" s="6">
        <v>1070</v>
      </c>
      <c r="C1073" s="6">
        <v>48</v>
      </c>
      <c r="D1073" s="2">
        <f t="shared" si="259"/>
        <v>7.3333392000000002</v>
      </c>
      <c r="E1073" s="2">
        <f t="shared" si="260"/>
        <v>7.333333333333333</v>
      </c>
      <c r="F1073" s="12">
        <v>26.4</v>
      </c>
      <c r="G1073" s="17">
        <f t="shared" si="271"/>
        <v>0.50000000000000022</v>
      </c>
      <c r="H1073" s="17">
        <f t="shared" si="272"/>
        <v>1.8000000000000007</v>
      </c>
      <c r="I1073" s="17">
        <f t="shared" si="261"/>
        <v>664.00000000000034</v>
      </c>
      <c r="J1073">
        <f t="shared" si="262"/>
        <v>23.406239999999997</v>
      </c>
      <c r="K1073" s="17">
        <f t="shared" si="263"/>
        <v>237.99060000000003</v>
      </c>
      <c r="L1073" s="17">
        <f t="shared" si="264"/>
        <v>925.39684000000034</v>
      </c>
      <c r="M1073" s="17">
        <f t="shared" si="265"/>
        <v>6786.2434933333352</v>
      </c>
      <c r="N1073" s="17">
        <f t="shared" si="266"/>
        <v>925.39684000000034</v>
      </c>
      <c r="O1073" s="17">
        <f t="shared" si="267"/>
        <v>1903.9263231398402</v>
      </c>
      <c r="P1073" s="17">
        <f t="shared" si="268"/>
        <v>1965301.5036399446</v>
      </c>
      <c r="Q1073" s="17">
        <f t="shared" si="257"/>
        <v>166.00000000000014</v>
      </c>
      <c r="R1073" s="17">
        <f t="shared" si="269"/>
        <v>167487.88689629603</v>
      </c>
      <c r="S1073" s="17">
        <f t="shared" si="270"/>
        <v>219110.26543209841</v>
      </c>
      <c r="T1073" s="17">
        <f t="shared" si="258"/>
        <v>35708.501577978408</v>
      </c>
      <c r="U1073" s="17"/>
      <c r="V1073" s="17"/>
      <c r="W1073" s="17"/>
      <c r="X1073" s="26"/>
    </row>
    <row r="1074" spans="1:24" x14ac:dyDescent="0.3">
      <c r="A1074" s="6" t="s">
        <v>53</v>
      </c>
      <c r="B1074" s="6">
        <v>1071</v>
      </c>
      <c r="C1074" s="6">
        <v>49</v>
      </c>
      <c r="D1074" s="2">
        <f t="shared" si="259"/>
        <v>8.0000064000000002</v>
      </c>
      <c r="E1074" s="2">
        <f t="shared" si="260"/>
        <v>8</v>
      </c>
      <c r="F1074" s="12">
        <v>28.8</v>
      </c>
      <c r="G1074" s="17">
        <f t="shared" si="271"/>
        <v>0.75000000000000022</v>
      </c>
      <c r="H1074" s="17">
        <f t="shared" si="272"/>
        <v>2.7000000000000011</v>
      </c>
      <c r="I1074" s="17">
        <f t="shared" si="261"/>
        <v>996.00000000000034</v>
      </c>
      <c r="J1074">
        <f t="shared" si="262"/>
        <v>27.855359999999997</v>
      </c>
      <c r="K1074" s="17">
        <f t="shared" si="263"/>
        <v>237.99060000000003</v>
      </c>
      <c r="L1074" s="17">
        <f t="shared" si="264"/>
        <v>1261.8459600000003</v>
      </c>
      <c r="M1074" s="17">
        <f t="shared" si="265"/>
        <v>10094.767680000003</v>
      </c>
      <c r="N1074" s="17">
        <f t="shared" si="266"/>
        <v>1261.8459600000003</v>
      </c>
      <c r="O1074" s="17">
        <f t="shared" si="267"/>
        <v>2102.2519818002406</v>
      </c>
      <c r="P1074" s="17">
        <f t="shared" si="268"/>
        <v>1967403.7556217448</v>
      </c>
      <c r="Q1074" s="17">
        <f t="shared" si="257"/>
        <v>373.50000000000023</v>
      </c>
      <c r="R1074" s="17">
        <f t="shared" si="269"/>
        <v>167773.39029629601</v>
      </c>
      <c r="S1074" s="17">
        <f t="shared" si="270"/>
        <v>219483.76543209841</v>
      </c>
      <c r="T1074" s="17">
        <f t="shared" si="258"/>
        <v>42496.067993627199</v>
      </c>
      <c r="U1074" s="17"/>
      <c r="V1074" s="17"/>
      <c r="W1074" s="17"/>
      <c r="X1074" s="26"/>
    </row>
    <row r="1075" spans="1:24" x14ac:dyDescent="0.3">
      <c r="A1075" s="6" t="s">
        <v>53</v>
      </c>
      <c r="B1075" s="6">
        <v>1072</v>
      </c>
      <c r="C1075" s="6">
        <v>50</v>
      </c>
      <c r="D1075" s="2">
        <f t="shared" si="259"/>
        <v>8.8333404000000009</v>
      </c>
      <c r="E1075" s="2">
        <f t="shared" si="260"/>
        <v>8.8333333333333339</v>
      </c>
      <c r="F1075" s="12">
        <v>31.8</v>
      </c>
      <c r="G1075" s="17">
        <f t="shared" si="271"/>
        <v>0.90277777777777724</v>
      </c>
      <c r="H1075" s="17">
        <f t="shared" si="272"/>
        <v>3.2499999999999982</v>
      </c>
      <c r="I1075" s="17">
        <f t="shared" si="261"/>
        <v>1198.8888888888882</v>
      </c>
      <c r="J1075">
        <f t="shared" si="262"/>
        <v>33.960810000000002</v>
      </c>
      <c r="K1075" s="17">
        <f t="shared" si="263"/>
        <v>237.99060000000003</v>
      </c>
      <c r="L1075" s="17">
        <f t="shared" si="264"/>
        <v>1470.8402988888884</v>
      </c>
      <c r="M1075" s="17">
        <f t="shared" si="265"/>
        <v>12992.422640185181</v>
      </c>
      <c r="N1075" s="17">
        <f t="shared" si="266"/>
        <v>1470.8402988888884</v>
      </c>
      <c r="O1075" s="17">
        <f t="shared" si="267"/>
        <v>2333.6319169040403</v>
      </c>
      <c r="P1075" s="17">
        <f t="shared" si="268"/>
        <v>1969737.3875386489</v>
      </c>
      <c r="Q1075" s="17">
        <f t="shared" si="257"/>
        <v>541.1651234567895</v>
      </c>
      <c r="R1075" s="17">
        <f t="shared" si="269"/>
        <v>168187.05691666639</v>
      </c>
      <c r="S1075" s="17">
        <f t="shared" si="270"/>
        <v>220024.93055555521</v>
      </c>
      <c r="T1075" s="17">
        <f t="shared" si="258"/>
        <v>51810.527341188725</v>
      </c>
      <c r="U1075" s="17"/>
      <c r="V1075" s="17"/>
      <c r="W1075" s="17"/>
      <c r="X1075" s="26"/>
    </row>
    <row r="1076" spans="1:24" x14ac:dyDescent="0.3">
      <c r="A1076" s="6" t="s">
        <v>53</v>
      </c>
      <c r="B1076" s="6">
        <v>1073</v>
      </c>
      <c r="C1076" s="6">
        <v>51</v>
      </c>
      <c r="D1076" s="2">
        <f t="shared" si="259"/>
        <v>9.8055634000000005</v>
      </c>
      <c r="E1076" s="2">
        <f t="shared" si="260"/>
        <v>9.8055555555555554</v>
      </c>
      <c r="F1076" s="12">
        <v>35.299999999999997</v>
      </c>
      <c r="G1076" s="17">
        <f t="shared" si="271"/>
        <v>1.0694444444444444</v>
      </c>
      <c r="H1076" s="17">
        <f t="shared" si="272"/>
        <v>3.8499999999999996</v>
      </c>
      <c r="I1076" s="17">
        <f t="shared" si="261"/>
        <v>1420.2222222222222</v>
      </c>
      <c r="J1076">
        <f t="shared" si="262"/>
        <v>41.847855833333327</v>
      </c>
      <c r="K1076" s="17">
        <f t="shared" si="263"/>
        <v>237.99060000000003</v>
      </c>
      <c r="L1076" s="17">
        <f t="shared" si="264"/>
        <v>1700.0606780555554</v>
      </c>
      <c r="M1076" s="17">
        <f t="shared" si="265"/>
        <v>16670.039426489195</v>
      </c>
      <c r="N1076" s="17">
        <f t="shared" si="266"/>
        <v>1700.0606780555556</v>
      </c>
      <c r="O1076" s="17">
        <f t="shared" si="267"/>
        <v>2611.2878390286005</v>
      </c>
      <c r="P1076" s="17">
        <f t="shared" si="268"/>
        <v>1972348.6753776774</v>
      </c>
      <c r="Q1076" s="17">
        <f t="shared" si="257"/>
        <v>759.42438271604942</v>
      </c>
      <c r="R1076" s="17">
        <f t="shared" si="269"/>
        <v>168767.56091481453</v>
      </c>
      <c r="S1076" s="17">
        <f t="shared" si="270"/>
        <v>220784.35493827125</v>
      </c>
      <c r="T1076" s="17">
        <f t="shared" si="258"/>
        <v>63842.984864702594</v>
      </c>
      <c r="U1076" s="17"/>
      <c r="V1076" s="17"/>
      <c r="W1076" s="17"/>
      <c r="X1076" s="26"/>
    </row>
    <row r="1077" spans="1:24" x14ac:dyDescent="0.3">
      <c r="A1077" s="6" t="s">
        <v>53</v>
      </c>
      <c r="B1077" s="6">
        <v>1074</v>
      </c>
      <c r="C1077" s="6">
        <v>52</v>
      </c>
      <c r="D1077" s="2">
        <f t="shared" si="259"/>
        <v>10.972231000000001</v>
      </c>
      <c r="E1077" s="2">
        <f t="shared" si="260"/>
        <v>10.972222222222223</v>
      </c>
      <c r="F1077" s="12">
        <v>39.5</v>
      </c>
      <c r="G1077" s="17">
        <f t="shared" si="271"/>
        <v>1.2777777777777781</v>
      </c>
      <c r="H1077" s="17">
        <f t="shared" si="272"/>
        <v>4.6000000000000014</v>
      </c>
      <c r="I1077" s="17">
        <f t="shared" si="261"/>
        <v>1696.8888888888894</v>
      </c>
      <c r="J1077">
        <f t="shared" si="262"/>
        <v>52.398395833333339</v>
      </c>
      <c r="K1077" s="17">
        <f t="shared" si="263"/>
        <v>237.99060000000003</v>
      </c>
      <c r="L1077" s="17">
        <f t="shared" si="264"/>
        <v>1987.2778847222228</v>
      </c>
      <c r="M1077" s="17">
        <f t="shared" si="265"/>
        <v>21804.854568479946</v>
      </c>
      <c r="N1077" s="17">
        <f t="shared" si="266"/>
        <v>1987.2778847222228</v>
      </c>
      <c r="O1077" s="17">
        <f t="shared" si="267"/>
        <v>2941.8306034626007</v>
      </c>
      <c r="P1077" s="17">
        <f t="shared" si="268"/>
        <v>1975290.5059811401</v>
      </c>
      <c r="Q1077" s="17">
        <f t="shared" si="257"/>
        <v>1084.123456790124</v>
      </c>
      <c r="R1077" s="17">
        <f t="shared" si="269"/>
        <v>169596.26488518491</v>
      </c>
      <c r="S1077" s="17">
        <f t="shared" si="270"/>
        <v>221868.47839506136</v>
      </c>
      <c r="T1077" s="17">
        <f t="shared" si="258"/>
        <v>79938.862469927713</v>
      </c>
      <c r="U1077" s="17"/>
      <c r="V1077" s="17"/>
      <c r="W1077" s="17"/>
      <c r="X1077" s="26"/>
    </row>
    <row r="1078" spans="1:24" x14ac:dyDescent="0.3">
      <c r="A1078" s="6" t="s">
        <v>53</v>
      </c>
      <c r="B1078" s="6">
        <v>1075</v>
      </c>
      <c r="C1078" s="6">
        <v>53</v>
      </c>
      <c r="D1078" s="2">
        <f t="shared" si="259"/>
        <v>12.361121000000001</v>
      </c>
      <c r="E1078" s="2">
        <f t="shared" si="260"/>
        <v>12.361111111111112</v>
      </c>
      <c r="F1078" s="12">
        <v>44.5</v>
      </c>
      <c r="G1078" s="17">
        <f t="shared" si="271"/>
        <v>1.3611111111111107</v>
      </c>
      <c r="H1078" s="17">
        <f t="shared" si="272"/>
        <v>4.8999999999999986</v>
      </c>
      <c r="I1078" s="17">
        <f t="shared" si="261"/>
        <v>1807.555555555555</v>
      </c>
      <c r="J1078">
        <f t="shared" si="262"/>
        <v>66.503395833333343</v>
      </c>
      <c r="K1078" s="17">
        <f t="shared" si="263"/>
        <v>237.99060000000003</v>
      </c>
      <c r="L1078" s="17">
        <f t="shared" si="264"/>
        <v>2112.0495513888882</v>
      </c>
      <c r="M1078" s="17">
        <f t="shared" si="265"/>
        <v>26107.279176890424</v>
      </c>
      <c r="N1078" s="17">
        <f t="shared" si="266"/>
        <v>2112.0495513888882</v>
      </c>
      <c r="O1078" s="17">
        <f t="shared" si="267"/>
        <v>3259.1516573192407</v>
      </c>
      <c r="P1078" s="17">
        <f t="shared" si="268"/>
        <v>1978549.6576384592</v>
      </c>
      <c r="Q1078" s="17">
        <f t="shared" si="257"/>
        <v>1230.1419753086411</v>
      </c>
      <c r="R1078" s="17">
        <f t="shared" si="269"/>
        <v>170536.58541111083</v>
      </c>
      <c r="S1078" s="17">
        <f t="shared" si="270"/>
        <v>223098.62037037002</v>
      </c>
      <c r="T1078" s="17">
        <f t="shared" si="258"/>
        <v>101457.41541808964</v>
      </c>
      <c r="U1078" s="17"/>
      <c r="V1078" s="17"/>
      <c r="W1078" s="17"/>
      <c r="X1078" s="26"/>
    </row>
    <row r="1079" spans="1:24" x14ac:dyDescent="0.3">
      <c r="A1079" s="6" t="s">
        <v>53</v>
      </c>
      <c r="B1079" s="6">
        <v>1076</v>
      </c>
      <c r="C1079" s="6">
        <v>54</v>
      </c>
      <c r="D1079" s="2">
        <f t="shared" si="259"/>
        <v>13.694455400000001</v>
      </c>
      <c r="E1079" s="2">
        <f t="shared" si="260"/>
        <v>13.694444444444445</v>
      </c>
      <c r="F1079" s="12">
        <v>49.3</v>
      </c>
      <c r="G1079" s="17">
        <f t="shared" si="271"/>
        <v>1.2222222222222219</v>
      </c>
      <c r="H1079" s="17">
        <f t="shared" si="272"/>
        <v>4.3999999999999986</v>
      </c>
      <c r="I1079" s="17">
        <f t="shared" si="261"/>
        <v>1623.1111111111106</v>
      </c>
      <c r="J1079">
        <f t="shared" si="262"/>
        <v>81.623955833333326</v>
      </c>
      <c r="K1079" s="17">
        <f t="shared" si="263"/>
        <v>237.99060000000003</v>
      </c>
      <c r="L1079" s="17">
        <f t="shared" si="264"/>
        <v>1942.7256669444441</v>
      </c>
      <c r="M1079" s="17">
        <f t="shared" si="265"/>
        <v>26604.548716766971</v>
      </c>
      <c r="N1079" s="17">
        <f t="shared" si="266"/>
        <v>1942.7256669444441</v>
      </c>
      <c r="O1079" s="17">
        <f t="shared" si="267"/>
        <v>3523.5858688664407</v>
      </c>
      <c r="P1079" s="17">
        <f t="shared" si="268"/>
        <v>1982073.2435073256</v>
      </c>
      <c r="Q1079" s="17">
        <f t="shared" si="257"/>
        <v>991.90123456790059</v>
      </c>
      <c r="R1079" s="17">
        <f t="shared" si="269"/>
        <v>171294.79471481452</v>
      </c>
      <c r="S1079" s="17">
        <f t="shared" si="270"/>
        <v>224090.52160493791</v>
      </c>
      <c r="T1079" s="17">
        <f t="shared" si="258"/>
        <v>124525.3041785192</v>
      </c>
      <c r="U1079" s="17"/>
      <c r="V1079" s="17"/>
      <c r="W1079" s="17"/>
      <c r="X1079" s="26"/>
    </row>
    <row r="1080" spans="1:24" x14ac:dyDescent="0.3">
      <c r="A1080" s="6" t="s">
        <v>53</v>
      </c>
      <c r="B1080" s="6">
        <v>1077</v>
      </c>
      <c r="C1080" s="6">
        <v>55</v>
      </c>
      <c r="D1080" s="2">
        <f t="shared" si="259"/>
        <v>14.805567400000001</v>
      </c>
      <c r="E1080" s="2">
        <f t="shared" si="260"/>
        <v>14.805555555555555</v>
      </c>
      <c r="F1080" s="12">
        <v>53.3</v>
      </c>
      <c r="G1080" s="17">
        <f t="shared" si="271"/>
        <v>0.98611111111111127</v>
      </c>
      <c r="H1080" s="17">
        <f t="shared" si="272"/>
        <v>3.5500000000000007</v>
      </c>
      <c r="I1080" s="17">
        <f t="shared" si="261"/>
        <v>1309.5555555555557</v>
      </c>
      <c r="J1080">
        <f t="shared" si="262"/>
        <v>95.406555833333329</v>
      </c>
      <c r="K1080" s="17">
        <f t="shared" si="263"/>
        <v>237.99060000000003</v>
      </c>
      <c r="L1080" s="17">
        <f t="shared" si="264"/>
        <v>1642.9527113888889</v>
      </c>
      <c r="M1080" s="17">
        <f t="shared" si="265"/>
        <v>24324.827643618828</v>
      </c>
      <c r="N1080" s="17">
        <f t="shared" si="266"/>
        <v>1642.9527113888892</v>
      </c>
      <c r="O1080" s="17">
        <f t="shared" si="267"/>
        <v>3728.5223828155208</v>
      </c>
      <c r="P1080" s="17">
        <f t="shared" si="268"/>
        <v>1985801.7658901413</v>
      </c>
      <c r="Q1080" s="17">
        <f t="shared" si="257"/>
        <v>645.68364197530889</v>
      </c>
      <c r="R1080" s="17">
        <f t="shared" si="269"/>
        <v>171788.35529074047</v>
      </c>
      <c r="S1080" s="17">
        <f t="shared" si="270"/>
        <v>224736.20524691322</v>
      </c>
      <c r="T1080" s="17">
        <f t="shared" si="258"/>
        <v>145552.00448786601</v>
      </c>
      <c r="U1080" s="17"/>
      <c r="V1080" s="17"/>
      <c r="W1080" s="17"/>
      <c r="X1080" s="26"/>
    </row>
    <row r="1081" spans="1:24" x14ac:dyDescent="0.3">
      <c r="A1081" s="6" t="s">
        <v>53</v>
      </c>
      <c r="B1081" s="6">
        <v>1078</v>
      </c>
      <c r="C1081" s="6">
        <v>56</v>
      </c>
      <c r="D1081" s="2">
        <f t="shared" si="259"/>
        <v>15.666679200000001</v>
      </c>
      <c r="E1081" s="2">
        <f t="shared" si="260"/>
        <v>15.666666666666668</v>
      </c>
      <c r="F1081" s="12">
        <v>56.4</v>
      </c>
      <c r="G1081" s="17">
        <f t="shared" si="271"/>
        <v>0.7777777777777779</v>
      </c>
      <c r="H1081" s="17">
        <f t="shared" si="272"/>
        <v>2.8000000000000007</v>
      </c>
      <c r="I1081" s="17">
        <f t="shared" si="261"/>
        <v>1032.8888888888891</v>
      </c>
      <c r="J1081">
        <f t="shared" si="262"/>
        <v>106.82724</v>
      </c>
      <c r="K1081" s="17">
        <f t="shared" si="263"/>
        <v>237.99060000000003</v>
      </c>
      <c r="L1081" s="17">
        <f t="shared" si="264"/>
        <v>1377.7067288888893</v>
      </c>
      <c r="M1081" s="17">
        <f t="shared" si="265"/>
        <v>21584.072085925935</v>
      </c>
      <c r="N1081" s="17">
        <f t="shared" si="266"/>
        <v>1377.7067288888893</v>
      </c>
      <c r="O1081" s="17">
        <f t="shared" si="267"/>
        <v>3893.7937650325212</v>
      </c>
      <c r="P1081" s="17">
        <f t="shared" si="268"/>
        <v>1989695.5596551737</v>
      </c>
      <c r="Q1081" s="17">
        <f t="shared" si="257"/>
        <v>401.67901234567915</v>
      </c>
      <c r="R1081" s="17">
        <f t="shared" si="269"/>
        <v>172095.3987277775</v>
      </c>
      <c r="S1081" s="17">
        <f t="shared" si="270"/>
        <v>225137.88425925889</v>
      </c>
      <c r="T1081" s="17">
        <f t="shared" si="258"/>
        <v>162975.3718713932</v>
      </c>
      <c r="U1081" s="17"/>
      <c r="V1081" s="17"/>
      <c r="W1081" s="17"/>
      <c r="X1081" s="26"/>
    </row>
    <row r="1082" spans="1:24" x14ac:dyDescent="0.3">
      <c r="A1082" s="6" t="s">
        <v>53</v>
      </c>
      <c r="B1082" s="6">
        <v>1079</v>
      </c>
      <c r="C1082" s="6">
        <v>57</v>
      </c>
      <c r="D1082" s="2">
        <f t="shared" si="259"/>
        <v>16.361124200000003</v>
      </c>
      <c r="E1082" s="2">
        <f t="shared" si="260"/>
        <v>16.361111111111111</v>
      </c>
      <c r="F1082" s="12">
        <v>58.9</v>
      </c>
      <c r="G1082" s="17">
        <f t="shared" si="271"/>
        <v>0.6666666666666673</v>
      </c>
      <c r="H1082" s="17">
        <f t="shared" si="272"/>
        <v>2.4000000000000021</v>
      </c>
      <c r="I1082" s="17">
        <f t="shared" si="261"/>
        <v>885.33333333333417</v>
      </c>
      <c r="J1082">
        <f t="shared" si="262"/>
        <v>116.50763583333331</v>
      </c>
      <c r="K1082" s="17">
        <f t="shared" si="263"/>
        <v>237.99060000000003</v>
      </c>
      <c r="L1082" s="17">
        <f t="shared" si="264"/>
        <v>1239.8315691666676</v>
      </c>
      <c r="M1082" s="17">
        <f t="shared" si="265"/>
        <v>20285.022062199088</v>
      </c>
      <c r="N1082" s="17">
        <f t="shared" si="266"/>
        <v>1239.8315691666676</v>
      </c>
      <c r="O1082" s="17">
        <f t="shared" si="267"/>
        <v>4045.8434366721613</v>
      </c>
      <c r="P1082" s="17">
        <f t="shared" si="268"/>
        <v>1993741.4030918458</v>
      </c>
      <c r="Q1082" s="17">
        <f t="shared" si="257"/>
        <v>295.11111111111171</v>
      </c>
      <c r="R1082" s="17">
        <f t="shared" si="269"/>
        <v>172320.98166111083</v>
      </c>
      <c r="S1082" s="17">
        <f t="shared" si="270"/>
        <v>225432.99537037002</v>
      </c>
      <c r="T1082" s="17">
        <f t="shared" si="258"/>
        <v>177743.75969831628</v>
      </c>
      <c r="U1082" s="17"/>
      <c r="V1082" s="17"/>
      <c r="W1082" s="17"/>
      <c r="X1082" s="26"/>
    </row>
    <row r="1083" spans="1:24" x14ac:dyDescent="0.3">
      <c r="A1083" s="6" t="s">
        <v>53</v>
      </c>
      <c r="B1083" s="6">
        <v>1080</v>
      </c>
      <c r="C1083" s="6">
        <v>58</v>
      </c>
      <c r="D1083" s="2">
        <f t="shared" si="259"/>
        <v>17.000013600000003</v>
      </c>
      <c r="E1083" s="2">
        <f t="shared" si="260"/>
        <v>17</v>
      </c>
      <c r="F1083" s="12">
        <v>61.2</v>
      </c>
      <c r="G1083" s="17">
        <f t="shared" si="271"/>
        <v>0.51388888888888928</v>
      </c>
      <c r="H1083" s="17">
        <f t="shared" si="272"/>
        <v>1.8500000000000014</v>
      </c>
      <c r="I1083" s="17">
        <f t="shared" si="261"/>
        <v>682.44444444444503</v>
      </c>
      <c r="J1083">
        <f t="shared" si="262"/>
        <v>125.78435999999999</v>
      </c>
      <c r="K1083" s="17">
        <f t="shared" si="263"/>
        <v>237.99060000000003</v>
      </c>
      <c r="L1083" s="17">
        <f t="shared" si="264"/>
        <v>1046.219404444445</v>
      </c>
      <c r="M1083" s="17">
        <f t="shared" si="265"/>
        <v>17785.729875555564</v>
      </c>
      <c r="N1083" s="17">
        <f t="shared" si="266"/>
        <v>1046.219404444445</v>
      </c>
      <c r="O1083" s="17">
        <f t="shared" si="267"/>
        <v>4138.3954107136806</v>
      </c>
      <c r="P1083" s="17">
        <f t="shared" si="268"/>
        <v>1997879.7985025595</v>
      </c>
      <c r="Q1083" s="17">
        <f t="shared" si="257"/>
        <v>175.35030864197557</v>
      </c>
      <c r="R1083" s="17">
        <f t="shared" si="269"/>
        <v>172455.01943703674</v>
      </c>
      <c r="S1083" s="17">
        <f t="shared" si="270"/>
        <v>225608.34567901198</v>
      </c>
      <c r="T1083" s="17">
        <f t="shared" si="258"/>
        <v>191896.30703372287</v>
      </c>
      <c r="U1083" s="17"/>
      <c r="V1083" s="17"/>
      <c r="W1083" s="17"/>
      <c r="X1083" s="26"/>
    </row>
    <row r="1084" spans="1:24" x14ac:dyDescent="0.3">
      <c r="A1084" s="6" t="s">
        <v>53</v>
      </c>
      <c r="B1084" s="6">
        <v>1081</v>
      </c>
      <c r="C1084" s="6">
        <v>59</v>
      </c>
      <c r="D1084" s="2">
        <f t="shared" si="259"/>
        <v>17.3889028</v>
      </c>
      <c r="E1084" s="2">
        <f t="shared" si="260"/>
        <v>17.388888888888889</v>
      </c>
      <c r="F1084" s="12">
        <v>62.6</v>
      </c>
      <c r="G1084" s="17">
        <f t="shared" si="271"/>
        <v>0.24999999999999961</v>
      </c>
      <c r="H1084" s="17">
        <f t="shared" si="272"/>
        <v>0.89999999999999858</v>
      </c>
      <c r="I1084" s="17">
        <f t="shared" si="261"/>
        <v>331.99999999999949</v>
      </c>
      <c r="J1084">
        <f t="shared" si="262"/>
        <v>131.60502333333335</v>
      </c>
      <c r="K1084" s="17">
        <f t="shared" si="263"/>
        <v>237.99060000000003</v>
      </c>
      <c r="L1084" s="17">
        <f t="shared" si="264"/>
        <v>701.59562333333292</v>
      </c>
      <c r="M1084" s="17">
        <f t="shared" si="265"/>
        <v>12199.968339074067</v>
      </c>
      <c r="N1084" s="17">
        <f t="shared" si="266"/>
        <v>701.59562333333292</v>
      </c>
      <c r="O1084" s="17">
        <f t="shared" si="267"/>
        <v>4164.8388318684001</v>
      </c>
      <c r="P1084" s="17">
        <f t="shared" si="268"/>
        <v>2002044.637334428</v>
      </c>
      <c r="Q1084" s="17">
        <f t="shared" si="257"/>
        <v>41.499999999999872</v>
      </c>
      <c r="R1084" s="17">
        <f t="shared" si="269"/>
        <v>172486.74203703675</v>
      </c>
      <c r="S1084" s="17">
        <f t="shared" si="270"/>
        <v>225649.84567901198</v>
      </c>
      <c r="T1084" s="17">
        <f t="shared" si="258"/>
        <v>200776.296550331</v>
      </c>
      <c r="U1084" s="17"/>
      <c r="V1084" s="17"/>
      <c r="W1084" s="17"/>
      <c r="X1084" s="26"/>
    </row>
    <row r="1085" spans="1:24" x14ac:dyDescent="0.3">
      <c r="A1085" s="6" t="s">
        <v>53</v>
      </c>
      <c r="B1085" s="6">
        <v>1082</v>
      </c>
      <c r="C1085" s="6">
        <v>60</v>
      </c>
      <c r="D1085" s="2">
        <f t="shared" si="259"/>
        <v>17.500014</v>
      </c>
      <c r="E1085" s="2">
        <f t="shared" si="260"/>
        <v>17.5</v>
      </c>
      <c r="F1085" s="12">
        <v>63</v>
      </c>
      <c r="G1085" s="17">
        <f t="shared" si="271"/>
        <v>-1.3888888888889086E-2</v>
      </c>
      <c r="H1085" s="17">
        <f t="shared" si="272"/>
        <v>-5.0000000000000711E-2</v>
      </c>
      <c r="I1085" s="17">
        <f t="shared" si="261"/>
        <v>-18.444444444444706</v>
      </c>
      <c r="J1085">
        <f t="shared" si="262"/>
        <v>133.29225</v>
      </c>
      <c r="K1085" s="17">
        <f t="shared" si="263"/>
        <v>237.99060000000003</v>
      </c>
      <c r="L1085" s="17">
        <f t="shared" si="264"/>
        <v>352.83840555555537</v>
      </c>
      <c r="M1085" s="17">
        <f t="shared" si="265"/>
        <v>6174.6720972222192</v>
      </c>
      <c r="N1085" s="17">
        <f t="shared" si="266"/>
        <v>352.83840555555531</v>
      </c>
      <c r="O1085" s="17">
        <f t="shared" si="267"/>
        <v>4131.7845554250007</v>
      </c>
      <c r="P1085" s="17">
        <f t="shared" si="268"/>
        <v>2006176.421889853</v>
      </c>
      <c r="Q1085" s="17">
        <f t="shared" si="257"/>
        <v>0.12808641975309004</v>
      </c>
      <c r="R1085" s="17">
        <f t="shared" si="269"/>
        <v>172486.83994629601</v>
      </c>
      <c r="S1085" s="17">
        <f t="shared" si="270"/>
        <v>225649.97376543173</v>
      </c>
      <c r="T1085" s="17">
        <f t="shared" si="258"/>
        <v>203350.32536013014</v>
      </c>
      <c r="U1085" s="17"/>
      <c r="V1085" s="17"/>
      <c r="W1085" s="17"/>
      <c r="X1085" s="26"/>
    </row>
    <row r="1086" spans="1:24" x14ac:dyDescent="0.3">
      <c r="A1086" s="6" t="s">
        <v>53</v>
      </c>
      <c r="B1086" s="6">
        <v>1083</v>
      </c>
      <c r="C1086" s="6">
        <v>61</v>
      </c>
      <c r="D1086" s="2">
        <f t="shared" si="259"/>
        <v>17.361125000000001</v>
      </c>
      <c r="E1086" s="2">
        <f t="shared" si="260"/>
        <v>17.361111111111111</v>
      </c>
      <c r="F1086" s="12">
        <v>62.5</v>
      </c>
      <c r="G1086" s="17">
        <f t="shared" si="271"/>
        <v>-0.29166666666666685</v>
      </c>
      <c r="H1086" s="17">
        <f t="shared" si="272"/>
        <v>-1.0500000000000007</v>
      </c>
      <c r="I1086" s="17">
        <f t="shared" si="261"/>
        <v>-387.3333333333336</v>
      </c>
      <c r="J1086">
        <f t="shared" si="262"/>
        <v>131.18489583333331</v>
      </c>
      <c r="K1086" s="17">
        <f t="shared" si="263"/>
        <v>237.99060000000003</v>
      </c>
      <c r="L1086" s="17">
        <f t="shared" si="264"/>
        <v>-18.157837500000255</v>
      </c>
      <c r="M1086" s="17">
        <f t="shared" si="265"/>
        <v>-315.24023437500443</v>
      </c>
      <c r="N1086" s="17">
        <f t="shared" si="266"/>
        <v>-18.157837500000255</v>
      </c>
      <c r="O1086" s="17">
        <f t="shared" si="267"/>
        <v>4026.0108708061211</v>
      </c>
      <c r="P1086" s="17">
        <f t="shared" si="268"/>
        <v>2010202.4327606591</v>
      </c>
      <c r="Q1086" s="17">
        <f t="shared" si="257"/>
        <v>56.486111111111185</v>
      </c>
      <c r="R1086" s="17">
        <f t="shared" si="269"/>
        <v>172530.01792962934</v>
      </c>
      <c r="S1086" s="17">
        <f t="shared" si="270"/>
        <v>225706.45987654285</v>
      </c>
      <c r="T1086" s="17">
        <f t="shared" si="258"/>
        <v>200135.35108037503</v>
      </c>
      <c r="U1086" s="17"/>
      <c r="V1086" s="17"/>
      <c r="W1086" s="17"/>
      <c r="X1086" s="26"/>
    </row>
    <row r="1087" spans="1:24" x14ac:dyDescent="0.3">
      <c r="A1087" s="6" t="s">
        <v>53</v>
      </c>
      <c r="B1087" s="6">
        <v>1084</v>
      </c>
      <c r="C1087" s="6">
        <v>62</v>
      </c>
      <c r="D1087" s="2">
        <f t="shared" si="259"/>
        <v>16.916680200000002</v>
      </c>
      <c r="E1087" s="2">
        <f t="shared" si="260"/>
        <v>16.916666666666668</v>
      </c>
      <c r="F1087" s="12">
        <v>60.9</v>
      </c>
      <c r="G1087" s="17">
        <f t="shared" si="271"/>
        <v>-0.44444444444444481</v>
      </c>
      <c r="H1087" s="17">
        <f t="shared" si="272"/>
        <v>-1.6000000000000014</v>
      </c>
      <c r="I1087" s="17">
        <f t="shared" si="261"/>
        <v>-590.22222222222274</v>
      </c>
      <c r="J1087">
        <f t="shared" si="262"/>
        <v>124.5542025</v>
      </c>
      <c r="K1087" s="17">
        <f t="shared" si="263"/>
        <v>237.99060000000003</v>
      </c>
      <c r="L1087" s="17">
        <f t="shared" si="264"/>
        <v>-227.67741972222268</v>
      </c>
      <c r="M1087" s="17">
        <f t="shared" si="265"/>
        <v>-3851.5430169676006</v>
      </c>
      <c r="N1087" s="17">
        <f t="shared" si="266"/>
        <v>-227.67741972222274</v>
      </c>
      <c r="O1087" s="17">
        <f t="shared" si="267"/>
        <v>3920.2371861872412</v>
      </c>
      <c r="P1087" s="17">
        <f t="shared" si="268"/>
        <v>2014122.6699468463</v>
      </c>
      <c r="Q1087" s="17">
        <f t="shared" si="257"/>
        <v>131.16049382716071</v>
      </c>
      <c r="R1087" s="17">
        <f t="shared" si="269"/>
        <v>172630.27701111083</v>
      </c>
      <c r="S1087" s="17">
        <f t="shared" si="270"/>
        <v>225837.62037037002</v>
      </c>
      <c r="T1087" s="17">
        <f t="shared" si="258"/>
        <v>190019.58180874388</v>
      </c>
      <c r="U1087" s="17"/>
      <c r="V1087" s="17"/>
      <c r="W1087" s="17"/>
      <c r="X1087" s="26"/>
    </row>
    <row r="1088" spans="1:24" x14ac:dyDescent="0.3">
      <c r="A1088" s="6" t="s">
        <v>53</v>
      </c>
      <c r="B1088" s="6">
        <v>1085</v>
      </c>
      <c r="C1088" s="6">
        <v>63</v>
      </c>
      <c r="D1088" s="2">
        <f t="shared" si="259"/>
        <v>16.472235400000002</v>
      </c>
      <c r="E1088" s="2">
        <f t="shared" si="260"/>
        <v>16.472222222222221</v>
      </c>
      <c r="F1088" s="12">
        <v>59.3</v>
      </c>
      <c r="G1088" s="17">
        <f t="shared" si="271"/>
        <v>-0.31944444444444403</v>
      </c>
      <c r="H1088" s="17">
        <f t="shared" si="272"/>
        <v>-1.1499999999999986</v>
      </c>
      <c r="I1088" s="17">
        <f t="shared" si="261"/>
        <v>-424.22222222222166</v>
      </c>
      <c r="J1088">
        <f t="shared" si="262"/>
        <v>118.09545583333332</v>
      </c>
      <c r="K1088" s="17">
        <f t="shared" si="263"/>
        <v>237.99060000000003</v>
      </c>
      <c r="L1088" s="17">
        <f t="shared" si="264"/>
        <v>-68.136166388888284</v>
      </c>
      <c r="M1088" s="17">
        <f t="shared" si="265"/>
        <v>-1122.3540741280765</v>
      </c>
      <c r="N1088" s="17">
        <f t="shared" si="266"/>
        <v>-68.136166388888284</v>
      </c>
      <c r="O1088" s="17">
        <f t="shared" si="267"/>
        <v>3873.961199166481</v>
      </c>
      <c r="P1088" s="17">
        <f t="shared" si="268"/>
        <v>2017996.6311460128</v>
      </c>
      <c r="Q1088" s="17">
        <f t="shared" si="257"/>
        <v>67.757716049382537</v>
      </c>
      <c r="R1088" s="17">
        <f t="shared" si="269"/>
        <v>172682.07100925897</v>
      </c>
      <c r="S1088" s="17">
        <f t="shared" si="270"/>
        <v>225905.3780864194</v>
      </c>
      <c r="T1088" s="17">
        <f t="shared" si="258"/>
        <v>180166.13394448077</v>
      </c>
      <c r="U1088" s="17"/>
      <c r="V1088" s="17"/>
      <c r="W1088" s="17"/>
      <c r="X1088" s="26"/>
    </row>
    <row r="1089" spans="1:24" x14ac:dyDescent="0.3">
      <c r="A1089" s="6" t="s">
        <v>53</v>
      </c>
      <c r="B1089" s="6">
        <v>1086</v>
      </c>
      <c r="C1089" s="6">
        <v>64</v>
      </c>
      <c r="D1089" s="2">
        <f t="shared" si="259"/>
        <v>16.277790800000002</v>
      </c>
      <c r="E1089" s="2">
        <f t="shared" si="260"/>
        <v>16.277777777777779</v>
      </c>
      <c r="F1089" s="12">
        <v>58.6</v>
      </c>
      <c r="G1089" s="17">
        <f t="shared" si="271"/>
        <v>-9.7222222222221627E-2</v>
      </c>
      <c r="H1089" s="17">
        <f t="shared" si="272"/>
        <v>-0.34999999999999787</v>
      </c>
      <c r="I1089" s="17">
        <f t="shared" si="261"/>
        <v>-129.11111111111032</v>
      </c>
      <c r="J1089">
        <f t="shared" si="262"/>
        <v>115.32382333333332</v>
      </c>
      <c r="K1089" s="17">
        <f t="shared" si="263"/>
        <v>237.99060000000003</v>
      </c>
      <c r="L1089" s="17">
        <f t="shared" si="264"/>
        <v>224.20331222222305</v>
      </c>
      <c r="M1089" s="17">
        <f t="shared" si="265"/>
        <v>3649.5316933950753</v>
      </c>
      <c r="N1089" s="17">
        <f t="shared" si="266"/>
        <v>224.20331222222302</v>
      </c>
      <c r="O1089" s="17">
        <f t="shared" si="267"/>
        <v>3873.961199166481</v>
      </c>
      <c r="P1089" s="17">
        <f t="shared" si="268"/>
        <v>2021870.5923451793</v>
      </c>
      <c r="Q1089" s="17">
        <f t="shared" si="257"/>
        <v>6.2762345679011577</v>
      </c>
      <c r="R1089" s="17">
        <f t="shared" si="269"/>
        <v>172686.86856296269</v>
      </c>
      <c r="S1089" s="17">
        <f t="shared" si="270"/>
        <v>225911.65432098729</v>
      </c>
      <c r="T1089" s="17">
        <f t="shared" si="258"/>
        <v>175937.73829016695</v>
      </c>
      <c r="U1089" s="17"/>
      <c r="V1089" s="17"/>
      <c r="W1089" s="17"/>
      <c r="X1089" s="26"/>
    </row>
    <row r="1090" spans="1:24" x14ac:dyDescent="0.3">
      <c r="A1090" s="6" t="s">
        <v>53</v>
      </c>
      <c r="B1090" s="6">
        <v>1087</v>
      </c>
      <c r="C1090" s="6">
        <v>65</v>
      </c>
      <c r="D1090" s="2">
        <f t="shared" si="259"/>
        <v>16.277790800000002</v>
      </c>
      <c r="E1090" s="2">
        <f t="shared" si="260"/>
        <v>16.277777777777779</v>
      </c>
      <c r="F1090" s="12">
        <v>58.6</v>
      </c>
      <c r="G1090" s="17">
        <f t="shared" si="271"/>
        <v>1.3888888888889086E-2</v>
      </c>
      <c r="H1090" s="17">
        <f t="shared" si="272"/>
        <v>5.0000000000000711E-2</v>
      </c>
      <c r="I1090" s="17">
        <f t="shared" si="261"/>
        <v>18.444444444444706</v>
      </c>
      <c r="J1090">
        <f t="shared" si="262"/>
        <v>115.32382333333332</v>
      </c>
      <c r="K1090" s="17">
        <f t="shared" si="263"/>
        <v>237.99060000000003</v>
      </c>
      <c r="L1090" s="17">
        <f t="shared" si="264"/>
        <v>371.75886777777805</v>
      </c>
      <c r="M1090" s="17">
        <f t="shared" si="265"/>
        <v>6051.4082366049433</v>
      </c>
      <c r="N1090" s="17">
        <f t="shared" si="266"/>
        <v>371.75886777777805</v>
      </c>
      <c r="O1090" s="17">
        <f t="shared" si="267"/>
        <v>3880.5720544551605</v>
      </c>
      <c r="P1090" s="17">
        <f t="shared" si="268"/>
        <v>2025751.1643996343</v>
      </c>
      <c r="Q1090" s="17">
        <f t="shared" si="257"/>
        <v>0.12808641975309004</v>
      </c>
      <c r="R1090" s="17">
        <f t="shared" si="269"/>
        <v>172686.96647222195</v>
      </c>
      <c r="S1090" s="17">
        <f t="shared" si="270"/>
        <v>225911.78240740704</v>
      </c>
      <c r="T1090" s="17">
        <f t="shared" si="258"/>
        <v>175937.73829016695</v>
      </c>
      <c r="U1090" s="17"/>
      <c r="V1090" s="17"/>
      <c r="W1090" s="17"/>
      <c r="X1090" s="26"/>
    </row>
    <row r="1091" spans="1:24" x14ac:dyDescent="0.3">
      <c r="A1091" s="6" t="s">
        <v>53</v>
      </c>
      <c r="B1091" s="6">
        <v>1088</v>
      </c>
      <c r="C1091" s="6">
        <v>66</v>
      </c>
      <c r="D1091" s="2">
        <f t="shared" si="259"/>
        <v>16.305568600000001</v>
      </c>
      <c r="E1091" s="2">
        <f t="shared" si="260"/>
        <v>16.305555555555557</v>
      </c>
      <c r="F1091" s="12">
        <v>58.7</v>
      </c>
      <c r="G1091" s="17">
        <f t="shared" si="271"/>
        <v>2.7777777777777186E-2</v>
      </c>
      <c r="H1091" s="17">
        <f t="shared" si="272"/>
        <v>9.9999999999997868E-2</v>
      </c>
      <c r="I1091" s="17">
        <f t="shared" si="261"/>
        <v>36.888888888888104</v>
      </c>
      <c r="J1091">
        <f t="shared" si="262"/>
        <v>115.71775583333336</v>
      </c>
      <c r="K1091" s="17">
        <f t="shared" si="263"/>
        <v>237.99060000000003</v>
      </c>
      <c r="L1091" s="17">
        <f t="shared" si="264"/>
        <v>390.59724472222149</v>
      </c>
      <c r="M1091" s="17">
        <f t="shared" si="265"/>
        <v>6368.9050736651125</v>
      </c>
      <c r="N1091" s="17">
        <f t="shared" si="266"/>
        <v>390.59724472222149</v>
      </c>
      <c r="O1091" s="17">
        <f t="shared" si="267"/>
        <v>3887.1829097438404</v>
      </c>
      <c r="P1091" s="17">
        <f t="shared" si="268"/>
        <v>2029638.3473093782</v>
      </c>
      <c r="Q1091" s="17">
        <f t="shared" ref="Q1091:Q1154" si="273">0.5*1328*G1091^2</f>
        <v>0.51234567901232386</v>
      </c>
      <c r="R1091" s="17">
        <f t="shared" si="269"/>
        <v>172687.35810925896</v>
      </c>
      <c r="S1091" s="17">
        <f t="shared" si="270"/>
        <v>225912.29475308605</v>
      </c>
      <c r="T1091" s="17">
        <f t="shared" ref="T1091:T1154" si="274">0.5*1328*D1091^2</f>
        <v>176538.72073321918</v>
      </c>
      <c r="U1091" s="17"/>
      <c r="V1091" s="17"/>
      <c r="W1091" s="17"/>
      <c r="X1091" s="26"/>
    </row>
    <row r="1092" spans="1:24" x14ac:dyDescent="0.3">
      <c r="A1092" s="6" t="s">
        <v>53</v>
      </c>
      <c r="B1092" s="6">
        <v>1089</v>
      </c>
      <c r="C1092" s="6">
        <v>67</v>
      </c>
      <c r="D1092" s="2">
        <f t="shared" ref="D1092:D1155" si="275">F1092*0.277778</f>
        <v>16.3333464</v>
      </c>
      <c r="E1092" s="2">
        <f t="shared" ref="E1092:E1155" si="276">F1092*(1000/(60^2))</f>
        <v>16.333333333333332</v>
      </c>
      <c r="F1092" s="12">
        <v>58.8</v>
      </c>
      <c r="G1092" s="17">
        <f t="shared" si="271"/>
        <v>1.3888888888888099E-2</v>
      </c>
      <c r="H1092" s="17">
        <f t="shared" si="272"/>
        <v>4.9999999999997158E-2</v>
      </c>
      <c r="I1092" s="17">
        <f t="shared" ref="I1092:I1155" si="277">1328 * G1092</f>
        <v>18.444444444443395</v>
      </c>
      <c r="J1092">
        <f t="shared" ref="J1092:J1155" si="278">0.5*2.34*0.31*1.2*E1092^2</f>
        <v>116.11235999999997</v>
      </c>
      <c r="K1092" s="17">
        <f t="shared" ref="K1092:K1155" si="279">IF(F1092&gt;0,0.02*1213*9.81,0)</f>
        <v>237.99060000000003</v>
      </c>
      <c r="L1092" s="17">
        <f t="shared" ref="L1092:L1155" si="280">K1092+J1092+I1092</f>
        <v>372.54740444444337</v>
      </c>
      <c r="M1092" s="17">
        <f t="shared" ref="M1092:M1155" si="281">L1092*E1092</f>
        <v>6084.9409392592415</v>
      </c>
      <c r="N1092" s="17">
        <f t="shared" ref="N1092:N1155" si="282">I1092+J1092+K1092</f>
        <v>372.54740444444337</v>
      </c>
      <c r="O1092" s="17">
        <f t="shared" ref="O1092:O1155" si="283">(K1092*D1093)</f>
        <v>3887.1829097438404</v>
      </c>
      <c r="P1092" s="17">
        <f t="shared" ref="P1092:P1155" si="284">P1091+O1092</f>
        <v>2033525.5302191221</v>
      </c>
      <c r="Q1092" s="17">
        <f t="shared" si="273"/>
        <v>0.12808641975307186</v>
      </c>
      <c r="R1092" s="17">
        <f t="shared" ref="R1092:R1155" si="285">S1092*0.7644</f>
        <v>172687.45601851822</v>
      </c>
      <c r="S1092" s="17">
        <f t="shared" ref="S1092:S1155" si="286">S1091+Q1092</f>
        <v>225912.4228395058</v>
      </c>
      <c r="T1092" s="17">
        <f t="shared" si="274"/>
        <v>177140.72786926891</v>
      </c>
      <c r="U1092" s="17"/>
      <c r="V1092" s="17"/>
      <c r="W1092" s="17"/>
      <c r="X1092" s="26"/>
    </row>
    <row r="1093" spans="1:24" x14ac:dyDescent="0.3">
      <c r="A1093" s="6" t="s">
        <v>53</v>
      </c>
      <c r="B1093" s="6">
        <v>1090</v>
      </c>
      <c r="C1093" s="6">
        <v>68</v>
      </c>
      <c r="D1093" s="2">
        <f t="shared" si="275"/>
        <v>16.3333464</v>
      </c>
      <c r="E1093" s="2">
        <f t="shared" si="276"/>
        <v>16.333333333333332</v>
      </c>
      <c r="F1093" s="12">
        <v>58.8</v>
      </c>
      <c r="G1093" s="17">
        <f t="shared" ref="G1093:G1156" si="287">($F1094-$F1092)/2/3.6</f>
        <v>0</v>
      </c>
      <c r="H1093" s="17">
        <f t="shared" ref="H1093:H1156" si="288">($F1094-$F1092)/2</f>
        <v>0</v>
      </c>
      <c r="I1093" s="17">
        <f t="shared" si="277"/>
        <v>0</v>
      </c>
      <c r="J1093">
        <f t="shared" si="278"/>
        <v>116.11235999999997</v>
      </c>
      <c r="K1093" s="17">
        <f t="shared" si="279"/>
        <v>237.99060000000003</v>
      </c>
      <c r="L1093" s="17">
        <f t="shared" si="280"/>
        <v>354.10296</v>
      </c>
      <c r="M1093" s="17">
        <f t="shared" si="281"/>
        <v>5783.6816799999997</v>
      </c>
      <c r="N1093" s="17">
        <f t="shared" si="282"/>
        <v>354.10296</v>
      </c>
      <c r="O1093" s="17">
        <f t="shared" si="283"/>
        <v>3887.1829097438404</v>
      </c>
      <c r="P1093" s="17">
        <f t="shared" si="284"/>
        <v>2037412.7131288659</v>
      </c>
      <c r="Q1093" s="17">
        <f t="shared" si="273"/>
        <v>0</v>
      </c>
      <c r="R1093" s="17">
        <f t="shared" si="285"/>
        <v>172687.45601851822</v>
      </c>
      <c r="S1093" s="17">
        <f t="shared" si="286"/>
        <v>225912.4228395058</v>
      </c>
      <c r="T1093" s="17">
        <f t="shared" si="274"/>
        <v>177140.72786926891</v>
      </c>
      <c r="U1093" s="17"/>
      <c r="V1093" s="17"/>
      <c r="W1093" s="17"/>
      <c r="X1093" s="26"/>
    </row>
    <row r="1094" spans="1:24" x14ac:dyDescent="0.3">
      <c r="A1094" s="6" t="s">
        <v>53</v>
      </c>
      <c r="B1094" s="6">
        <v>1091</v>
      </c>
      <c r="C1094" s="6">
        <v>69</v>
      </c>
      <c r="D1094" s="2">
        <f t="shared" si="275"/>
        <v>16.3333464</v>
      </c>
      <c r="E1094" s="2">
        <f t="shared" si="276"/>
        <v>16.333333333333332</v>
      </c>
      <c r="F1094" s="12">
        <v>58.8</v>
      </c>
      <c r="G1094" s="17">
        <f t="shared" si="287"/>
        <v>4.1666666666667261E-2</v>
      </c>
      <c r="H1094" s="17">
        <f t="shared" si="288"/>
        <v>0.15000000000000213</v>
      </c>
      <c r="I1094" s="17">
        <f t="shared" si="277"/>
        <v>55.333333333334124</v>
      </c>
      <c r="J1094">
        <f t="shared" si="278"/>
        <v>116.11235999999997</v>
      </c>
      <c r="K1094" s="17">
        <f t="shared" si="279"/>
        <v>237.99060000000003</v>
      </c>
      <c r="L1094" s="17">
        <f t="shared" si="280"/>
        <v>409.43629333333411</v>
      </c>
      <c r="M1094" s="17">
        <f t="shared" si="281"/>
        <v>6687.4594577777898</v>
      </c>
      <c r="N1094" s="17">
        <f t="shared" si="282"/>
        <v>409.43629333333411</v>
      </c>
      <c r="O1094" s="17">
        <f t="shared" si="283"/>
        <v>3907.0154756098805</v>
      </c>
      <c r="P1094" s="17">
        <f t="shared" si="284"/>
        <v>2041319.7286044757</v>
      </c>
      <c r="Q1094" s="17">
        <f t="shared" si="273"/>
        <v>1.1527777777778108</v>
      </c>
      <c r="R1094" s="17">
        <f t="shared" si="285"/>
        <v>172688.33720185157</v>
      </c>
      <c r="S1094" s="17">
        <f t="shared" si="286"/>
        <v>225913.57561728358</v>
      </c>
      <c r="T1094" s="17">
        <f t="shared" si="274"/>
        <v>177140.72786926891</v>
      </c>
      <c r="U1094" s="17"/>
      <c r="V1094" s="17"/>
      <c r="W1094" s="17"/>
      <c r="X1094" s="26"/>
    </row>
    <row r="1095" spans="1:24" x14ac:dyDescent="0.3">
      <c r="A1095" s="6" t="s">
        <v>53</v>
      </c>
      <c r="B1095" s="6">
        <v>1092</v>
      </c>
      <c r="C1095" s="6">
        <v>70</v>
      </c>
      <c r="D1095" s="2">
        <f t="shared" si="275"/>
        <v>16.416679800000001</v>
      </c>
      <c r="E1095" s="2">
        <f t="shared" si="276"/>
        <v>16.416666666666668</v>
      </c>
      <c r="F1095" s="12">
        <v>59.1</v>
      </c>
      <c r="G1095" s="17">
        <f t="shared" si="287"/>
        <v>0.18055555555555614</v>
      </c>
      <c r="H1095" s="17">
        <f t="shared" si="288"/>
        <v>0.65000000000000213</v>
      </c>
      <c r="I1095" s="17">
        <f t="shared" si="277"/>
        <v>239.77777777777854</v>
      </c>
      <c r="J1095">
        <f t="shared" si="278"/>
        <v>117.3002025</v>
      </c>
      <c r="K1095" s="17">
        <f t="shared" si="279"/>
        <v>237.99060000000003</v>
      </c>
      <c r="L1095" s="17">
        <f t="shared" si="280"/>
        <v>595.06858027777855</v>
      </c>
      <c r="M1095" s="17">
        <f t="shared" si="281"/>
        <v>9769.0425262268654</v>
      </c>
      <c r="N1095" s="17">
        <f t="shared" si="282"/>
        <v>595.06858027777855</v>
      </c>
      <c r="O1095" s="17">
        <f t="shared" si="283"/>
        <v>3973.1240284966811</v>
      </c>
      <c r="P1095" s="17">
        <f t="shared" si="284"/>
        <v>2045292.8526329724</v>
      </c>
      <c r="Q1095" s="17">
        <f t="shared" si="273"/>
        <v>21.646604938271743</v>
      </c>
      <c r="R1095" s="17">
        <f t="shared" si="285"/>
        <v>172704.88386666638</v>
      </c>
      <c r="S1095" s="17">
        <f t="shared" si="286"/>
        <v>225935.22222222184</v>
      </c>
      <c r="T1095" s="17">
        <f t="shared" si="274"/>
        <v>178952.89743540346</v>
      </c>
      <c r="U1095" s="17"/>
      <c r="V1095" s="17"/>
      <c r="W1095" s="17"/>
      <c r="X1095" s="26"/>
    </row>
    <row r="1096" spans="1:24" x14ac:dyDescent="0.3">
      <c r="A1096" s="6" t="s">
        <v>53</v>
      </c>
      <c r="B1096" s="6">
        <v>1093</v>
      </c>
      <c r="C1096" s="6">
        <v>71</v>
      </c>
      <c r="D1096" s="2">
        <f t="shared" si="275"/>
        <v>16.694457800000002</v>
      </c>
      <c r="E1096" s="2">
        <f t="shared" si="276"/>
        <v>16.694444444444446</v>
      </c>
      <c r="F1096" s="12">
        <v>60.1</v>
      </c>
      <c r="G1096" s="17">
        <f t="shared" si="287"/>
        <v>0.36111111111111133</v>
      </c>
      <c r="H1096" s="17">
        <f t="shared" si="288"/>
        <v>1.3000000000000007</v>
      </c>
      <c r="I1096" s="17">
        <f t="shared" si="277"/>
        <v>479.55555555555583</v>
      </c>
      <c r="J1096">
        <f t="shared" si="278"/>
        <v>121.30333583333335</v>
      </c>
      <c r="K1096" s="17">
        <f t="shared" si="279"/>
        <v>237.99060000000003</v>
      </c>
      <c r="L1096" s="17">
        <f t="shared" si="280"/>
        <v>838.84949138888919</v>
      </c>
      <c r="M1096" s="17">
        <f t="shared" si="281"/>
        <v>14004.126231242291</v>
      </c>
      <c r="N1096" s="17">
        <f t="shared" si="282"/>
        <v>838.84949138888919</v>
      </c>
      <c r="O1096" s="17">
        <f t="shared" si="283"/>
        <v>4078.8977131155607</v>
      </c>
      <c r="P1096" s="17">
        <f t="shared" si="284"/>
        <v>2049371.7503460881</v>
      </c>
      <c r="Q1096" s="17">
        <f t="shared" si="273"/>
        <v>86.586419753086531</v>
      </c>
      <c r="R1096" s="17">
        <f t="shared" si="285"/>
        <v>172771.07052592564</v>
      </c>
      <c r="S1096" s="17">
        <f t="shared" si="286"/>
        <v>226021.80864197493</v>
      </c>
      <c r="T1096" s="17">
        <f t="shared" si="274"/>
        <v>185060.06770069132</v>
      </c>
      <c r="U1096" s="17"/>
      <c r="V1096" s="17"/>
      <c r="W1096" s="17"/>
      <c r="X1096" s="26"/>
    </row>
    <row r="1097" spans="1:24" x14ac:dyDescent="0.3">
      <c r="A1097" s="6" t="s">
        <v>53</v>
      </c>
      <c r="B1097" s="6">
        <v>1094</v>
      </c>
      <c r="C1097" s="6">
        <v>72</v>
      </c>
      <c r="D1097" s="2">
        <f t="shared" si="275"/>
        <v>17.138902600000002</v>
      </c>
      <c r="E1097" s="2">
        <f t="shared" si="276"/>
        <v>17.138888888888889</v>
      </c>
      <c r="F1097" s="12">
        <v>61.7</v>
      </c>
      <c r="G1097" s="17">
        <f t="shared" si="287"/>
        <v>0.40277777777777757</v>
      </c>
      <c r="H1097" s="17">
        <f t="shared" si="288"/>
        <v>1.4499999999999993</v>
      </c>
      <c r="I1097" s="17">
        <f t="shared" si="277"/>
        <v>534.88888888888857</v>
      </c>
      <c r="J1097">
        <f t="shared" si="278"/>
        <v>127.84805583333333</v>
      </c>
      <c r="K1097" s="17">
        <f t="shared" si="279"/>
        <v>237.99060000000003</v>
      </c>
      <c r="L1097" s="17">
        <f t="shared" si="280"/>
        <v>900.72754472222186</v>
      </c>
      <c r="M1097" s="17">
        <f t="shared" si="281"/>
        <v>15437.469308155858</v>
      </c>
      <c r="N1097" s="17">
        <f t="shared" si="282"/>
        <v>900.72754472222186</v>
      </c>
      <c r="O1097" s="17">
        <f t="shared" si="283"/>
        <v>4164.8388318684001</v>
      </c>
      <c r="P1097" s="17">
        <f t="shared" si="284"/>
        <v>2053536.5891779566</v>
      </c>
      <c r="Q1097" s="17">
        <f t="shared" si="273"/>
        <v>107.72067901234556</v>
      </c>
      <c r="R1097" s="17">
        <f t="shared" si="285"/>
        <v>172853.41221296269</v>
      </c>
      <c r="S1097" s="17">
        <f t="shared" si="286"/>
        <v>226129.52932098729</v>
      </c>
      <c r="T1097" s="17">
        <f t="shared" si="274"/>
        <v>195044.67626863843</v>
      </c>
      <c r="U1097" s="17"/>
      <c r="V1097" s="17"/>
      <c r="W1097" s="17"/>
      <c r="X1097" s="26"/>
    </row>
    <row r="1098" spans="1:24" x14ac:dyDescent="0.3">
      <c r="A1098" s="6" t="s">
        <v>53</v>
      </c>
      <c r="B1098" s="6">
        <v>1095</v>
      </c>
      <c r="C1098" s="6">
        <v>73</v>
      </c>
      <c r="D1098" s="2">
        <f t="shared" si="275"/>
        <v>17.500014</v>
      </c>
      <c r="E1098" s="2">
        <f t="shared" si="276"/>
        <v>17.5</v>
      </c>
      <c r="F1098" s="12">
        <v>63</v>
      </c>
      <c r="G1098" s="17">
        <f t="shared" si="287"/>
        <v>0.27777777777777779</v>
      </c>
      <c r="H1098" s="17">
        <f t="shared" si="288"/>
        <v>1</v>
      </c>
      <c r="I1098" s="17">
        <f t="shared" si="277"/>
        <v>368.88888888888891</v>
      </c>
      <c r="J1098">
        <f t="shared" si="278"/>
        <v>133.29225</v>
      </c>
      <c r="K1098" s="17">
        <f t="shared" si="279"/>
        <v>237.99060000000003</v>
      </c>
      <c r="L1098" s="17">
        <f t="shared" si="280"/>
        <v>740.17173888888897</v>
      </c>
      <c r="M1098" s="17">
        <f t="shared" si="281"/>
        <v>12953.005430555557</v>
      </c>
      <c r="N1098" s="17">
        <f t="shared" si="282"/>
        <v>740.17173888888897</v>
      </c>
      <c r="O1098" s="17">
        <f t="shared" si="283"/>
        <v>4211.1148188891611</v>
      </c>
      <c r="P1098" s="17">
        <f t="shared" si="284"/>
        <v>2057747.7039968458</v>
      </c>
      <c r="Q1098" s="17">
        <f t="shared" si="273"/>
        <v>51.234567901234577</v>
      </c>
      <c r="R1098" s="17">
        <f t="shared" si="285"/>
        <v>172892.57591666639</v>
      </c>
      <c r="S1098" s="17">
        <f t="shared" si="286"/>
        <v>226180.76388888853</v>
      </c>
      <c r="T1098" s="17">
        <f t="shared" si="274"/>
        <v>203350.32536013014</v>
      </c>
      <c r="U1098" s="17"/>
      <c r="V1098" s="17"/>
      <c r="W1098" s="17"/>
      <c r="X1098" s="26"/>
    </row>
    <row r="1099" spans="1:24" x14ac:dyDescent="0.3">
      <c r="A1099" s="6" t="s">
        <v>53</v>
      </c>
      <c r="B1099" s="6">
        <v>1096</v>
      </c>
      <c r="C1099" s="6">
        <v>74</v>
      </c>
      <c r="D1099" s="2">
        <f t="shared" si="275"/>
        <v>17.694458600000001</v>
      </c>
      <c r="E1099" s="2">
        <f t="shared" si="276"/>
        <v>17.694444444444446</v>
      </c>
      <c r="F1099" s="12">
        <v>63.7</v>
      </c>
      <c r="G1099" s="17">
        <f t="shared" si="287"/>
        <v>0.12499999999999981</v>
      </c>
      <c r="H1099" s="17">
        <f t="shared" si="288"/>
        <v>0.44999999999999929</v>
      </c>
      <c r="I1099" s="17">
        <f t="shared" si="277"/>
        <v>165.99999999999974</v>
      </c>
      <c r="J1099">
        <f t="shared" si="278"/>
        <v>136.27075583333337</v>
      </c>
      <c r="K1099" s="17">
        <f t="shared" si="279"/>
        <v>237.99060000000003</v>
      </c>
      <c r="L1099" s="17">
        <f t="shared" si="280"/>
        <v>540.26135583333314</v>
      </c>
      <c r="M1099" s="17">
        <f t="shared" si="281"/>
        <v>9559.6245462731458</v>
      </c>
      <c r="N1099" s="17">
        <f t="shared" si="282"/>
        <v>540.26135583333314</v>
      </c>
      <c r="O1099" s="17">
        <f t="shared" si="283"/>
        <v>4224.3365294665209</v>
      </c>
      <c r="P1099" s="17">
        <f t="shared" si="284"/>
        <v>2061972.0405263123</v>
      </c>
      <c r="Q1099" s="17">
        <f t="shared" si="273"/>
        <v>10.374999999999968</v>
      </c>
      <c r="R1099" s="17">
        <f t="shared" si="285"/>
        <v>172900.50656666639</v>
      </c>
      <c r="S1099" s="17">
        <f t="shared" si="286"/>
        <v>226191.13888888853</v>
      </c>
      <c r="T1099" s="17">
        <f t="shared" si="274"/>
        <v>207894.3264576837</v>
      </c>
      <c r="U1099" s="17"/>
      <c r="V1099" s="17"/>
      <c r="W1099" s="17"/>
      <c r="X1099" s="26"/>
    </row>
    <row r="1100" spans="1:24" x14ac:dyDescent="0.3">
      <c r="A1100" s="6" t="s">
        <v>53</v>
      </c>
      <c r="B1100" s="6">
        <v>1097</v>
      </c>
      <c r="C1100" s="6">
        <v>75</v>
      </c>
      <c r="D1100" s="2">
        <f t="shared" si="275"/>
        <v>17.750014200000003</v>
      </c>
      <c r="E1100" s="2">
        <f t="shared" si="276"/>
        <v>17.75</v>
      </c>
      <c r="F1100" s="12">
        <v>63.9</v>
      </c>
      <c r="G1100" s="17">
        <f t="shared" si="287"/>
        <v>-2.7777777777778172E-2</v>
      </c>
      <c r="H1100" s="17">
        <f t="shared" si="288"/>
        <v>-0.10000000000000142</v>
      </c>
      <c r="I1100" s="17">
        <f t="shared" si="277"/>
        <v>-36.888888888889412</v>
      </c>
      <c r="J1100">
        <f t="shared" si="278"/>
        <v>137.1278025</v>
      </c>
      <c r="K1100" s="17">
        <f t="shared" si="279"/>
        <v>237.99060000000003</v>
      </c>
      <c r="L1100" s="17">
        <f t="shared" si="280"/>
        <v>338.22951361111058</v>
      </c>
      <c r="M1100" s="17">
        <f t="shared" si="281"/>
        <v>6003.5738665972131</v>
      </c>
      <c r="N1100" s="17">
        <f t="shared" si="282"/>
        <v>338.22951361111063</v>
      </c>
      <c r="O1100" s="17">
        <f t="shared" si="283"/>
        <v>4197.8931083118014</v>
      </c>
      <c r="P1100" s="17">
        <f t="shared" si="284"/>
        <v>2066169.9336346241</v>
      </c>
      <c r="Q1100" s="17">
        <f t="shared" si="273"/>
        <v>0.51234567901236017</v>
      </c>
      <c r="R1100" s="17">
        <f t="shared" si="285"/>
        <v>172900.89820370343</v>
      </c>
      <c r="S1100" s="17">
        <f t="shared" si="286"/>
        <v>226191.65123456754</v>
      </c>
      <c r="T1100" s="17">
        <f t="shared" si="274"/>
        <v>209201.83472253397</v>
      </c>
      <c r="U1100" s="17"/>
      <c r="V1100" s="17"/>
      <c r="W1100" s="17"/>
      <c r="X1100" s="26"/>
    </row>
    <row r="1101" spans="1:24" x14ac:dyDescent="0.3">
      <c r="A1101" s="6" t="s">
        <v>53</v>
      </c>
      <c r="B1101" s="6">
        <v>1098</v>
      </c>
      <c r="C1101" s="6">
        <v>76</v>
      </c>
      <c r="D1101" s="2">
        <f t="shared" si="275"/>
        <v>17.638903000000003</v>
      </c>
      <c r="E1101" s="2">
        <f t="shared" si="276"/>
        <v>17.638888888888889</v>
      </c>
      <c r="F1101" s="12">
        <v>63.5</v>
      </c>
      <c r="G1101" s="17">
        <f t="shared" si="287"/>
        <v>-0.2222222222222224</v>
      </c>
      <c r="H1101" s="17">
        <f t="shared" si="288"/>
        <v>-0.80000000000000071</v>
      </c>
      <c r="I1101" s="17">
        <f t="shared" si="277"/>
        <v>-295.11111111111137</v>
      </c>
      <c r="J1101">
        <f t="shared" si="278"/>
        <v>135.41639583333333</v>
      </c>
      <c r="K1101" s="17">
        <f t="shared" si="279"/>
        <v>237.99060000000003</v>
      </c>
      <c r="L1101" s="17">
        <f t="shared" si="280"/>
        <v>78.295884722221956</v>
      </c>
      <c r="M1101" s="17">
        <f t="shared" si="281"/>
        <v>1381.0524110725262</v>
      </c>
      <c r="N1101" s="17">
        <f t="shared" si="282"/>
        <v>78.295884722221984</v>
      </c>
      <c r="O1101" s="17">
        <f t="shared" si="283"/>
        <v>4118.56284484764</v>
      </c>
      <c r="P1101" s="17">
        <f t="shared" si="284"/>
        <v>2070288.4964794717</v>
      </c>
      <c r="Q1101" s="17">
        <f t="shared" si="273"/>
        <v>32.790123456790177</v>
      </c>
      <c r="R1101" s="17">
        <f t="shared" si="285"/>
        <v>172925.9629740738</v>
      </c>
      <c r="S1101" s="17">
        <f t="shared" si="286"/>
        <v>226224.44135802434</v>
      </c>
      <c r="T1101" s="17">
        <f t="shared" si="274"/>
        <v>206590.91696482364</v>
      </c>
      <c r="U1101" s="17"/>
      <c r="V1101" s="17"/>
      <c r="W1101" s="17"/>
      <c r="X1101" s="26"/>
    </row>
    <row r="1102" spans="1:24" x14ac:dyDescent="0.3">
      <c r="A1102" s="6" t="s">
        <v>53</v>
      </c>
      <c r="B1102" s="6">
        <v>1099</v>
      </c>
      <c r="C1102" s="6">
        <v>77</v>
      </c>
      <c r="D1102" s="2">
        <f t="shared" si="275"/>
        <v>17.3055694</v>
      </c>
      <c r="E1102" s="2">
        <f t="shared" si="276"/>
        <v>17.305555555555557</v>
      </c>
      <c r="F1102" s="12">
        <v>62.3</v>
      </c>
      <c r="G1102" s="17">
        <f t="shared" si="287"/>
        <v>-0.44444444444444481</v>
      </c>
      <c r="H1102" s="17">
        <f t="shared" si="288"/>
        <v>-1.6000000000000014</v>
      </c>
      <c r="I1102" s="17">
        <f t="shared" si="277"/>
        <v>-590.22222222222274</v>
      </c>
      <c r="J1102">
        <f t="shared" si="278"/>
        <v>130.34665583333333</v>
      </c>
      <c r="K1102" s="17">
        <f t="shared" si="279"/>
        <v>237.99060000000003</v>
      </c>
      <c r="L1102" s="17">
        <f t="shared" si="280"/>
        <v>-221.88496638888938</v>
      </c>
      <c r="M1102" s="17">
        <f t="shared" si="281"/>
        <v>-3839.8426127855028</v>
      </c>
      <c r="N1102" s="17">
        <f t="shared" si="282"/>
        <v>-221.88496638888938</v>
      </c>
      <c r="O1102" s="17">
        <f t="shared" si="283"/>
        <v>3986.3457390740405</v>
      </c>
      <c r="P1102" s="17">
        <f t="shared" si="284"/>
        <v>2074274.8422185457</v>
      </c>
      <c r="Q1102" s="17">
        <f t="shared" si="273"/>
        <v>131.16049382716071</v>
      </c>
      <c r="R1102" s="17">
        <f t="shared" si="285"/>
        <v>173026.22205555529</v>
      </c>
      <c r="S1102" s="17">
        <f t="shared" si="286"/>
        <v>226355.6018518515</v>
      </c>
      <c r="T1102" s="17">
        <f t="shared" si="274"/>
        <v>198856.53421945564</v>
      </c>
      <c r="U1102" s="17"/>
      <c r="V1102" s="17"/>
      <c r="W1102" s="17"/>
      <c r="X1102" s="26"/>
    </row>
    <row r="1103" spans="1:24" x14ac:dyDescent="0.3">
      <c r="A1103" s="6" t="s">
        <v>53</v>
      </c>
      <c r="B1103" s="6">
        <v>1100</v>
      </c>
      <c r="C1103" s="6">
        <v>78</v>
      </c>
      <c r="D1103" s="2">
        <f t="shared" si="275"/>
        <v>16.7500134</v>
      </c>
      <c r="E1103" s="2">
        <f t="shared" si="276"/>
        <v>16.75</v>
      </c>
      <c r="F1103" s="12">
        <v>60.3</v>
      </c>
      <c r="G1103" s="17">
        <f t="shared" si="287"/>
        <v>-0.47222222222222199</v>
      </c>
      <c r="H1103" s="17">
        <f t="shared" si="288"/>
        <v>-1.6999999999999993</v>
      </c>
      <c r="I1103" s="17">
        <f t="shared" si="277"/>
        <v>-627.11111111111074</v>
      </c>
      <c r="J1103">
        <f t="shared" si="278"/>
        <v>122.11202249999999</v>
      </c>
      <c r="K1103" s="17">
        <f t="shared" si="279"/>
        <v>237.99060000000003</v>
      </c>
      <c r="L1103" s="17">
        <f t="shared" si="280"/>
        <v>-267.00848861111069</v>
      </c>
      <c r="M1103" s="17">
        <f t="shared" si="281"/>
        <v>-4472.3921842361042</v>
      </c>
      <c r="N1103" s="17">
        <f t="shared" si="282"/>
        <v>-267.00848861111075</v>
      </c>
      <c r="O1103" s="17">
        <f t="shared" si="283"/>
        <v>3893.7937650325212</v>
      </c>
      <c r="P1103" s="17">
        <f t="shared" si="284"/>
        <v>2078168.6359835782</v>
      </c>
      <c r="Q1103" s="17">
        <f t="shared" si="273"/>
        <v>148.06790123456776</v>
      </c>
      <c r="R1103" s="17">
        <f t="shared" si="285"/>
        <v>173139.40515925898</v>
      </c>
      <c r="S1103" s="17">
        <f t="shared" si="286"/>
        <v>226503.66975308608</v>
      </c>
      <c r="T1103" s="17">
        <f t="shared" si="274"/>
        <v>186293.79806971923</v>
      </c>
      <c r="U1103" s="17"/>
      <c r="V1103" s="17"/>
      <c r="W1103" s="17"/>
      <c r="X1103" s="26"/>
    </row>
    <row r="1104" spans="1:24" x14ac:dyDescent="0.3">
      <c r="A1104" s="6" t="s">
        <v>53</v>
      </c>
      <c r="B1104" s="6">
        <v>1101</v>
      </c>
      <c r="C1104" s="6">
        <v>79</v>
      </c>
      <c r="D1104" s="2">
        <f t="shared" si="275"/>
        <v>16.361124200000003</v>
      </c>
      <c r="E1104" s="2">
        <f t="shared" si="276"/>
        <v>16.361111111111111</v>
      </c>
      <c r="F1104" s="12">
        <v>58.9</v>
      </c>
      <c r="G1104" s="17">
        <f t="shared" si="287"/>
        <v>-0.26388888888888867</v>
      </c>
      <c r="H1104" s="17">
        <f t="shared" si="288"/>
        <v>-0.94999999999999929</v>
      </c>
      <c r="I1104" s="17">
        <f t="shared" si="277"/>
        <v>-350.44444444444417</v>
      </c>
      <c r="J1104">
        <f t="shared" si="278"/>
        <v>116.50763583333331</v>
      </c>
      <c r="K1104" s="17">
        <f t="shared" si="279"/>
        <v>237.99060000000003</v>
      </c>
      <c r="L1104" s="17">
        <f t="shared" si="280"/>
        <v>4.0537913888891808</v>
      </c>
      <c r="M1104" s="17">
        <f t="shared" si="281"/>
        <v>66.324531334881314</v>
      </c>
      <c r="N1104" s="17">
        <f t="shared" si="282"/>
        <v>4.0537913888891808</v>
      </c>
      <c r="O1104" s="17">
        <f t="shared" si="283"/>
        <v>3860.7394885891204</v>
      </c>
      <c r="P1104" s="17">
        <f t="shared" si="284"/>
        <v>2082029.3754721673</v>
      </c>
      <c r="Q1104" s="17">
        <f t="shared" si="273"/>
        <v>46.239197530864125</v>
      </c>
      <c r="R1104" s="17">
        <f t="shared" si="285"/>
        <v>173174.7504018516</v>
      </c>
      <c r="S1104" s="17">
        <f t="shared" si="286"/>
        <v>226549.90895061695</v>
      </c>
      <c r="T1104" s="17">
        <f t="shared" si="274"/>
        <v>177743.75969831628</v>
      </c>
      <c r="U1104" s="17"/>
      <c r="V1104" s="17"/>
      <c r="W1104" s="17"/>
      <c r="X1104" s="26"/>
    </row>
    <row r="1105" spans="1:24" x14ac:dyDescent="0.3">
      <c r="A1105" s="6" t="s">
        <v>53</v>
      </c>
      <c r="B1105" s="6">
        <v>1102</v>
      </c>
      <c r="C1105" s="6">
        <v>80</v>
      </c>
      <c r="D1105" s="2">
        <f t="shared" si="275"/>
        <v>16.2222352</v>
      </c>
      <c r="E1105" s="2">
        <f t="shared" si="276"/>
        <v>16.222222222222221</v>
      </c>
      <c r="F1105" s="12">
        <v>58.4</v>
      </c>
      <c r="G1105" s="17">
        <f t="shared" si="287"/>
        <v>-1.3888888888889086E-2</v>
      </c>
      <c r="H1105" s="17">
        <f t="shared" si="288"/>
        <v>-5.0000000000000711E-2</v>
      </c>
      <c r="I1105" s="17">
        <f t="shared" si="277"/>
        <v>-18.444444444444706</v>
      </c>
      <c r="J1105">
        <f t="shared" si="278"/>
        <v>114.5379733333333</v>
      </c>
      <c r="K1105" s="17">
        <f t="shared" si="279"/>
        <v>237.99060000000003</v>
      </c>
      <c r="L1105" s="17">
        <f t="shared" si="280"/>
        <v>334.08412888888864</v>
      </c>
      <c r="M1105" s="17">
        <f t="shared" si="281"/>
        <v>5419.5869797530822</v>
      </c>
      <c r="N1105" s="17">
        <f t="shared" si="282"/>
        <v>334.08412888888859</v>
      </c>
      <c r="O1105" s="17">
        <f t="shared" si="283"/>
        <v>3887.1829097438404</v>
      </c>
      <c r="P1105" s="17">
        <f t="shared" si="284"/>
        <v>2085916.5583819111</v>
      </c>
      <c r="Q1105" s="17">
        <f t="shared" si="273"/>
        <v>0.12808641975309004</v>
      </c>
      <c r="R1105" s="17">
        <f t="shared" si="285"/>
        <v>173174.84831111084</v>
      </c>
      <c r="S1105" s="17">
        <f t="shared" si="286"/>
        <v>226550.0370370367</v>
      </c>
      <c r="T1105" s="17">
        <f t="shared" si="274"/>
        <v>174738.84748305505</v>
      </c>
      <c r="U1105" s="17"/>
      <c r="V1105" s="17"/>
      <c r="W1105" s="17"/>
      <c r="X1105" s="26"/>
    </row>
    <row r="1106" spans="1:24" x14ac:dyDescent="0.3">
      <c r="A1106" s="6" t="s">
        <v>53</v>
      </c>
      <c r="B1106" s="6">
        <v>1103</v>
      </c>
      <c r="C1106" s="6">
        <v>81</v>
      </c>
      <c r="D1106" s="2">
        <f t="shared" si="275"/>
        <v>16.3333464</v>
      </c>
      <c r="E1106" s="2">
        <f t="shared" si="276"/>
        <v>16.333333333333332</v>
      </c>
      <c r="F1106" s="12">
        <v>58.8</v>
      </c>
      <c r="G1106" s="17">
        <f t="shared" si="287"/>
        <v>0.25000000000000061</v>
      </c>
      <c r="H1106" s="17">
        <f t="shared" si="288"/>
        <v>0.90000000000000213</v>
      </c>
      <c r="I1106" s="17">
        <f t="shared" si="277"/>
        <v>332.0000000000008</v>
      </c>
      <c r="J1106">
        <f t="shared" si="278"/>
        <v>116.11235999999997</v>
      </c>
      <c r="K1106" s="17">
        <f t="shared" si="279"/>
        <v>237.99060000000003</v>
      </c>
      <c r="L1106" s="17">
        <f t="shared" si="280"/>
        <v>686.10296000000085</v>
      </c>
      <c r="M1106" s="17">
        <f t="shared" si="281"/>
        <v>11206.34834666668</v>
      </c>
      <c r="N1106" s="17">
        <f t="shared" si="282"/>
        <v>686.10296000000085</v>
      </c>
      <c r="O1106" s="17">
        <f t="shared" si="283"/>
        <v>3979.7348837853606</v>
      </c>
      <c r="P1106" s="17">
        <f t="shared" si="284"/>
        <v>2089896.2932656964</v>
      </c>
      <c r="Q1106" s="17">
        <f t="shared" si="273"/>
        <v>41.500000000000206</v>
      </c>
      <c r="R1106" s="17">
        <f t="shared" si="285"/>
        <v>173206.57091111084</v>
      </c>
      <c r="S1106" s="17">
        <f t="shared" si="286"/>
        <v>226591.5370370367</v>
      </c>
      <c r="T1106" s="17">
        <f t="shared" si="274"/>
        <v>177140.72786926891</v>
      </c>
      <c r="U1106" s="17"/>
      <c r="V1106" s="17"/>
      <c r="W1106" s="17"/>
      <c r="X1106" s="26"/>
    </row>
    <row r="1107" spans="1:24" x14ac:dyDescent="0.3">
      <c r="A1107" s="6" t="s">
        <v>53</v>
      </c>
      <c r="B1107" s="6">
        <v>1104</v>
      </c>
      <c r="C1107" s="6">
        <v>82</v>
      </c>
      <c r="D1107" s="2">
        <f t="shared" si="275"/>
        <v>16.722235600000001</v>
      </c>
      <c r="E1107" s="2">
        <f t="shared" si="276"/>
        <v>16.722222222222225</v>
      </c>
      <c r="F1107" s="12">
        <v>60.2</v>
      </c>
      <c r="G1107" s="17">
        <f t="shared" si="287"/>
        <v>0.4861111111111111</v>
      </c>
      <c r="H1107" s="17">
        <f t="shared" si="288"/>
        <v>1.75</v>
      </c>
      <c r="I1107" s="17">
        <f t="shared" si="277"/>
        <v>645.55555555555554</v>
      </c>
      <c r="J1107">
        <f t="shared" si="278"/>
        <v>121.70734333333336</v>
      </c>
      <c r="K1107" s="17">
        <f t="shared" si="279"/>
        <v>237.99060000000003</v>
      </c>
      <c r="L1107" s="17">
        <f t="shared" si="280"/>
        <v>1005.253498888889</v>
      </c>
      <c r="M1107" s="17">
        <f t="shared" si="281"/>
        <v>16810.072398086424</v>
      </c>
      <c r="N1107" s="17">
        <f t="shared" si="282"/>
        <v>1005.253498888889</v>
      </c>
      <c r="O1107" s="17">
        <f t="shared" si="283"/>
        <v>4118.56284484764</v>
      </c>
      <c r="P1107" s="17">
        <f t="shared" si="284"/>
        <v>2094014.8561105439</v>
      </c>
      <c r="Q1107" s="17">
        <f t="shared" si="273"/>
        <v>156.90586419753086</v>
      </c>
      <c r="R1107" s="17">
        <f t="shared" si="285"/>
        <v>173326.50975370343</v>
      </c>
      <c r="S1107" s="17">
        <f t="shared" si="286"/>
        <v>226748.44290123423</v>
      </c>
      <c r="T1107" s="17">
        <f t="shared" si="274"/>
        <v>185676.4205387065</v>
      </c>
      <c r="U1107" s="17"/>
      <c r="V1107" s="17"/>
      <c r="W1107" s="17"/>
      <c r="X1107" s="26"/>
    </row>
    <row r="1108" spans="1:24" x14ac:dyDescent="0.3">
      <c r="A1108" s="6" t="s">
        <v>53</v>
      </c>
      <c r="B1108" s="6">
        <v>1105</v>
      </c>
      <c r="C1108" s="6">
        <v>83</v>
      </c>
      <c r="D1108" s="2">
        <f t="shared" si="275"/>
        <v>17.3055694</v>
      </c>
      <c r="E1108" s="2">
        <f t="shared" si="276"/>
        <v>17.305555555555557</v>
      </c>
      <c r="F1108" s="12">
        <v>62.3</v>
      </c>
      <c r="G1108" s="17">
        <f t="shared" si="287"/>
        <v>0.51388888888888828</v>
      </c>
      <c r="H1108" s="17">
        <f t="shared" si="288"/>
        <v>1.8499999999999979</v>
      </c>
      <c r="I1108" s="17">
        <f t="shared" si="277"/>
        <v>682.44444444444366</v>
      </c>
      <c r="J1108">
        <f t="shared" si="278"/>
        <v>130.34665583333333</v>
      </c>
      <c r="K1108" s="17">
        <f t="shared" si="279"/>
        <v>237.99060000000003</v>
      </c>
      <c r="L1108" s="17">
        <f t="shared" si="280"/>
        <v>1050.781700277777</v>
      </c>
      <c r="M1108" s="17">
        <f t="shared" si="281"/>
        <v>18184.361090918199</v>
      </c>
      <c r="N1108" s="17">
        <f t="shared" si="282"/>
        <v>1050.781700277777</v>
      </c>
      <c r="O1108" s="17">
        <f t="shared" si="283"/>
        <v>4224.3365294665209</v>
      </c>
      <c r="P1108" s="17">
        <f t="shared" si="284"/>
        <v>2098239.1926400103</v>
      </c>
      <c r="Q1108" s="17">
        <f t="shared" si="273"/>
        <v>175.35030864197489</v>
      </c>
      <c r="R1108" s="17">
        <f t="shared" si="285"/>
        <v>173460.54752962934</v>
      </c>
      <c r="S1108" s="17">
        <f t="shared" si="286"/>
        <v>226923.7932098762</v>
      </c>
      <c r="T1108" s="17">
        <f t="shared" si="274"/>
        <v>198856.53421945564</v>
      </c>
      <c r="U1108" s="17"/>
      <c r="V1108" s="17"/>
      <c r="W1108" s="17"/>
      <c r="X1108" s="26"/>
    </row>
    <row r="1109" spans="1:24" x14ac:dyDescent="0.3">
      <c r="A1109" s="6" t="s">
        <v>53</v>
      </c>
      <c r="B1109" s="6">
        <v>1106</v>
      </c>
      <c r="C1109" s="6">
        <v>84</v>
      </c>
      <c r="D1109" s="2">
        <f t="shared" si="275"/>
        <v>17.750014200000003</v>
      </c>
      <c r="E1109" s="2">
        <f t="shared" si="276"/>
        <v>17.75</v>
      </c>
      <c r="F1109" s="12">
        <v>63.9</v>
      </c>
      <c r="G1109" s="17">
        <f t="shared" si="287"/>
        <v>0.30555555555555597</v>
      </c>
      <c r="H1109" s="17">
        <f t="shared" si="288"/>
        <v>1.1000000000000014</v>
      </c>
      <c r="I1109" s="17">
        <f t="shared" si="277"/>
        <v>405.77777777777834</v>
      </c>
      <c r="J1109">
        <f t="shared" si="278"/>
        <v>137.1278025</v>
      </c>
      <c r="K1109" s="17">
        <f t="shared" si="279"/>
        <v>237.99060000000003</v>
      </c>
      <c r="L1109" s="17">
        <f t="shared" si="280"/>
        <v>780.89618027777829</v>
      </c>
      <c r="M1109" s="17">
        <f t="shared" si="281"/>
        <v>13860.907199930565</v>
      </c>
      <c r="N1109" s="17">
        <f t="shared" si="282"/>
        <v>780.89618027777829</v>
      </c>
      <c r="O1109" s="17">
        <f t="shared" si="283"/>
        <v>4264.0016611986002</v>
      </c>
      <c r="P1109" s="17">
        <f t="shared" si="284"/>
        <v>2102503.1943012089</v>
      </c>
      <c r="Q1109" s="17">
        <f t="shared" si="273"/>
        <v>61.993827160493993</v>
      </c>
      <c r="R1109" s="17">
        <f t="shared" si="285"/>
        <v>173507.93561111085</v>
      </c>
      <c r="S1109" s="17">
        <f t="shared" si="286"/>
        <v>226985.7870370367</v>
      </c>
      <c r="T1109" s="17">
        <f t="shared" si="274"/>
        <v>209201.83472253397</v>
      </c>
      <c r="U1109" s="17"/>
      <c r="V1109" s="17"/>
      <c r="W1109" s="17"/>
      <c r="X1109" s="26"/>
    </row>
    <row r="1110" spans="1:24" x14ac:dyDescent="0.3">
      <c r="A1110" s="6" t="s">
        <v>53</v>
      </c>
      <c r="B1110" s="6">
        <v>1107</v>
      </c>
      <c r="C1110" s="6">
        <v>85</v>
      </c>
      <c r="D1110" s="2">
        <f t="shared" si="275"/>
        <v>17.916681000000001</v>
      </c>
      <c r="E1110" s="2">
        <f t="shared" si="276"/>
        <v>17.916666666666668</v>
      </c>
      <c r="F1110" s="12">
        <v>64.5</v>
      </c>
      <c r="G1110" s="17">
        <f t="shared" si="287"/>
        <v>6.9444444444445433E-2</v>
      </c>
      <c r="H1110" s="17">
        <f t="shared" si="288"/>
        <v>0.25000000000000355</v>
      </c>
      <c r="I1110" s="17">
        <f t="shared" si="277"/>
        <v>92.222222222223536</v>
      </c>
      <c r="J1110">
        <f t="shared" si="278"/>
        <v>139.71506250000002</v>
      </c>
      <c r="K1110" s="17">
        <f t="shared" si="279"/>
        <v>237.99060000000003</v>
      </c>
      <c r="L1110" s="17">
        <f t="shared" si="280"/>
        <v>469.92788472222355</v>
      </c>
      <c r="M1110" s="17">
        <f t="shared" si="281"/>
        <v>8419.5412679398396</v>
      </c>
      <c r="N1110" s="17">
        <f t="shared" si="282"/>
        <v>469.92788472222355</v>
      </c>
      <c r="O1110" s="17">
        <f t="shared" si="283"/>
        <v>4257.3908059099213</v>
      </c>
      <c r="P1110" s="17">
        <f t="shared" si="284"/>
        <v>2106760.5851071188</v>
      </c>
      <c r="Q1110" s="17">
        <f t="shared" si="273"/>
        <v>3.2021604938272521</v>
      </c>
      <c r="R1110" s="17">
        <f t="shared" si="285"/>
        <v>173510.38334259234</v>
      </c>
      <c r="S1110" s="17">
        <f t="shared" si="286"/>
        <v>226988.98919753052</v>
      </c>
      <c r="T1110" s="17">
        <f t="shared" si="274"/>
        <v>213148.95214902531</v>
      </c>
      <c r="U1110" s="17"/>
      <c r="V1110" s="17"/>
      <c r="W1110" s="17"/>
      <c r="X1110" s="26"/>
    </row>
    <row r="1111" spans="1:24" x14ac:dyDescent="0.3">
      <c r="A1111" s="6" t="s">
        <v>53</v>
      </c>
      <c r="B1111" s="6">
        <v>1108</v>
      </c>
      <c r="C1111" s="6">
        <v>86</v>
      </c>
      <c r="D1111" s="2">
        <f t="shared" si="275"/>
        <v>17.888903200000001</v>
      </c>
      <c r="E1111" s="2">
        <f t="shared" si="276"/>
        <v>17.888888888888893</v>
      </c>
      <c r="F1111" s="12">
        <v>64.400000000000006</v>
      </c>
      <c r="G1111" s="17">
        <f t="shared" si="287"/>
        <v>-0.1388888888888889</v>
      </c>
      <c r="H1111" s="17">
        <f t="shared" si="288"/>
        <v>-0.5</v>
      </c>
      <c r="I1111" s="17">
        <f t="shared" si="277"/>
        <v>-184.44444444444446</v>
      </c>
      <c r="J1111">
        <f t="shared" si="278"/>
        <v>139.28217333333336</v>
      </c>
      <c r="K1111" s="17">
        <f t="shared" si="279"/>
        <v>237.99060000000003</v>
      </c>
      <c r="L1111" s="17">
        <f t="shared" si="280"/>
        <v>192.8283288888889</v>
      </c>
      <c r="M1111" s="17">
        <f t="shared" si="281"/>
        <v>3449.4845501234577</v>
      </c>
      <c r="N1111" s="17">
        <f t="shared" si="282"/>
        <v>192.82832888888893</v>
      </c>
      <c r="O1111" s="17">
        <f t="shared" si="283"/>
        <v>4197.8931083118014</v>
      </c>
      <c r="P1111" s="17">
        <f t="shared" si="284"/>
        <v>2110958.4782154304</v>
      </c>
      <c r="Q1111" s="17">
        <f t="shared" si="273"/>
        <v>12.808641975308644</v>
      </c>
      <c r="R1111" s="17">
        <f t="shared" si="285"/>
        <v>173520.17426851825</v>
      </c>
      <c r="S1111" s="17">
        <f t="shared" si="286"/>
        <v>227001.79783950583</v>
      </c>
      <c r="T1111" s="17">
        <f t="shared" si="274"/>
        <v>212488.53751211625</v>
      </c>
      <c r="U1111" s="17"/>
      <c r="V1111" s="17"/>
      <c r="W1111" s="17"/>
      <c r="X1111" s="26"/>
    </row>
    <row r="1112" spans="1:24" x14ac:dyDescent="0.3">
      <c r="A1112" s="6" t="s">
        <v>53</v>
      </c>
      <c r="B1112" s="6">
        <v>1109</v>
      </c>
      <c r="C1112" s="6">
        <v>87</v>
      </c>
      <c r="D1112" s="2">
        <f t="shared" si="275"/>
        <v>17.638903000000003</v>
      </c>
      <c r="E1112" s="2">
        <f t="shared" si="276"/>
        <v>17.638888888888889</v>
      </c>
      <c r="F1112" s="12">
        <v>63.5</v>
      </c>
      <c r="G1112" s="17">
        <f t="shared" si="287"/>
        <v>-0.33333333333333409</v>
      </c>
      <c r="H1112" s="17">
        <f t="shared" si="288"/>
        <v>-1.2000000000000028</v>
      </c>
      <c r="I1112" s="17">
        <f t="shared" si="277"/>
        <v>-442.66666666666765</v>
      </c>
      <c r="J1112">
        <f t="shared" si="278"/>
        <v>135.41639583333333</v>
      </c>
      <c r="K1112" s="17">
        <f t="shared" si="279"/>
        <v>237.99060000000003</v>
      </c>
      <c r="L1112" s="17">
        <f t="shared" si="280"/>
        <v>-69.259670833334326</v>
      </c>
      <c r="M1112" s="17">
        <f t="shared" si="281"/>
        <v>-1221.6636383102027</v>
      </c>
      <c r="N1112" s="17">
        <f t="shared" si="282"/>
        <v>-69.259670833334269</v>
      </c>
      <c r="O1112" s="17">
        <f t="shared" si="283"/>
        <v>4098.7302789816013</v>
      </c>
      <c r="P1112" s="17">
        <f t="shared" si="284"/>
        <v>2115057.2084944118</v>
      </c>
      <c r="Q1112" s="17">
        <f t="shared" si="273"/>
        <v>73.777777777778113</v>
      </c>
      <c r="R1112" s="17">
        <f t="shared" si="285"/>
        <v>173576.57000185159</v>
      </c>
      <c r="S1112" s="17">
        <f t="shared" si="286"/>
        <v>227075.57561728361</v>
      </c>
      <c r="T1112" s="17">
        <f t="shared" si="274"/>
        <v>206590.91696482364</v>
      </c>
      <c r="U1112" s="17"/>
      <c r="V1112" s="17"/>
      <c r="W1112" s="17"/>
      <c r="X1112" s="26"/>
    </row>
    <row r="1113" spans="1:24" x14ac:dyDescent="0.3">
      <c r="A1113" s="6" t="s">
        <v>53</v>
      </c>
      <c r="B1113" s="6">
        <v>1110</v>
      </c>
      <c r="C1113" s="6">
        <v>88</v>
      </c>
      <c r="D1113" s="2">
        <f t="shared" si="275"/>
        <v>17.222236000000002</v>
      </c>
      <c r="E1113" s="2">
        <f t="shared" si="276"/>
        <v>17.222222222222221</v>
      </c>
      <c r="F1113" s="12">
        <v>62</v>
      </c>
      <c r="G1113" s="17">
        <f t="shared" si="287"/>
        <v>-0.31944444444444403</v>
      </c>
      <c r="H1113" s="17">
        <f t="shared" si="288"/>
        <v>-1.1499999999999986</v>
      </c>
      <c r="I1113" s="17">
        <f t="shared" si="277"/>
        <v>-424.22222222222166</v>
      </c>
      <c r="J1113">
        <f t="shared" si="278"/>
        <v>129.09433333333331</v>
      </c>
      <c r="K1113" s="17">
        <f t="shared" si="279"/>
        <v>237.99060000000003</v>
      </c>
      <c r="L1113" s="17">
        <f t="shared" si="280"/>
        <v>-57.137288888888349</v>
      </c>
      <c r="M1113" s="17">
        <f t="shared" si="281"/>
        <v>-984.0310864197437</v>
      </c>
      <c r="N1113" s="17">
        <f t="shared" si="282"/>
        <v>-57.137288888888349</v>
      </c>
      <c r="O1113" s="17">
        <f t="shared" si="283"/>
        <v>4045.8434366721613</v>
      </c>
      <c r="P1113" s="17">
        <f t="shared" si="284"/>
        <v>2119103.0519310841</v>
      </c>
      <c r="Q1113" s="17">
        <f t="shared" si="273"/>
        <v>67.757716049382537</v>
      </c>
      <c r="R1113" s="17">
        <f t="shared" si="285"/>
        <v>173628.36399999974</v>
      </c>
      <c r="S1113" s="17">
        <f t="shared" si="286"/>
        <v>227143.33333333299</v>
      </c>
      <c r="T1113" s="17">
        <f t="shared" si="274"/>
        <v>196945.99412555821</v>
      </c>
      <c r="U1113" s="17"/>
      <c r="V1113" s="17"/>
      <c r="W1113" s="17"/>
      <c r="X1113" s="26"/>
    </row>
    <row r="1114" spans="1:24" x14ac:dyDescent="0.3">
      <c r="A1114" s="6" t="s">
        <v>53</v>
      </c>
      <c r="B1114" s="6">
        <v>1111</v>
      </c>
      <c r="C1114" s="6">
        <v>89</v>
      </c>
      <c r="D1114" s="2">
        <f t="shared" si="275"/>
        <v>17.000013600000003</v>
      </c>
      <c r="E1114" s="2">
        <f t="shared" si="276"/>
        <v>17</v>
      </c>
      <c r="F1114" s="12">
        <v>61.2</v>
      </c>
      <c r="G1114" s="17">
        <f t="shared" si="287"/>
        <v>-9.7222222222222612E-2</v>
      </c>
      <c r="H1114" s="17">
        <f t="shared" si="288"/>
        <v>-0.35000000000000142</v>
      </c>
      <c r="I1114" s="17">
        <f t="shared" si="277"/>
        <v>-129.11111111111163</v>
      </c>
      <c r="J1114">
        <f t="shared" si="278"/>
        <v>125.78435999999999</v>
      </c>
      <c r="K1114" s="17">
        <f t="shared" si="279"/>
        <v>237.99060000000003</v>
      </c>
      <c r="L1114" s="17">
        <f t="shared" si="280"/>
        <v>234.6638488888884</v>
      </c>
      <c r="M1114" s="17">
        <f t="shared" si="281"/>
        <v>3989.2854311111028</v>
      </c>
      <c r="N1114" s="17">
        <f t="shared" si="282"/>
        <v>234.6638488888884</v>
      </c>
      <c r="O1114" s="17">
        <f t="shared" si="283"/>
        <v>4052.4542919608407</v>
      </c>
      <c r="P1114" s="17">
        <f t="shared" si="284"/>
        <v>2123155.5062230448</v>
      </c>
      <c r="Q1114" s="17">
        <f t="shared" si="273"/>
        <v>6.2762345679012856</v>
      </c>
      <c r="R1114" s="17">
        <f t="shared" si="285"/>
        <v>173633.16155370342</v>
      </c>
      <c r="S1114" s="17">
        <f t="shared" si="286"/>
        <v>227149.60956790089</v>
      </c>
      <c r="T1114" s="17">
        <f t="shared" si="274"/>
        <v>191896.30703372287</v>
      </c>
      <c r="U1114" s="17"/>
      <c r="V1114" s="17"/>
      <c r="W1114" s="17"/>
      <c r="X1114" s="26"/>
    </row>
    <row r="1115" spans="1:24" x14ac:dyDescent="0.3">
      <c r="A1115" s="6" t="s">
        <v>53</v>
      </c>
      <c r="B1115" s="6">
        <v>1112</v>
      </c>
      <c r="C1115" s="6">
        <v>90</v>
      </c>
      <c r="D1115" s="2">
        <f t="shared" si="275"/>
        <v>17.027791400000002</v>
      </c>
      <c r="E1115" s="2">
        <f t="shared" si="276"/>
        <v>17.027777777777779</v>
      </c>
      <c r="F1115" s="12">
        <v>61.3</v>
      </c>
      <c r="G1115" s="17">
        <f t="shared" si="287"/>
        <v>0.19444444444444425</v>
      </c>
      <c r="H1115" s="17">
        <f t="shared" si="288"/>
        <v>0.69999999999999929</v>
      </c>
      <c r="I1115" s="17">
        <f t="shared" si="277"/>
        <v>258.22222222222194</v>
      </c>
      <c r="J1115">
        <f t="shared" si="278"/>
        <v>126.19575583333334</v>
      </c>
      <c r="K1115" s="17">
        <f t="shared" si="279"/>
        <v>237.99060000000003</v>
      </c>
      <c r="L1115" s="17">
        <f t="shared" si="280"/>
        <v>622.40857805555538</v>
      </c>
      <c r="M1115" s="17">
        <f t="shared" si="281"/>
        <v>10598.234954112651</v>
      </c>
      <c r="N1115" s="17">
        <f t="shared" si="282"/>
        <v>622.40857805555538</v>
      </c>
      <c r="O1115" s="17">
        <f t="shared" si="283"/>
        <v>4138.3954107136806</v>
      </c>
      <c r="P1115" s="17">
        <f t="shared" si="284"/>
        <v>2127293.9016337586</v>
      </c>
      <c r="Q1115" s="17">
        <f t="shared" si="273"/>
        <v>25.104938271604887</v>
      </c>
      <c r="R1115" s="17">
        <f t="shared" si="285"/>
        <v>173652.35176851825</v>
      </c>
      <c r="S1115" s="17">
        <f t="shared" si="286"/>
        <v>227174.71450617249</v>
      </c>
      <c r="T1115" s="17">
        <f t="shared" si="274"/>
        <v>192523.93149471091</v>
      </c>
      <c r="U1115" s="17"/>
      <c r="V1115" s="17"/>
      <c r="W1115" s="17"/>
      <c r="X1115" s="26"/>
    </row>
    <row r="1116" spans="1:24" x14ac:dyDescent="0.3">
      <c r="A1116" s="6" t="s">
        <v>53</v>
      </c>
      <c r="B1116" s="6">
        <v>1113</v>
      </c>
      <c r="C1116" s="6">
        <v>91</v>
      </c>
      <c r="D1116" s="2">
        <f t="shared" si="275"/>
        <v>17.3889028</v>
      </c>
      <c r="E1116" s="2">
        <f t="shared" si="276"/>
        <v>17.388888888888889</v>
      </c>
      <c r="F1116" s="12">
        <v>62.6</v>
      </c>
      <c r="G1116" s="17">
        <f t="shared" si="287"/>
        <v>0.55555555555555558</v>
      </c>
      <c r="H1116" s="17">
        <f t="shared" si="288"/>
        <v>2</v>
      </c>
      <c r="I1116" s="17">
        <f t="shared" si="277"/>
        <v>737.77777777777783</v>
      </c>
      <c r="J1116">
        <f t="shared" si="278"/>
        <v>131.60502333333335</v>
      </c>
      <c r="K1116" s="17">
        <f t="shared" si="279"/>
        <v>237.99060000000003</v>
      </c>
      <c r="L1116" s="17">
        <f t="shared" si="280"/>
        <v>1107.3734011111112</v>
      </c>
      <c r="M1116" s="17">
        <f t="shared" si="281"/>
        <v>19255.993030432102</v>
      </c>
      <c r="N1116" s="17">
        <f t="shared" si="282"/>
        <v>1107.3734011111112</v>
      </c>
      <c r="O1116" s="17">
        <f t="shared" si="283"/>
        <v>4316.8885035080402</v>
      </c>
      <c r="P1116" s="17">
        <f t="shared" si="284"/>
        <v>2131610.7901372667</v>
      </c>
      <c r="Q1116" s="17">
        <f t="shared" si="273"/>
        <v>204.93827160493831</v>
      </c>
      <c r="R1116" s="17">
        <f t="shared" si="285"/>
        <v>173809.00658333307</v>
      </c>
      <c r="S1116" s="17">
        <f t="shared" si="286"/>
        <v>227379.65277777743</v>
      </c>
      <c r="T1116" s="17">
        <f t="shared" si="274"/>
        <v>200776.296550331</v>
      </c>
      <c r="U1116" s="17"/>
      <c r="V1116" s="17"/>
      <c r="W1116" s="17"/>
      <c r="X1116" s="26"/>
    </row>
    <row r="1117" spans="1:24" x14ac:dyDescent="0.3">
      <c r="A1117" s="6" t="s">
        <v>53</v>
      </c>
      <c r="B1117" s="6">
        <v>1114</v>
      </c>
      <c r="C1117" s="6">
        <v>92</v>
      </c>
      <c r="D1117" s="2">
        <f t="shared" si="275"/>
        <v>18.1389034</v>
      </c>
      <c r="E1117" s="2">
        <f t="shared" si="276"/>
        <v>18.138888888888889</v>
      </c>
      <c r="F1117" s="12">
        <v>65.3</v>
      </c>
      <c r="G1117" s="17">
        <f t="shared" si="287"/>
        <v>0.74999999999999978</v>
      </c>
      <c r="H1117" s="17">
        <f t="shared" si="288"/>
        <v>2.6999999999999993</v>
      </c>
      <c r="I1117" s="17">
        <f t="shared" si="277"/>
        <v>995.99999999999966</v>
      </c>
      <c r="J1117">
        <f t="shared" si="278"/>
        <v>143.20235583333334</v>
      </c>
      <c r="K1117" s="17">
        <f t="shared" si="279"/>
        <v>237.99060000000003</v>
      </c>
      <c r="L1117" s="17">
        <f t="shared" si="280"/>
        <v>1377.1929558333331</v>
      </c>
      <c r="M1117" s="17">
        <f t="shared" si="281"/>
        <v>24980.750004421294</v>
      </c>
      <c r="N1117" s="17">
        <f t="shared" si="282"/>
        <v>1377.1929558333331</v>
      </c>
      <c r="O1117" s="17">
        <f t="shared" si="283"/>
        <v>4495.3815963024008</v>
      </c>
      <c r="P1117" s="17">
        <f t="shared" si="284"/>
        <v>2136106.1717335694</v>
      </c>
      <c r="Q1117" s="17">
        <f t="shared" si="273"/>
        <v>373.49999999999977</v>
      </c>
      <c r="R1117" s="17">
        <f t="shared" si="285"/>
        <v>174094.50998333306</v>
      </c>
      <c r="S1117" s="17">
        <f t="shared" si="286"/>
        <v>227753.15277777743</v>
      </c>
      <c r="T1117" s="17">
        <f t="shared" si="274"/>
        <v>218469.15819220897</v>
      </c>
      <c r="U1117" s="17"/>
      <c r="V1117" s="17"/>
      <c r="W1117" s="17"/>
      <c r="X1117" s="26"/>
    </row>
    <row r="1118" spans="1:24" x14ac:dyDescent="0.3">
      <c r="A1118" s="6" t="s">
        <v>53</v>
      </c>
      <c r="B1118" s="6">
        <v>1115</v>
      </c>
      <c r="C1118" s="6">
        <v>93</v>
      </c>
      <c r="D1118" s="2">
        <f t="shared" si="275"/>
        <v>18.888904</v>
      </c>
      <c r="E1118" s="2">
        <f t="shared" si="276"/>
        <v>18.888888888888889</v>
      </c>
      <c r="F1118" s="12">
        <v>68</v>
      </c>
      <c r="G1118" s="17">
        <f t="shared" si="287"/>
        <v>0.56944444444444564</v>
      </c>
      <c r="H1118" s="17">
        <f t="shared" si="288"/>
        <v>2.0500000000000043</v>
      </c>
      <c r="I1118" s="17">
        <f t="shared" si="277"/>
        <v>756.22222222222376</v>
      </c>
      <c r="J1118">
        <f t="shared" si="278"/>
        <v>155.28933333333333</v>
      </c>
      <c r="K1118" s="17">
        <f t="shared" si="279"/>
        <v>237.99060000000003</v>
      </c>
      <c r="L1118" s="17">
        <f t="shared" si="280"/>
        <v>1149.5021555555572</v>
      </c>
      <c r="M1118" s="17">
        <f t="shared" si="281"/>
        <v>21712.818493827192</v>
      </c>
      <c r="N1118" s="17">
        <f t="shared" si="282"/>
        <v>1149.5021555555572</v>
      </c>
      <c r="O1118" s="17">
        <f t="shared" si="283"/>
        <v>4587.9335703439219</v>
      </c>
      <c r="P1118" s="17">
        <f t="shared" si="284"/>
        <v>2140694.1053039134</v>
      </c>
      <c r="Q1118" s="17">
        <f t="shared" si="273"/>
        <v>215.31327160493919</v>
      </c>
      <c r="R1118" s="17">
        <f t="shared" si="285"/>
        <v>174259.09544814788</v>
      </c>
      <c r="S1118" s="17">
        <f t="shared" si="286"/>
        <v>227968.46604938238</v>
      </c>
      <c r="T1118" s="17">
        <f t="shared" si="274"/>
        <v>236909.02102928743</v>
      </c>
      <c r="U1118" s="17"/>
      <c r="V1118" s="17"/>
      <c r="W1118" s="17"/>
      <c r="X1118" s="26"/>
    </row>
    <row r="1119" spans="1:24" x14ac:dyDescent="0.3">
      <c r="A1119" s="6" t="s">
        <v>53</v>
      </c>
      <c r="B1119" s="6">
        <v>1116</v>
      </c>
      <c r="C1119" s="6">
        <v>94</v>
      </c>
      <c r="D1119" s="2">
        <f t="shared" si="275"/>
        <v>19.277793200000005</v>
      </c>
      <c r="E1119" s="2">
        <f t="shared" si="276"/>
        <v>19.277777777777779</v>
      </c>
      <c r="F1119" s="12">
        <v>69.400000000000006</v>
      </c>
      <c r="G1119" s="17">
        <f t="shared" si="287"/>
        <v>0.23611111111111149</v>
      </c>
      <c r="H1119" s="17">
        <f t="shared" si="288"/>
        <v>0.85000000000000142</v>
      </c>
      <c r="I1119" s="17">
        <f t="shared" si="277"/>
        <v>313.55555555555605</v>
      </c>
      <c r="J1119">
        <f t="shared" si="278"/>
        <v>161.74942333333334</v>
      </c>
      <c r="K1119" s="17">
        <f t="shared" si="279"/>
        <v>237.99060000000003</v>
      </c>
      <c r="L1119" s="17">
        <f t="shared" si="280"/>
        <v>713.29557888888939</v>
      </c>
      <c r="M1119" s="17">
        <f t="shared" si="281"/>
        <v>13750.753659691369</v>
      </c>
      <c r="N1119" s="17">
        <f t="shared" si="282"/>
        <v>713.29557888888939</v>
      </c>
      <c r="O1119" s="17">
        <f t="shared" si="283"/>
        <v>4607.7661362099607</v>
      </c>
      <c r="P1119" s="17">
        <f t="shared" si="284"/>
        <v>2145301.8714401233</v>
      </c>
      <c r="Q1119" s="17">
        <f t="shared" si="273"/>
        <v>37.016975308642095</v>
      </c>
      <c r="R1119" s="17">
        <f t="shared" si="285"/>
        <v>174287.39122407383</v>
      </c>
      <c r="S1119" s="17">
        <f t="shared" si="286"/>
        <v>228005.48302469103</v>
      </c>
      <c r="T1119" s="17">
        <f t="shared" si="274"/>
        <v>246764.51827954571</v>
      </c>
      <c r="U1119" s="17"/>
      <c r="V1119" s="17"/>
      <c r="W1119" s="17"/>
      <c r="X1119" s="26"/>
    </row>
    <row r="1120" spans="1:24" x14ac:dyDescent="0.3">
      <c r="A1120" s="6" t="s">
        <v>53</v>
      </c>
      <c r="B1120" s="6">
        <v>1117</v>
      </c>
      <c r="C1120" s="6">
        <v>95</v>
      </c>
      <c r="D1120" s="2">
        <f t="shared" si="275"/>
        <v>19.361126600000002</v>
      </c>
      <c r="E1120" s="2">
        <f t="shared" si="276"/>
        <v>19.361111111111114</v>
      </c>
      <c r="F1120" s="12">
        <v>69.7</v>
      </c>
      <c r="G1120" s="17">
        <f t="shared" si="287"/>
        <v>-1.3888888888890073E-2</v>
      </c>
      <c r="H1120" s="17">
        <f t="shared" si="288"/>
        <v>-5.0000000000004263E-2</v>
      </c>
      <c r="I1120" s="17">
        <f t="shared" si="277"/>
        <v>-18.444444444446017</v>
      </c>
      <c r="J1120">
        <f t="shared" si="278"/>
        <v>163.15085583333337</v>
      </c>
      <c r="K1120" s="17">
        <f t="shared" si="279"/>
        <v>237.99060000000003</v>
      </c>
      <c r="L1120" s="17">
        <f t="shared" si="280"/>
        <v>382.6970113888874</v>
      </c>
      <c r="M1120" s="17">
        <f t="shared" si="281"/>
        <v>7409.4393593904042</v>
      </c>
      <c r="N1120" s="17">
        <f t="shared" si="282"/>
        <v>382.6970113888874</v>
      </c>
      <c r="O1120" s="17">
        <f t="shared" si="283"/>
        <v>4581.3227150552411</v>
      </c>
      <c r="P1120" s="17">
        <f t="shared" si="284"/>
        <v>2149883.1941551785</v>
      </c>
      <c r="Q1120" s="17">
        <f t="shared" si="273"/>
        <v>0.12808641975310825</v>
      </c>
      <c r="R1120" s="17">
        <f t="shared" si="285"/>
        <v>174287.48913333306</v>
      </c>
      <c r="S1120" s="17">
        <f t="shared" si="286"/>
        <v>228005.61111111077</v>
      </c>
      <c r="T1120" s="17">
        <f t="shared" si="274"/>
        <v>248902.54021889516</v>
      </c>
      <c r="U1120" s="17"/>
      <c r="V1120" s="17"/>
      <c r="W1120" s="17"/>
      <c r="X1120" s="26"/>
    </row>
    <row r="1121" spans="1:24" x14ac:dyDescent="0.3">
      <c r="A1121" s="6" t="s">
        <v>53</v>
      </c>
      <c r="B1121" s="6">
        <v>1118</v>
      </c>
      <c r="C1121" s="6">
        <v>96</v>
      </c>
      <c r="D1121" s="2">
        <f t="shared" si="275"/>
        <v>19.250015400000002</v>
      </c>
      <c r="E1121" s="2">
        <f t="shared" si="276"/>
        <v>19.25</v>
      </c>
      <c r="F1121" s="12">
        <v>69.3</v>
      </c>
      <c r="G1121" s="17">
        <f t="shared" si="287"/>
        <v>-0.2222222222222234</v>
      </c>
      <c r="H1121" s="17">
        <f t="shared" si="288"/>
        <v>-0.80000000000000426</v>
      </c>
      <c r="I1121" s="17">
        <f t="shared" si="277"/>
        <v>-295.11111111111268</v>
      </c>
      <c r="J1121">
        <f t="shared" si="278"/>
        <v>161.28362249999998</v>
      </c>
      <c r="K1121" s="17">
        <f t="shared" si="279"/>
        <v>237.99060000000003</v>
      </c>
      <c r="L1121" s="17">
        <f t="shared" si="280"/>
        <v>104.16311138888733</v>
      </c>
      <c r="M1121" s="17">
        <f t="shared" si="281"/>
        <v>2005.1398942360811</v>
      </c>
      <c r="N1121" s="17">
        <f t="shared" si="282"/>
        <v>104.16311138888733</v>
      </c>
      <c r="O1121" s="17">
        <f t="shared" si="283"/>
        <v>4501.9924515910807</v>
      </c>
      <c r="P1121" s="17">
        <f t="shared" si="284"/>
        <v>2154385.1866067695</v>
      </c>
      <c r="Q1121" s="17">
        <f t="shared" si="273"/>
        <v>32.790123456790475</v>
      </c>
      <c r="R1121" s="17">
        <f t="shared" si="285"/>
        <v>174312.55390370343</v>
      </c>
      <c r="S1121" s="17">
        <f t="shared" si="286"/>
        <v>228038.40123456757</v>
      </c>
      <c r="T1121" s="17">
        <f t="shared" si="274"/>
        <v>246053.8936857575</v>
      </c>
      <c r="U1121" s="17"/>
      <c r="V1121" s="17"/>
      <c r="W1121" s="17"/>
      <c r="X1121" s="26"/>
    </row>
    <row r="1122" spans="1:24" x14ac:dyDescent="0.3">
      <c r="A1122" s="6" t="s">
        <v>53</v>
      </c>
      <c r="B1122" s="6">
        <v>1119</v>
      </c>
      <c r="C1122" s="6">
        <v>97</v>
      </c>
      <c r="D1122" s="2">
        <f t="shared" si="275"/>
        <v>18.916681799999999</v>
      </c>
      <c r="E1122" s="2">
        <f t="shared" si="276"/>
        <v>18.916666666666664</v>
      </c>
      <c r="F1122" s="12">
        <v>68.099999999999994</v>
      </c>
      <c r="G1122" s="17">
        <f t="shared" si="287"/>
        <v>-0.33333333333333215</v>
      </c>
      <c r="H1122" s="17">
        <f t="shared" si="288"/>
        <v>-1.1999999999999957</v>
      </c>
      <c r="I1122" s="17">
        <f t="shared" si="277"/>
        <v>-442.66666666666509</v>
      </c>
      <c r="J1122">
        <f t="shared" si="278"/>
        <v>155.74640249999996</v>
      </c>
      <c r="K1122" s="17">
        <f t="shared" si="279"/>
        <v>237.99060000000003</v>
      </c>
      <c r="L1122" s="17">
        <f t="shared" si="280"/>
        <v>-48.929664166665077</v>
      </c>
      <c r="M1122" s="17">
        <f t="shared" si="281"/>
        <v>-925.58614715274757</v>
      </c>
      <c r="N1122" s="17">
        <f t="shared" si="282"/>
        <v>-48.929664166665077</v>
      </c>
      <c r="O1122" s="17">
        <f t="shared" si="283"/>
        <v>4422.6621881269211</v>
      </c>
      <c r="P1122" s="17">
        <f t="shared" si="284"/>
        <v>2158807.8487948962</v>
      </c>
      <c r="Q1122" s="17">
        <f t="shared" si="273"/>
        <v>73.77777777777726</v>
      </c>
      <c r="R1122" s="17">
        <f t="shared" si="285"/>
        <v>174368.94963703677</v>
      </c>
      <c r="S1122" s="17">
        <f t="shared" si="286"/>
        <v>228112.17901234535</v>
      </c>
      <c r="T1122" s="17">
        <f t="shared" si="274"/>
        <v>237606.32461410761</v>
      </c>
      <c r="U1122" s="17"/>
      <c r="V1122" s="17"/>
      <c r="W1122" s="17"/>
      <c r="X1122" s="26"/>
    </row>
    <row r="1123" spans="1:24" x14ac:dyDescent="0.3">
      <c r="A1123" s="6" t="s">
        <v>53</v>
      </c>
      <c r="B1123" s="6">
        <v>1120</v>
      </c>
      <c r="C1123" s="6">
        <v>98</v>
      </c>
      <c r="D1123" s="2">
        <f t="shared" si="275"/>
        <v>18.583348200000003</v>
      </c>
      <c r="E1123" s="2">
        <f t="shared" si="276"/>
        <v>18.583333333333336</v>
      </c>
      <c r="F1123" s="12">
        <v>66.900000000000006</v>
      </c>
      <c r="G1123" s="17">
        <f t="shared" si="287"/>
        <v>-0.26388888888888767</v>
      </c>
      <c r="H1123" s="17">
        <f t="shared" si="288"/>
        <v>-0.94999999999999574</v>
      </c>
      <c r="I1123" s="17">
        <f t="shared" si="277"/>
        <v>-350.44444444444281</v>
      </c>
      <c r="J1123">
        <f t="shared" si="278"/>
        <v>150.30590250000003</v>
      </c>
      <c r="K1123" s="17">
        <f t="shared" si="279"/>
        <v>237.99060000000003</v>
      </c>
      <c r="L1123" s="17">
        <f t="shared" si="280"/>
        <v>37.852058055557279</v>
      </c>
      <c r="M1123" s="17">
        <f t="shared" si="281"/>
        <v>703.41741219910614</v>
      </c>
      <c r="N1123" s="17">
        <f t="shared" si="282"/>
        <v>37.852058055557251</v>
      </c>
      <c r="O1123" s="17">
        <f t="shared" si="283"/>
        <v>4376.386201106161</v>
      </c>
      <c r="P1123" s="17">
        <f t="shared" si="284"/>
        <v>2163184.2349960022</v>
      </c>
      <c r="Q1123" s="17">
        <f t="shared" si="273"/>
        <v>46.239197530863777</v>
      </c>
      <c r="R1123" s="17">
        <f t="shared" si="285"/>
        <v>174404.29487962939</v>
      </c>
      <c r="S1123" s="17">
        <f t="shared" si="286"/>
        <v>228158.41820987622</v>
      </c>
      <c r="T1123" s="17">
        <f t="shared" si="274"/>
        <v>229306.31133410239</v>
      </c>
      <c r="U1123" s="17"/>
      <c r="V1123" s="17"/>
      <c r="W1123" s="17"/>
      <c r="X1123" s="26"/>
    </row>
    <row r="1124" spans="1:24" x14ac:dyDescent="0.3">
      <c r="A1124" s="6" t="s">
        <v>53</v>
      </c>
      <c r="B1124" s="6">
        <v>1121</v>
      </c>
      <c r="C1124" s="6">
        <v>99</v>
      </c>
      <c r="D1124" s="2">
        <f t="shared" si="275"/>
        <v>18.388903600000003</v>
      </c>
      <c r="E1124" s="2">
        <f t="shared" si="276"/>
        <v>18.388888888888889</v>
      </c>
      <c r="F1124" s="12">
        <v>66.2</v>
      </c>
      <c r="G1124" s="17">
        <f t="shared" si="287"/>
        <v>-0.16666666666666705</v>
      </c>
      <c r="H1124" s="17">
        <f t="shared" si="288"/>
        <v>-0.60000000000000142</v>
      </c>
      <c r="I1124" s="17">
        <f t="shared" si="277"/>
        <v>-221.33333333333383</v>
      </c>
      <c r="J1124">
        <f t="shared" si="278"/>
        <v>147.17694333333333</v>
      </c>
      <c r="K1124" s="17">
        <f t="shared" si="279"/>
        <v>237.99060000000003</v>
      </c>
      <c r="L1124" s="17">
        <f t="shared" si="280"/>
        <v>163.83420999999953</v>
      </c>
      <c r="M1124" s="17">
        <f t="shared" si="281"/>
        <v>3012.7290838888803</v>
      </c>
      <c r="N1124" s="17">
        <f t="shared" si="282"/>
        <v>163.83420999999953</v>
      </c>
      <c r="O1124" s="17">
        <f t="shared" si="283"/>
        <v>4343.3319246627616</v>
      </c>
      <c r="P1124" s="17">
        <f t="shared" si="284"/>
        <v>2167527.5669206651</v>
      </c>
      <c r="Q1124" s="17">
        <f t="shared" si="273"/>
        <v>18.444444444444528</v>
      </c>
      <c r="R1124" s="17">
        <f t="shared" si="285"/>
        <v>174418.39381296272</v>
      </c>
      <c r="S1124" s="17">
        <f t="shared" si="286"/>
        <v>228176.86265432066</v>
      </c>
      <c r="T1124" s="17">
        <f t="shared" si="274"/>
        <v>224532.77900510179</v>
      </c>
      <c r="U1124" s="17"/>
      <c r="V1124" s="17"/>
      <c r="W1124" s="17"/>
      <c r="X1124" s="26"/>
    </row>
    <row r="1125" spans="1:24" x14ac:dyDescent="0.3">
      <c r="A1125" s="6" t="s">
        <v>53</v>
      </c>
      <c r="B1125" s="6">
        <v>1122</v>
      </c>
      <c r="C1125" s="6">
        <v>100</v>
      </c>
      <c r="D1125" s="2">
        <f t="shared" si="275"/>
        <v>18.250014600000004</v>
      </c>
      <c r="E1125" s="2">
        <f t="shared" si="276"/>
        <v>18.25</v>
      </c>
      <c r="F1125" s="12">
        <v>65.7</v>
      </c>
      <c r="G1125" s="17">
        <f t="shared" si="287"/>
        <v>-0.18055555555555516</v>
      </c>
      <c r="H1125" s="17">
        <f t="shared" si="288"/>
        <v>-0.64999999999999858</v>
      </c>
      <c r="I1125" s="17">
        <f t="shared" si="277"/>
        <v>-239.77777777777726</v>
      </c>
      <c r="J1125">
        <f t="shared" si="278"/>
        <v>144.96212249999999</v>
      </c>
      <c r="K1125" s="17">
        <f t="shared" si="279"/>
        <v>237.99060000000003</v>
      </c>
      <c r="L1125" s="17">
        <f t="shared" si="280"/>
        <v>143.17494472222279</v>
      </c>
      <c r="M1125" s="17">
        <f t="shared" si="281"/>
        <v>2612.9427411805659</v>
      </c>
      <c r="N1125" s="17">
        <f t="shared" si="282"/>
        <v>143.17494472222276</v>
      </c>
      <c r="O1125" s="17">
        <f t="shared" si="283"/>
        <v>4290.4450823533216</v>
      </c>
      <c r="P1125" s="17">
        <f t="shared" si="284"/>
        <v>2171818.0120030185</v>
      </c>
      <c r="Q1125" s="17">
        <f t="shared" si="273"/>
        <v>21.646604938271512</v>
      </c>
      <c r="R1125" s="17">
        <f t="shared" si="285"/>
        <v>174434.94047777751</v>
      </c>
      <c r="S1125" s="17">
        <f t="shared" si="286"/>
        <v>228198.50925925892</v>
      </c>
      <c r="T1125" s="17">
        <f t="shared" si="274"/>
        <v>221153.8538457416</v>
      </c>
      <c r="U1125" s="17"/>
      <c r="V1125" s="17"/>
      <c r="W1125" s="17"/>
      <c r="X1125" s="26"/>
    </row>
    <row r="1126" spans="1:24" x14ac:dyDescent="0.3">
      <c r="A1126" s="6" t="s">
        <v>53</v>
      </c>
      <c r="B1126" s="6">
        <v>1123</v>
      </c>
      <c r="C1126" s="6">
        <v>101</v>
      </c>
      <c r="D1126" s="2">
        <f t="shared" si="275"/>
        <v>18.027792200000004</v>
      </c>
      <c r="E1126" s="2">
        <f t="shared" si="276"/>
        <v>18.027777777777779</v>
      </c>
      <c r="F1126" s="12">
        <v>64.900000000000006</v>
      </c>
      <c r="G1126" s="17">
        <f t="shared" si="287"/>
        <v>-0.34722222222222221</v>
      </c>
      <c r="H1126" s="17">
        <f t="shared" si="288"/>
        <v>-1.25</v>
      </c>
      <c r="I1126" s="17">
        <f t="shared" si="277"/>
        <v>-461.11111111111109</v>
      </c>
      <c r="J1126">
        <f t="shared" si="278"/>
        <v>141.45333583333331</v>
      </c>
      <c r="K1126" s="17">
        <f t="shared" si="279"/>
        <v>237.99060000000003</v>
      </c>
      <c r="L1126" s="17">
        <f t="shared" si="280"/>
        <v>-81.667175277777744</v>
      </c>
      <c r="M1126" s="17">
        <f t="shared" si="281"/>
        <v>-1472.2776876466044</v>
      </c>
      <c r="N1126" s="17">
        <f t="shared" si="282"/>
        <v>-81.667175277777744</v>
      </c>
      <c r="O1126" s="17">
        <f t="shared" si="283"/>
        <v>4178.0605424457608</v>
      </c>
      <c r="P1126" s="17">
        <f t="shared" si="284"/>
        <v>2175996.0725454642</v>
      </c>
      <c r="Q1126" s="17">
        <f t="shared" si="273"/>
        <v>80.054012345679013</v>
      </c>
      <c r="R1126" s="17">
        <f t="shared" si="285"/>
        <v>174496.13376481456</v>
      </c>
      <c r="S1126" s="17">
        <f t="shared" si="286"/>
        <v>228278.56327160459</v>
      </c>
      <c r="T1126" s="17">
        <f t="shared" si="274"/>
        <v>215800.85762663695</v>
      </c>
      <c r="U1126" s="17"/>
      <c r="V1126" s="17"/>
      <c r="W1126" s="17"/>
      <c r="X1126" s="26"/>
    </row>
    <row r="1127" spans="1:24" x14ac:dyDescent="0.3">
      <c r="A1127" s="6" t="s">
        <v>53</v>
      </c>
      <c r="B1127" s="6">
        <v>1124</v>
      </c>
      <c r="C1127" s="6">
        <v>102</v>
      </c>
      <c r="D1127" s="2">
        <f t="shared" si="275"/>
        <v>17.555569600000002</v>
      </c>
      <c r="E1127" s="2">
        <f t="shared" si="276"/>
        <v>17.555555555555557</v>
      </c>
      <c r="F1127" s="12">
        <v>63.2</v>
      </c>
      <c r="G1127" s="17">
        <f t="shared" si="287"/>
        <v>-0.63888888888889006</v>
      </c>
      <c r="H1127" s="17">
        <f t="shared" si="288"/>
        <v>-2.3000000000000043</v>
      </c>
      <c r="I1127" s="17">
        <f t="shared" si="277"/>
        <v>-848.44444444444605</v>
      </c>
      <c r="J1127">
        <f t="shared" si="278"/>
        <v>134.13989333333333</v>
      </c>
      <c r="K1127" s="17">
        <f t="shared" si="279"/>
        <v>237.99060000000003</v>
      </c>
      <c r="L1127" s="17">
        <f t="shared" si="280"/>
        <v>-476.31395111111271</v>
      </c>
      <c r="M1127" s="17">
        <f t="shared" si="281"/>
        <v>-8361.9560306173134</v>
      </c>
      <c r="N1127" s="17">
        <f t="shared" si="282"/>
        <v>-476.31395111111266</v>
      </c>
      <c r="O1127" s="17">
        <f t="shared" si="283"/>
        <v>3986.3457390740405</v>
      </c>
      <c r="P1127" s="17">
        <f t="shared" si="284"/>
        <v>2179982.4182845382</v>
      </c>
      <c r="Q1127" s="17">
        <f t="shared" si="273"/>
        <v>271.03086419753186</v>
      </c>
      <c r="R1127" s="17">
        <f t="shared" si="285"/>
        <v>174703.30975740714</v>
      </c>
      <c r="S1127" s="17">
        <f t="shared" si="286"/>
        <v>228549.59413580212</v>
      </c>
      <c r="T1127" s="17">
        <f t="shared" si="274"/>
        <v>204643.48792301497</v>
      </c>
      <c r="U1127" s="17"/>
      <c r="V1127" s="17"/>
      <c r="W1127" s="17"/>
      <c r="X1127" s="26"/>
    </row>
    <row r="1128" spans="1:24" x14ac:dyDescent="0.3">
      <c r="A1128" s="6" t="s">
        <v>53</v>
      </c>
      <c r="B1128" s="6">
        <v>1125</v>
      </c>
      <c r="C1128" s="6">
        <v>103</v>
      </c>
      <c r="D1128" s="2">
        <f t="shared" si="275"/>
        <v>16.7500134</v>
      </c>
      <c r="E1128" s="2">
        <f t="shared" si="276"/>
        <v>16.75</v>
      </c>
      <c r="F1128" s="12">
        <v>60.3</v>
      </c>
      <c r="G1128" s="17">
        <f t="shared" si="287"/>
        <v>-1.0277777777777786</v>
      </c>
      <c r="H1128" s="17">
        <f t="shared" si="288"/>
        <v>-3.7000000000000028</v>
      </c>
      <c r="I1128" s="17">
        <f t="shared" si="277"/>
        <v>-1364.8888888888901</v>
      </c>
      <c r="J1128">
        <f t="shared" si="278"/>
        <v>122.11202249999999</v>
      </c>
      <c r="K1128" s="17">
        <f t="shared" si="279"/>
        <v>237.99060000000003</v>
      </c>
      <c r="L1128" s="17">
        <f t="shared" si="280"/>
        <v>-1004.78626638889</v>
      </c>
      <c r="M1128" s="17">
        <f t="shared" si="281"/>
        <v>-16830.169962013908</v>
      </c>
      <c r="N1128" s="17">
        <f t="shared" si="282"/>
        <v>-1004.78626638889</v>
      </c>
      <c r="O1128" s="17">
        <f t="shared" si="283"/>
        <v>3688.8572510834406</v>
      </c>
      <c r="P1128" s="17">
        <f t="shared" si="284"/>
        <v>2183671.2755356217</v>
      </c>
      <c r="Q1128" s="17">
        <f t="shared" si="273"/>
        <v>701.40123456790229</v>
      </c>
      <c r="R1128" s="17">
        <f t="shared" si="285"/>
        <v>175239.46086111083</v>
      </c>
      <c r="S1128" s="17">
        <f t="shared" si="286"/>
        <v>229250.99537037002</v>
      </c>
      <c r="T1128" s="17">
        <f t="shared" si="274"/>
        <v>186293.79806971923</v>
      </c>
      <c r="U1128" s="17"/>
      <c r="V1128" s="17"/>
      <c r="W1128" s="17"/>
      <c r="X1128" s="26"/>
    </row>
    <row r="1129" spans="1:24" x14ac:dyDescent="0.3">
      <c r="A1129" s="6" t="s">
        <v>53</v>
      </c>
      <c r="B1129" s="6">
        <v>1126</v>
      </c>
      <c r="C1129" s="6">
        <v>104</v>
      </c>
      <c r="D1129" s="2">
        <f t="shared" si="275"/>
        <v>15.500012400000001</v>
      </c>
      <c r="E1129" s="2">
        <f t="shared" si="276"/>
        <v>15.5</v>
      </c>
      <c r="F1129" s="12">
        <v>55.8</v>
      </c>
      <c r="G1129" s="17">
        <f t="shared" si="287"/>
        <v>-1.3611111111111107</v>
      </c>
      <c r="H1129" s="17">
        <f t="shared" si="288"/>
        <v>-4.8999999999999986</v>
      </c>
      <c r="I1129" s="17">
        <f t="shared" si="277"/>
        <v>-1807.555555555555</v>
      </c>
      <c r="J1129">
        <f t="shared" si="278"/>
        <v>104.56640999999999</v>
      </c>
      <c r="K1129" s="17">
        <f t="shared" si="279"/>
        <v>237.99060000000003</v>
      </c>
      <c r="L1129" s="17">
        <f t="shared" si="280"/>
        <v>-1464.998545555555</v>
      </c>
      <c r="M1129" s="17">
        <f t="shared" si="281"/>
        <v>-22707.477456111101</v>
      </c>
      <c r="N1129" s="17">
        <f t="shared" si="282"/>
        <v>-1464.998545555555</v>
      </c>
      <c r="O1129" s="17">
        <f t="shared" si="283"/>
        <v>3338.4819207834007</v>
      </c>
      <c r="P1129" s="17">
        <f t="shared" si="284"/>
        <v>2187009.7574564051</v>
      </c>
      <c r="Q1129" s="17">
        <f t="shared" si="273"/>
        <v>1230.1419753086411</v>
      </c>
      <c r="R1129" s="17">
        <f t="shared" si="285"/>
        <v>176179.78138703675</v>
      </c>
      <c r="S1129" s="17">
        <f t="shared" si="286"/>
        <v>230481.13734567867</v>
      </c>
      <c r="T1129" s="17">
        <f t="shared" si="274"/>
        <v>159526.25524170211</v>
      </c>
      <c r="U1129" s="17"/>
      <c r="V1129" s="17"/>
      <c r="W1129" s="17"/>
      <c r="X1129" s="26"/>
    </row>
    <row r="1130" spans="1:24" x14ac:dyDescent="0.3">
      <c r="A1130" s="6" t="s">
        <v>53</v>
      </c>
      <c r="B1130" s="6">
        <v>1127</v>
      </c>
      <c r="C1130" s="6">
        <v>105</v>
      </c>
      <c r="D1130" s="2">
        <f t="shared" si="275"/>
        <v>14.027789000000002</v>
      </c>
      <c r="E1130" s="2">
        <f t="shared" si="276"/>
        <v>14.027777777777779</v>
      </c>
      <c r="F1130" s="12">
        <v>50.5</v>
      </c>
      <c r="G1130" s="17">
        <f t="shared" si="287"/>
        <v>-1.4722222222222214</v>
      </c>
      <c r="H1130" s="17">
        <f t="shared" si="288"/>
        <v>-5.2999999999999972</v>
      </c>
      <c r="I1130" s="17">
        <f t="shared" si="277"/>
        <v>-1955.1111111111099</v>
      </c>
      <c r="J1130">
        <f t="shared" si="278"/>
        <v>85.645895833333341</v>
      </c>
      <c r="K1130" s="17">
        <f t="shared" si="279"/>
        <v>237.99060000000003</v>
      </c>
      <c r="L1130" s="17">
        <f t="shared" si="280"/>
        <v>-1631.4746152777766</v>
      </c>
      <c r="M1130" s="17">
        <f t="shared" si="281"/>
        <v>-22885.963353202143</v>
      </c>
      <c r="N1130" s="17">
        <f t="shared" si="282"/>
        <v>-1631.4746152777766</v>
      </c>
      <c r="O1130" s="17">
        <f t="shared" si="283"/>
        <v>2988.1065904833608</v>
      </c>
      <c r="P1130" s="17">
        <f t="shared" si="284"/>
        <v>2189997.8640468884</v>
      </c>
      <c r="Q1130" s="17">
        <f t="shared" si="273"/>
        <v>1439.1790123456776</v>
      </c>
      <c r="R1130" s="17">
        <f t="shared" si="285"/>
        <v>177279.88982407379</v>
      </c>
      <c r="S1130" s="17">
        <f t="shared" si="286"/>
        <v>231920.31635802434</v>
      </c>
      <c r="T1130" s="17">
        <f t="shared" si="274"/>
        <v>130661.16584773798</v>
      </c>
      <c r="U1130" s="17"/>
      <c r="V1130" s="17"/>
      <c r="W1130" s="17"/>
      <c r="X1130" s="26"/>
    </row>
    <row r="1131" spans="1:24" x14ac:dyDescent="0.3">
      <c r="A1131" s="6" t="s">
        <v>53</v>
      </c>
      <c r="B1131" s="6">
        <v>1128</v>
      </c>
      <c r="C1131" s="6">
        <v>106</v>
      </c>
      <c r="D1131" s="2">
        <f t="shared" si="275"/>
        <v>12.555565600000001</v>
      </c>
      <c r="E1131" s="2">
        <f t="shared" si="276"/>
        <v>12.555555555555557</v>
      </c>
      <c r="F1131" s="12">
        <v>45.2</v>
      </c>
      <c r="G1131" s="17">
        <f t="shared" si="287"/>
        <v>-1.4444444444444442</v>
      </c>
      <c r="H1131" s="17">
        <f t="shared" si="288"/>
        <v>-5.1999999999999993</v>
      </c>
      <c r="I1131" s="17">
        <f t="shared" si="277"/>
        <v>-1918.2222222222219</v>
      </c>
      <c r="J1131">
        <f t="shared" si="278"/>
        <v>68.612093333333334</v>
      </c>
      <c r="K1131" s="17">
        <f t="shared" si="279"/>
        <v>237.99060000000003</v>
      </c>
      <c r="L1131" s="17">
        <f t="shared" si="280"/>
        <v>-1611.6195288888885</v>
      </c>
      <c r="M1131" s="17">
        <f t="shared" si="281"/>
        <v>-20234.778529382715</v>
      </c>
      <c r="N1131" s="17">
        <f t="shared" si="282"/>
        <v>-1611.6195288888885</v>
      </c>
      <c r="O1131" s="17">
        <f t="shared" si="283"/>
        <v>2650.9529707606803</v>
      </c>
      <c r="P1131" s="17">
        <f t="shared" si="284"/>
        <v>2192648.8170176493</v>
      </c>
      <c r="Q1131" s="17">
        <f t="shared" si="273"/>
        <v>1385.3827160493825</v>
      </c>
      <c r="R1131" s="17">
        <f t="shared" si="285"/>
        <v>178338.87637222194</v>
      </c>
      <c r="S1131" s="17">
        <f t="shared" si="286"/>
        <v>233305.69907407372</v>
      </c>
      <c r="T1131" s="17">
        <f t="shared" si="274"/>
        <v>104674.43908383985</v>
      </c>
      <c r="U1131" s="17"/>
      <c r="V1131" s="17"/>
      <c r="W1131" s="17"/>
      <c r="X1131" s="26"/>
    </row>
    <row r="1132" spans="1:24" x14ac:dyDescent="0.3">
      <c r="A1132" s="6" t="s">
        <v>53</v>
      </c>
      <c r="B1132" s="6">
        <v>1129</v>
      </c>
      <c r="C1132" s="6">
        <v>107</v>
      </c>
      <c r="D1132" s="2">
        <f t="shared" si="275"/>
        <v>11.138897800000001</v>
      </c>
      <c r="E1132" s="2">
        <f t="shared" si="276"/>
        <v>11.138888888888889</v>
      </c>
      <c r="F1132" s="12">
        <v>40.1</v>
      </c>
      <c r="G1132" s="17">
        <f t="shared" si="287"/>
        <v>-1.25</v>
      </c>
      <c r="H1132" s="17">
        <f t="shared" si="288"/>
        <v>-4.5</v>
      </c>
      <c r="I1132" s="17">
        <f t="shared" si="277"/>
        <v>-1660</v>
      </c>
      <c r="J1132">
        <f t="shared" si="278"/>
        <v>54.002335833333333</v>
      </c>
      <c r="K1132" s="17">
        <f t="shared" si="279"/>
        <v>237.99060000000003</v>
      </c>
      <c r="L1132" s="17">
        <f t="shared" si="280"/>
        <v>-1368.0070641666666</v>
      </c>
      <c r="M1132" s="17">
        <f t="shared" si="281"/>
        <v>-15238.078686967592</v>
      </c>
      <c r="N1132" s="17">
        <f t="shared" si="282"/>
        <v>-1368.0070641666666</v>
      </c>
      <c r="O1132" s="17">
        <f t="shared" si="283"/>
        <v>2393.1296145021606</v>
      </c>
      <c r="P1132" s="17">
        <f t="shared" si="284"/>
        <v>2195041.9466321515</v>
      </c>
      <c r="Q1132" s="17">
        <f t="shared" si="273"/>
        <v>1037.5</v>
      </c>
      <c r="R1132" s="17">
        <f t="shared" si="285"/>
        <v>179131.94137222195</v>
      </c>
      <c r="S1132" s="17">
        <f t="shared" si="286"/>
        <v>234343.19907407372</v>
      </c>
      <c r="T1132" s="17">
        <f t="shared" si="274"/>
        <v>82385.829348032974</v>
      </c>
      <c r="U1132" s="17"/>
      <c r="V1132" s="17"/>
      <c r="W1132" s="17"/>
      <c r="X1132" s="26"/>
    </row>
    <row r="1133" spans="1:24" x14ac:dyDescent="0.3">
      <c r="A1133" s="6" t="s">
        <v>53</v>
      </c>
      <c r="B1133" s="6">
        <v>1130</v>
      </c>
      <c r="C1133" s="6">
        <v>108</v>
      </c>
      <c r="D1133" s="2">
        <f t="shared" si="275"/>
        <v>10.055563600000001</v>
      </c>
      <c r="E1133" s="2">
        <f t="shared" si="276"/>
        <v>10.055555555555557</v>
      </c>
      <c r="F1133" s="12">
        <v>36.200000000000003</v>
      </c>
      <c r="G1133" s="17">
        <f t="shared" si="287"/>
        <v>-1.0000000000000004</v>
      </c>
      <c r="H1133" s="17">
        <f t="shared" si="288"/>
        <v>-3.6000000000000014</v>
      </c>
      <c r="I1133" s="17">
        <f t="shared" si="277"/>
        <v>-1328.0000000000007</v>
      </c>
      <c r="J1133">
        <f t="shared" si="278"/>
        <v>44.008943333333342</v>
      </c>
      <c r="K1133" s="17">
        <f t="shared" si="279"/>
        <v>237.99060000000003</v>
      </c>
      <c r="L1133" s="17">
        <f t="shared" si="280"/>
        <v>-1046.0004566666673</v>
      </c>
      <c r="M1133" s="17">
        <f t="shared" si="281"/>
        <v>-10518.115703148156</v>
      </c>
      <c r="N1133" s="17">
        <f t="shared" si="282"/>
        <v>-1046.0004566666673</v>
      </c>
      <c r="O1133" s="17">
        <f t="shared" si="283"/>
        <v>2174.9713899757203</v>
      </c>
      <c r="P1133" s="17">
        <f t="shared" si="284"/>
        <v>2197216.9180221274</v>
      </c>
      <c r="Q1133" s="17">
        <f t="shared" si="273"/>
        <v>664.00000000000057</v>
      </c>
      <c r="R1133" s="17">
        <f t="shared" si="285"/>
        <v>179639.50297222193</v>
      </c>
      <c r="S1133" s="17">
        <f t="shared" si="286"/>
        <v>235007.19907407372</v>
      </c>
      <c r="T1133" s="17">
        <f t="shared" si="274"/>
        <v>67139.934584260263</v>
      </c>
      <c r="U1133" s="17"/>
      <c r="V1133" s="17"/>
      <c r="W1133" s="17"/>
      <c r="X1133" s="26"/>
    </row>
    <row r="1134" spans="1:24" x14ac:dyDescent="0.3">
      <c r="A1134" s="6" t="s">
        <v>53</v>
      </c>
      <c r="B1134" s="6">
        <v>1131</v>
      </c>
      <c r="C1134" s="6">
        <v>109</v>
      </c>
      <c r="D1134" s="2">
        <f t="shared" si="275"/>
        <v>9.1388961999999996</v>
      </c>
      <c r="E1134" s="2">
        <f t="shared" si="276"/>
        <v>9.1388888888888893</v>
      </c>
      <c r="F1134" s="12">
        <v>32.9</v>
      </c>
      <c r="G1134" s="17">
        <f t="shared" si="287"/>
        <v>-0.88888888888888917</v>
      </c>
      <c r="H1134" s="17">
        <f t="shared" si="288"/>
        <v>-3.2000000000000011</v>
      </c>
      <c r="I1134" s="17">
        <f t="shared" si="277"/>
        <v>-1180.4444444444448</v>
      </c>
      <c r="J1134">
        <f t="shared" si="278"/>
        <v>36.350935833333331</v>
      </c>
      <c r="K1134" s="17">
        <f t="shared" si="279"/>
        <v>237.99060000000003</v>
      </c>
      <c r="L1134" s="17">
        <f t="shared" si="280"/>
        <v>-906.10290861111139</v>
      </c>
      <c r="M1134" s="17">
        <f t="shared" si="281"/>
        <v>-8280.7738036959909</v>
      </c>
      <c r="N1134" s="17">
        <f t="shared" si="282"/>
        <v>-906.10290861111139</v>
      </c>
      <c r="O1134" s="17">
        <f t="shared" si="283"/>
        <v>1970.0348760266406</v>
      </c>
      <c r="P1134" s="17">
        <f t="shared" si="284"/>
        <v>2199186.952898154</v>
      </c>
      <c r="Q1134" s="17">
        <f t="shared" si="273"/>
        <v>524.64197530864226</v>
      </c>
      <c r="R1134" s="17">
        <f t="shared" si="285"/>
        <v>180040.53929814789</v>
      </c>
      <c r="S1134" s="17">
        <f t="shared" si="286"/>
        <v>235531.84104938238</v>
      </c>
      <c r="T1134" s="17">
        <f t="shared" si="274"/>
        <v>55456.897372904619</v>
      </c>
      <c r="U1134" s="17"/>
      <c r="V1134" s="17"/>
      <c r="W1134" s="17"/>
      <c r="X1134" s="26"/>
    </row>
    <row r="1135" spans="1:24" x14ac:dyDescent="0.3">
      <c r="A1135" s="6" t="s">
        <v>53</v>
      </c>
      <c r="B1135" s="6">
        <v>1132</v>
      </c>
      <c r="C1135" s="6">
        <v>110</v>
      </c>
      <c r="D1135" s="2">
        <f t="shared" si="275"/>
        <v>8.2777844000000016</v>
      </c>
      <c r="E1135" s="2">
        <f t="shared" si="276"/>
        <v>8.2777777777777786</v>
      </c>
      <c r="F1135" s="12">
        <v>29.8</v>
      </c>
      <c r="G1135" s="17">
        <f t="shared" si="287"/>
        <v>-0.87499999999999956</v>
      </c>
      <c r="H1135" s="17">
        <f t="shared" si="288"/>
        <v>-3.1499999999999986</v>
      </c>
      <c r="I1135" s="17">
        <f t="shared" si="277"/>
        <v>-1161.9999999999993</v>
      </c>
      <c r="J1135">
        <f t="shared" si="278"/>
        <v>29.823343333333337</v>
      </c>
      <c r="K1135" s="17">
        <f t="shared" si="279"/>
        <v>237.99060000000003</v>
      </c>
      <c r="L1135" s="17">
        <f t="shared" si="280"/>
        <v>-894.18605666666599</v>
      </c>
      <c r="M1135" s="17">
        <f t="shared" si="281"/>
        <v>-7401.8734690740694</v>
      </c>
      <c r="N1135" s="17">
        <f t="shared" si="282"/>
        <v>-894.18605666666599</v>
      </c>
      <c r="O1135" s="17">
        <f t="shared" si="283"/>
        <v>1758.4875067888804</v>
      </c>
      <c r="P1135" s="17">
        <f t="shared" si="284"/>
        <v>2200945.4404049427</v>
      </c>
      <c r="Q1135" s="17">
        <f t="shared" si="273"/>
        <v>508.37499999999949</v>
      </c>
      <c r="R1135" s="17">
        <f t="shared" si="285"/>
        <v>180429.14114814787</v>
      </c>
      <c r="S1135" s="17">
        <f t="shared" si="286"/>
        <v>236040.21604938238</v>
      </c>
      <c r="T1135" s="17">
        <f t="shared" si="274"/>
        <v>45498.418476394567</v>
      </c>
      <c r="U1135" s="17"/>
      <c r="V1135" s="17"/>
      <c r="W1135" s="17"/>
      <c r="X1135" s="26"/>
    </row>
    <row r="1136" spans="1:24" x14ac:dyDescent="0.3">
      <c r="A1136" s="6" t="s">
        <v>53</v>
      </c>
      <c r="B1136" s="6">
        <v>1133</v>
      </c>
      <c r="C1136" s="6">
        <v>111</v>
      </c>
      <c r="D1136" s="2">
        <f t="shared" si="275"/>
        <v>7.388894800000001</v>
      </c>
      <c r="E1136" s="2">
        <f t="shared" si="276"/>
        <v>7.3888888888888893</v>
      </c>
      <c r="F1136" s="12">
        <v>26.6</v>
      </c>
      <c r="G1136" s="17">
        <f t="shared" si="287"/>
        <v>-0.94444444444444453</v>
      </c>
      <c r="H1136" s="17">
        <f t="shared" si="288"/>
        <v>-3.4000000000000004</v>
      </c>
      <c r="I1136" s="17">
        <f t="shared" si="277"/>
        <v>-1254.2222222222224</v>
      </c>
      <c r="J1136">
        <f t="shared" si="278"/>
        <v>23.762223333333335</v>
      </c>
      <c r="K1136" s="17">
        <f t="shared" si="279"/>
        <v>237.99060000000003</v>
      </c>
      <c r="L1136" s="17">
        <f t="shared" si="280"/>
        <v>-992.46939888888903</v>
      </c>
      <c r="M1136" s="17">
        <f t="shared" si="281"/>
        <v>-7333.2461140123469</v>
      </c>
      <c r="N1136" s="17">
        <f t="shared" si="282"/>
        <v>-992.46939888888892</v>
      </c>
      <c r="O1136" s="17">
        <f t="shared" si="283"/>
        <v>1520.4967163964004</v>
      </c>
      <c r="P1136" s="17">
        <f t="shared" si="284"/>
        <v>2202465.9371213391</v>
      </c>
      <c r="Q1136" s="17">
        <f t="shared" si="273"/>
        <v>592.27160493827171</v>
      </c>
      <c r="R1136" s="17">
        <f t="shared" si="285"/>
        <v>180881.87356296269</v>
      </c>
      <c r="S1136" s="17">
        <f t="shared" si="286"/>
        <v>236632.48765432063</v>
      </c>
      <c r="T1136" s="17">
        <f t="shared" si="274"/>
        <v>36251.588866670128</v>
      </c>
      <c r="U1136" s="17"/>
      <c r="V1136" s="17"/>
      <c r="W1136" s="17"/>
      <c r="X1136" s="26"/>
    </row>
    <row r="1137" spans="1:24" x14ac:dyDescent="0.3">
      <c r="A1137" s="6" t="s">
        <v>53</v>
      </c>
      <c r="B1137" s="6">
        <v>1134</v>
      </c>
      <c r="C1137" s="6">
        <v>112</v>
      </c>
      <c r="D1137" s="2">
        <f t="shared" si="275"/>
        <v>6.3888940000000005</v>
      </c>
      <c r="E1137" s="2">
        <f t="shared" si="276"/>
        <v>6.3888888888888893</v>
      </c>
      <c r="F1137" s="12">
        <v>23</v>
      </c>
      <c r="G1137" s="17">
        <f t="shared" si="287"/>
        <v>-1.0000000000000004</v>
      </c>
      <c r="H1137" s="17">
        <f t="shared" si="288"/>
        <v>-3.6000000000000014</v>
      </c>
      <c r="I1137" s="17">
        <f t="shared" si="277"/>
        <v>-1328.0000000000007</v>
      </c>
      <c r="J1137">
        <f t="shared" si="278"/>
        <v>17.765583333333332</v>
      </c>
      <c r="K1137" s="17">
        <f t="shared" si="279"/>
        <v>237.99060000000003</v>
      </c>
      <c r="L1137" s="17">
        <f t="shared" si="280"/>
        <v>-1072.2438166666673</v>
      </c>
      <c r="M1137" s="17">
        <f t="shared" si="281"/>
        <v>-6850.446606481486</v>
      </c>
      <c r="N1137" s="17">
        <f t="shared" si="282"/>
        <v>-1072.2438166666673</v>
      </c>
      <c r="O1137" s="17">
        <f t="shared" si="283"/>
        <v>1282.5059260039202</v>
      </c>
      <c r="P1137" s="17">
        <f t="shared" si="284"/>
        <v>2203748.4430473433</v>
      </c>
      <c r="Q1137" s="17">
        <f t="shared" si="273"/>
        <v>664.00000000000057</v>
      </c>
      <c r="R1137" s="17">
        <f t="shared" si="285"/>
        <v>181389.43516296268</v>
      </c>
      <c r="S1137" s="17">
        <f t="shared" si="286"/>
        <v>237296.48765432063</v>
      </c>
      <c r="T1137" s="17">
        <f t="shared" si="274"/>
        <v>27103.129784708708</v>
      </c>
      <c r="U1137" s="17"/>
      <c r="V1137" s="17"/>
      <c r="W1137" s="17"/>
      <c r="X1137" s="26"/>
    </row>
    <row r="1138" spans="1:24" x14ac:dyDescent="0.3">
      <c r="A1138" s="6" t="s">
        <v>53</v>
      </c>
      <c r="B1138" s="6">
        <v>1135</v>
      </c>
      <c r="C1138" s="6">
        <v>113</v>
      </c>
      <c r="D1138" s="2">
        <f t="shared" si="275"/>
        <v>5.3888932</v>
      </c>
      <c r="E1138" s="2">
        <f t="shared" si="276"/>
        <v>5.3888888888888884</v>
      </c>
      <c r="F1138" s="12">
        <v>19.399999999999999</v>
      </c>
      <c r="G1138" s="17">
        <f t="shared" si="287"/>
        <v>-0.93055555555555547</v>
      </c>
      <c r="H1138" s="17">
        <f t="shared" si="288"/>
        <v>-3.3499999999999996</v>
      </c>
      <c r="I1138" s="17">
        <f t="shared" si="277"/>
        <v>-1235.7777777777776</v>
      </c>
      <c r="J1138">
        <f t="shared" si="278"/>
        <v>12.639423333333331</v>
      </c>
      <c r="K1138" s="17">
        <f t="shared" si="279"/>
        <v>237.99060000000003</v>
      </c>
      <c r="L1138" s="17">
        <f t="shared" si="280"/>
        <v>-985.14775444444422</v>
      </c>
      <c r="M1138" s="17">
        <f t="shared" si="281"/>
        <v>-5308.8517878395041</v>
      </c>
      <c r="N1138" s="17">
        <f t="shared" si="282"/>
        <v>-985.14775444444422</v>
      </c>
      <c r="O1138" s="17">
        <f t="shared" si="283"/>
        <v>1077.5694120548403</v>
      </c>
      <c r="P1138" s="17">
        <f t="shared" si="284"/>
        <v>2204826.0124593982</v>
      </c>
      <c r="Q1138" s="17">
        <f t="shared" si="273"/>
        <v>574.97993827160485</v>
      </c>
      <c r="R1138" s="17">
        <f t="shared" si="285"/>
        <v>181828.94982777748</v>
      </c>
      <c r="S1138" s="17">
        <f t="shared" si="286"/>
        <v>237871.46759259223</v>
      </c>
      <c r="T1138" s="17">
        <f t="shared" si="274"/>
        <v>19282.672827548144</v>
      </c>
      <c r="U1138" s="17"/>
      <c r="V1138" s="17"/>
      <c r="W1138" s="17"/>
      <c r="X1138" s="26"/>
    </row>
    <row r="1139" spans="1:24" x14ac:dyDescent="0.3">
      <c r="A1139" s="6" t="s">
        <v>53</v>
      </c>
      <c r="B1139" s="6">
        <v>1136</v>
      </c>
      <c r="C1139" s="6">
        <v>114</v>
      </c>
      <c r="D1139" s="2">
        <f t="shared" si="275"/>
        <v>4.5277814000000003</v>
      </c>
      <c r="E1139" s="2">
        <f t="shared" si="276"/>
        <v>4.5277777777777786</v>
      </c>
      <c r="F1139" s="12">
        <v>16.3</v>
      </c>
      <c r="G1139" s="17">
        <f t="shared" si="287"/>
        <v>-0.66666666666666652</v>
      </c>
      <c r="H1139" s="17">
        <f t="shared" si="288"/>
        <v>-2.3999999999999995</v>
      </c>
      <c r="I1139" s="17">
        <f t="shared" si="277"/>
        <v>-885.33333333333314</v>
      </c>
      <c r="J1139">
        <f t="shared" si="278"/>
        <v>8.9227558333333352</v>
      </c>
      <c r="K1139" s="17">
        <f t="shared" si="279"/>
        <v>237.99060000000003</v>
      </c>
      <c r="L1139" s="17">
        <f t="shared" si="280"/>
        <v>-638.41997749999973</v>
      </c>
      <c r="M1139" s="17">
        <f t="shared" si="281"/>
        <v>-2890.623787013888</v>
      </c>
      <c r="N1139" s="17">
        <f t="shared" si="282"/>
        <v>-638.41997749999973</v>
      </c>
      <c r="O1139" s="17">
        <f t="shared" si="283"/>
        <v>965.18487214728009</v>
      </c>
      <c r="P1139" s="17">
        <f t="shared" si="284"/>
        <v>2205791.1973315454</v>
      </c>
      <c r="Q1139" s="17">
        <f t="shared" si="273"/>
        <v>295.11111111111097</v>
      </c>
      <c r="R1139" s="17">
        <f t="shared" si="285"/>
        <v>182054.53276111084</v>
      </c>
      <c r="S1139" s="17">
        <f t="shared" si="286"/>
        <v>238166.57870370336</v>
      </c>
      <c r="T1139" s="17">
        <f t="shared" si="274"/>
        <v>13612.53412570748</v>
      </c>
      <c r="U1139" s="17"/>
      <c r="V1139" s="17"/>
      <c r="W1139" s="17"/>
      <c r="X1139" s="26"/>
    </row>
    <row r="1140" spans="1:24" x14ac:dyDescent="0.3">
      <c r="A1140" s="6" t="s">
        <v>53</v>
      </c>
      <c r="B1140" s="6">
        <v>1137</v>
      </c>
      <c r="C1140" s="6">
        <v>115</v>
      </c>
      <c r="D1140" s="2">
        <f t="shared" si="275"/>
        <v>4.0555588</v>
      </c>
      <c r="E1140" s="2">
        <f t="shared" si="276"/>
        <v>4.0555555555555554</v>
      </c>
      <c r="F1140" s="12">
        <v>14.6</v>
      </c>
      <c r="G1140" s="17">
        <f t="shared" si="287"/>
        <v>-0.29166666666666685</v>
      </c>
      <c r="H1140" s="17">
        <f t="shared" si="288"/>
        <v>-1.0500000000000007</v>
      </c>
      <c r="I1140" s="17">
        <f t="shared" si="277"/>
        <v>-387.3333333333336</v>
      </c>
      <c r="J1140">
        <f t="shared" si="278"/>
        <v>7.1586233333333311</v>
      </c>
      <c r="K1140" s="17">
        <f t="shared" si="279"/>
        <v>237.99060000000003</v>
      </c>
      <c r="L1140" s="17">
        <f t="shared" si="280"/>
        <v>-142.18411000000023</v>
      </c>
      <c r="M1140" s="17">
        <f t="shared" si="281"/>
        <v>-576.63555722222316</v>
      </c>
      <c r="N1140" s="17">
        <f t="shared" si="282"/>
        <v>-142.18411000000026</v>
      </c>
      <c r="O1140" s="17">
        <f t="shared" si="283"/>
        <v>938.7414509925602</v>
      </c>
      <c r="P1140" s="17">
        <f t="shared" si="284"/>
        <v>2206729.9387825378</v>
      </c>
      <c r="Q1140" s="17">
        <f t="shared" si="273"/>
        <v>56.486111111111185</v>
      </c>
      <c r="R1140" s="17">
        <f t="shared" si="285"/>
        <v>182097.71074444419</v>
      </c>
      <c r="S1140" s="17">
        <f t="shared" si="286"/>
        <v>238223.06481481448</v>
      </c>
      <c r="T1140" s="17">
        <f t="shared" si="274"/>
        <v>10921.177967690941</v>
      </c>
      <c r="U1140" s="17"/>
      <c r="V1140" s="17"/>
      <c r="W1140" s="17"/>
      <c r="X1140" s="26"/>
    </row>
    <row r="1141" spans="1:24" x14ac:dyDescent="0.3">
      <c r="A1141" s="6" t="s">
        <v>53</v>
      </c>
      <c r="B1141" s="6">
        <v>1138</v>
      </c>
      <c r="C1141" s="6">
        <v>116</v>
      </c>
      <c r="D1141" s="2">
        <f t="shared" si="275"/>
        <v>3.9444476000000002</v>
      </c>
      <c r="E1141" s="2">
        <f t="shared" si="276"/>
        <v>3.9444444444444446</v>
      </c>
      <c r="F1141" s="12">
        <v>14.2</v>
      </c>
      <c r="G1141" s="17">
        <f t="shared" si="287"/>
        <v>-4.1666666666666519E-2</v>
      </c>
      <c r="H1141" s="17">
        <f t="shared" si="288"/>
        <v>-0.14999999999999947</v>
      </c>
      <c r="I1141" s="17">
        <f t="shared" si="277"/>
        <v>-55.333333333333137</v>
      </c>
      <c r="J1141">
        <f t="shared" si="278"/>
        <v>6.7717433333333341</v>
      </c>
      <c r="K1141" s="17">
        <f t="shared" si="279"/>
        <v>237.99060000000003</v>
      </c>
      <c r="L1141" s="17">
        <f t="shared" si="280"/>
        <v>189.42901000000023</v>
      </c>
      <c r="M1141" s="17">
        <f t="shared" si="281"/>
        <v>747.19220611111211</v>
      </c>
      <c r="N1141" s="17">
        <f t="shared" si="282"/>
        <v>189.42901000000023</v>
      </c>
      <c r="O1141" s="17">
        <f t="shared" si="283"/>
        <v>945.3523062812402</v>
      </c>
      <c r="P1141" s="17">
        <f t="shared" si="284"/>
        <v>2207675.291088819</v>
      </c>
      <c r="Q1141" s="17">
        <f t="shared" si="273"/>
        <v>1.1527777777777697</v>
      </c>
      <c r="R1141" s="17">
        <f t="shared" si="285"/>
        <v>182098.59192777751</v>
      </c>
      <c r="S1141" s="17">
        <f t="shared" si="286"/>
        <v>238224.21759259226</v>
      </c>
      <c r="T1141" s="17">
        <f t="shared" si="274"/>
        <v>10330.954801112786</v>
      </c>
      <c r="U1141" s="17"/>
      <c r="V1141" s="17"/>
      <c r="W1141" s="17"/>
      <c r="X1141" s="26"/>
    </row>
    <row r="1142" spans="1:24" x14ac:dyDescent="0.3">
      <c r="A1142" s="6" t="s">
        <v>53</v>
      </c>
      <c r="B1142" s="6">
        <v>1139</v>
      </c>
      <c r="C1142" s="6">
        <v>117</v>
      </c>
      <c r="D1142" s="2">
        <f t="shared" si="275"/>
        <v>3.9722254000000006</v>
      </c>
      <c r="E1142" s="2">
        <f t="shared" si="276"/>
        <v>3.9722222222222228</v>
      </c>
      <c r="F1142" s="12">
        <v>14.3</v>
      </c>
      <c r="G1142" s="17">
        <f t="shared" si="287"/>
        <v>5.5555555555555601E-2</v>
      </c>
      <c r="H1142" s="17">
        <f t="shared" si="288"/>
        <v>0.20000000000000018</v>
      </c>
      <c r="I1142" s="17">
        <f t="shared" si="277"/>
        <v>73.777777777777843</v>
      </c>
      <c r="J1142">
        <f t="shared" si="278"/>
        <v>6.8674558333333344</v>
      </c>
      <c r="K1142" s="17">
        <f t="shared" si="279"/>
        <v>237.99060000000003</v>
      </c>
      <c r="L1142" s="17">
        <f t="shared" si="280"/>
        <v>318.6358336111112</v>
      </c>
      <c r="M1142" s="17">
        <f t="shared" si="281"/>
        <v>1265.6923390663585</v>
      </c>
      <c r="N1142" s="17">
        <f t="shared" si="282"/>
        <v>318.6358336111112</v>
      </c>
      <c r="O1142" s="17">
        <f t="shared" si="283"/>
        <v>965.18487214728009</v>
      </c>
      <c r="P1142" s="17">
        <f t="shared" si="284"/>
        <v>2208640.4759609662</v>
      </c>
      <c r="Q1142" s="17">
        <f t="shared" si="273"/>
        <v>2.049382716049386</v>
      </c>
      <c r="R1142" s="17">
        <f t="shared" si="285"/>
        <v>182100.15847592565</v>
      </c>
      <c r="S1142" s="17">
        <f t="shared" si="286"/>
        <v>238226.2669753083</v>
      </c>
      <c r="T1142" s="17">
        <f t="shared" si="274"/>
        <v>10476.97355326103</v>
      </c>
      <c r="U1142" s="17"/>
      <c r="V1142" s="17"/>
      <c r="W1142" s="17"/>
      <c r="X1142" s="26"/>
    </row>
    <row r="1143" spans="1:24" x14ac:dyDescent="0.3">
      <c r="A1143" s="6" t="s">
        <v>53</v>
      </c>
      <c r="B1143" s="6">
        <v>1140</v>
      </c>
      <c r="C1143" s="6">
        <v>118</v>
      </c>
      <c r="D1143" s="2">
        <f t="shared" si="275"/>
        <v>4.0555588</v>
      </c>
      <c r="E1143" s="2">
        <f t="shared" si="276"/>
        <v>4.0555555555555554</v>
      </c>
      <c r="F1143" s="12">
        <v>14.6</v>
      </c>
      <c r="G1143" s="17">
        <f t="shared" si="287"/>
        <v>0.11111111111111097</v>
      </c>
      <c r="H1143" s="17">
        <f t="shared" si="288"/>
        <v>0.39999999999999947</v>
      </c>
      <c r="I1143" s="17">
        <f t="shared" si="277"/>
        <v>147.55555555555537</v>
      </c>
      <c r="J1143">
        <f t="shared" si="278"/>
        <v>7.1586233333333311</v>
      </c>
      <c r="K1143" s="17">
        <f t="shared" si="279"/>
        <v>237.99060000000003</v>
      </c>
      <c r="L1143" s="17">
        <f t="shared" si="280"/>
        <v>392.70477888888877</v>
      </c>
      <c r="M1143" s="17">
        <f t="shared" si="281"/>
        <v>1592.6360477160488</v>
      </c>
      <c r="N1143" s="17">
        <f t="shared" si="282"/>
        <v>392.70477888888877</v>
      </c>
      <c r="O1143" s="17">
        <f t="shared" si="283"/>
        <v>998.23914859068009</v>
      </c>
      <c r="P1143" s="17">
        <f t="shared" si="284"/>
        <v>2209638.7151095569</v>
      </c>
      <c r="Q1143" s="17">
        <f t="shared" si="273"/>
        <v>8.1975308641975104</v>
      </c>
      <c r="R1143" s="17">
        <f t="shared" si="285"/>
        <v>182106.42466851824</v>
      </c>
      <c r="S1143" s="17">
        <f t="shared" si="286"/>
        <v>238234.46450617249</v>
      </c>
      <c r="T1143" s="17">
        <f t="shared" si="274"/>
        <v>10921.177967690941</v>
      </c>
      <c r="U1143" s="17"/>
      <c r="V1143" s="17"/>
      <c r="W1143" s="17"/>
      <c r="X1143" s="26"/>
    </row>
    <row r="1144" spans="1:24" x14ac:dyDescent="0.3">
      <c r="A1144" s="6" t="s">
        <v>53</v>
      </c>
      <c r="B1144" s="6">
        <v>1141</v>
      </c>
      <c r="C1144" s="6">
        <v>119</v>
      </c>
      <c r="D1144" s="2">
        <f t="shared" si="275"/>
        <v>4.1944477999999998</v>
      </c>
      <c r="E1144" s="2">
        <f t="shared" si="276"/>
        <v>4.1944444444444446</v>
      </c>
      <c r="F1144" s="12">
        <v>15.1</v>
      </c>
      <c r="G1144" s="17">
        <f t="shared" si="287"/>
        <v>0.24999999999999983</v>
      </c>
      <c r="H1144" s="17">
        <f t="shared" si="288"/>
        <v>0.89999999999999947</v>
      </c>
      <c r="I1144" s="17">
        <f t="shared" si="277"/>
        <v>331.99999999999977</v>
      </c>
      <c r="J1144">
        <f t="shared" si="278"/>
        <v>7.6573358333333337</v>
      </c>
      <c r="K1144" s="17">
        <f t="shared" si="279"/>
        <v>237.99060000000003</v>
      </c>
      <c r="L1144" s="17">
        <f t="shared" si="280"/>
        <v>577.64793583333312</v>
      </c>
      <c r="M1144" s="17">
        <f t="shared" si="281"/>
        <v>2422.9121753009254</v>
      </c>
      <c r="N1144" s="17">
        <f t="shared" si="282"/>
        <v>577.64793583333312</v>
      </c>
      <c r="O1144" s="17">
        <f t="shared" si="283"/>
        <v>1084.1802673435202</v>
      </c>
      <c r="P1144" s="17">
        <f t="shared" si="284"/>
        <v>2210722.8953769002</v>
      </c>
      <c r="Q1144" s="17">
        <f t="shared" si="273"/>
        <v>41.499999999999943</v>
      </c>
      <c r="R1144" s="17">
        <f t="shared" si="285"/>
        <v>182138.14726851825</v>
      </c>
      <c r="S1144" s="17">
        <f t="shared" si="286"/>
        <v>238275.96450617249</v>
      </c>
      <c r="T1144" s="17">
        <f t="shared" si="274"/>
        <v>11682.012518358091</v>
      </c>
      <c r="U1144" s="17"/>
      <c r="V1144" s="17"/>
      <c r="W1144" s="17"/>
      <c r="X1144" s="26"/>
    </row>
    <row r="1145" spans="1:24" x14ac:dyDescent="0.3">
      <c r="A1145" s="6" t="s">
        <v>53</v>
      </c>
      <c r="B1145" s="6">
        <v>1142</v>
      </c>
      <c r="C1145" s="6">
        <v>120</v>
      </c>
      <c r="D1145" s="2">
        <f t="shared" si="275"/>
        <v>4.5555592000000003</v>
      </c>
      <c r="E1145" s="2">
        <f t="shared" si="276"/>
        <v>4.5555555555555554</v>
      </c>
      <c r="F1145" s="12">
        <v>16.399999999999999</v>
      </c>
      <c r="G1145" s="17">
        <f t="shared" si="287"/>
        <v>0.5555555555555558</v>
      </c>
      <c r="H1145" s="17">
        <f t="shared" si="288"/>
        <v>2.0000000000000009</v>
      </c>
      <c r="I1145" s="17">
        <f t="shared" si="277"/>
        <v>737.77777777777806</v>
      </c>
      <c r="J1145">
        <f t="shared" si="278"/>
        <v>9.0325733333333318</v>
      </c>
      <c r="K1145" s="17">
        <f t="shared" si="279"/>
        <v>237.99060000000003</v>
      </c>
      <c r="L1145" s="17">
        <f t="shared" si="280"/>
        <v>984.80095111111143</v>
      </c>
      <c r="M1145" s="17">
        <f t="shared" si="281"/>
        <v>4486.3154439506188</v>
      </c>
      <c r="N1145" s="17">
        <f t="shared" si="282"/>
        <v>984.80095111111132</v>
      </c>
      <c r="O1145" s="17">
        <f t="shared" si="283"/>
        <v>1262.6733601378803</v>
      </c>
      <c r="P1145" s="17">
        <f t="shared" si="284"/>
        <v>2211985.5687370379</v>
      </c>
      <c r="Q1145" s="17">
        <f t="shared" si="273"/>
        <v>204.93827160493845</v>
      </c>
      <c r="R1145" s="17">
        <f t="shared" si="285"/>
        <v>182294.80208333305</v>
      </c>
      <c r="S1145" s="17">
        <f t="shared" si="286"/>
        <v>238480.90277777743</v>
      </c>
      <c r="T1145" s="17">
        <f t="shared" si="274"/>
        <v>13780.071430803882</v>
      </c>
      <c r="U1145" s="17"/>
      <c r="V1145" s="17"/>
      <c r="W1145" s="17"/>
      <c r="X1145" s="26"/>
    </row>
    <row r="1146" spans="1:24" x14ac:dyDescent="0.3">
      <c r="A1146" s="6" t="s">
        <v>53</v>
      </c>
      <c r="B1146" s="6">
        <v>1143</v>
      </c>
      <c r="C1146" s="6">
        <v>121</v>
      </c>
      <c r="D1146" s="2">
        <f t="shared" si="275"/>
        <v>5.305559800000001</v>
      </c>
      <c r="E1146" s="2">
        <f t="shared" si="276"/>
        <v>5.3055555555555562</v>
      </c>
      <c r="F1146" s="12">
        <v>19.100000000000001</v>
      </c>
      <c r="G1146" s="17">
        <f t="shared" si="287"/>
        <v>0.84722222222222243</v>
      </c>
      <c r="H1146" s="17">
        <f t="shared" si="288"/>
        <v>3.0500000000000007</v>
      </c>
      <c r="I1146" s="17">
        <f t="shared" si="277"/>
        <v>1125.1111111111113</v>
      </c>
      <c r="J1146">
        <f t="shared" si="278"/>
        <v>12.251535833333335</v>
      </c>
      <c r="K1146" s="17">
        <f t="shared" si="279"/>
        <v>237.99060000000003</v>
      </c>
      <c r="L1146" s="17">
        <f t="shared" si="280"/>
        <v>1375.3532469444447</v>
      </c>
      <c r="M1146" s="17">
        <f t="shared" si="281"/>
        <v>7297.0130601774708</v>
      </c>
      <c r="N1146" s="17">
        <f t="shared" si="282"/>
        <v>1375.3532469444447</v>
      </c>
      <c r="O1146" s="17">
        <f t="shared" si="283"/>
        <v>1487.4424399530003</v>
      </c>
      <c r="P1146" s="17">
        <f t="shared" si="284"/>
        <v>2213473.0111769908</v>
      </c>
      <c r="Q1146" s="17">
        <f t="shared" si="273"/>
        <v>476.60956790123481</v>
      </c>
      <c r="R1146" s="17">
        <f t="shared" si="285"/>
        <v>182659.12243703677</v>
      </c>
      <c r="S1146" s="17">
        <f t="shared" si="286"/>
        <v>238957.51234567867</v>
      </c>
      <c r="T1146" s="17">
        <f t="shared" si="274"/>
        <v>18690.912621473697</v>
      </c>
      <c r="U1146" s="17"/>
      <c r="V1146" s="17"/>
      <c r="W1146" s="17"/>
      <c r="X1146" s="26"/>
    </row>
    <row r="1147" spans="1:24" x14ac:dyDescent="0.3">
      <c r="A1147" s="6" t="s">
        <v>53</v>
      </c>
      <c r="B1147" s="6">
        <v>1144</v>
      </c>
      <c r="C1147" s="6">
        <v>122</v>
      </c>
      <c r="D1147" s="2">
        <f t="shared" si="275"/>
        <v>6.2500050000000007</v>
      </c>
      <c r="E1147" s="2">
        <f t="shared" si="276"/>
        <v>6.25</v>
      </c>
      <c r="F1147" s="12">
        <v>22.5</v>
      </c>
      <c r="G1147" s="17">
        <f t="shared" si="287"/>
        <v>0.73611111111111072</v>
      </c>
      <c r="H1147" s="17">
        <f t="shared" si="288"/>
        <v>2.6499999999999986</v>
      </c>
      <c r="I1147" s="17">
        <f t="shared" si="277"/>
        <v>977.55555555555497</v>
      </c>
      <c r="J1147">
        <f t="shared" si="278"/>
        <v>17.001562499999999</v>
      </c>
      <c r="K1147" s="17">
        <f t="shared" si="279"/>
        <v>237.99060000000003</v>
      </c>
      <c r="L1147" s="17">
        <f t="shared" si="280"/>
        <v>1232.5477180555549</v>
      </c>
      <c r="M1147" s="17">
        <f t="shared" si="281"/>
        <v>7703.4232378472179</v>
      </c>
      <c r="N1147" s="17">
        <f t="shared" si="282"/>
        <v>1232.5477180555549</v>
      </c>
      <c r="O1147" s="17">
        <f t="shared" si="283"/>
        <v>1613.0486904379202</v>
      </c>
      <c r="P1147" s="17">
        <f t="shared" si="284"/>
        <v>2215086.0598674286</v>
      </c>
      <c r="Q1147" s="17">
        <f t="shared" si="273"/>
        <v>359.79475308641941</v>
      </c>
      <c r="R1147" s="17">
        <f t="shared" si="285"/>
        <v>182934.14954629604</v>
      </c>
      <c r="S1147" s="17">
        <f t="shared" si="286"/>
        <v>239317.3070987651</v>
      </c>
      <c r="T1147" s="17">
        <f t="shared" si="274"/>
        <v>25937.541500016607</v>
      </c>
      <c r="U1147" s="17"/>
      <c r="V1147" s="17"/>
      <c r="W1147" s="17"/>
      <c r="X1147" s="26"/>
    </row>
    <row r="1148" spans="1:24" x14ac:dyDescent="0.3">
      <c r="A1148" s="6" t="s">
        <v>53</v>
      </c>
      <c r="B1148" s="6">
        <v>1145</v>
      </c>
      <c r="C1148" s="6">
        <v>123</v>
      </c>
      <c r="D1148" s="2">
        <f t="shared" si="275"/>
        <v>6.7777832</v>
      </c>
      <c r="E1148" s="2">
        <f t="shared" si="276"/>
        <v>6.7777777777777777</v>
      </c>
      <c r="F1148" s="12">
        <v>24.4</v>
      </c>
      <c r="G1148" s="17">
        <f t="shared" si="287"/>
        <v>0.31944444444444453</v>
      </c>
      <c r="H1148" s="17">
        <f t="shared" si="288"/>
        <v>1.1500000000000004</v>
      </c>
      <c r="I1148" s="17">
        <f t="shared" si="277"/>
        <v>424.22222222222234</v>
      </c>
      <c r="J1148">
        <f t="shared" si="278"/>
        <v>19.994173333333332</v>
      </c>
      <c r="K1148" s="17">
        <f t="shared" si="279"/>
        <v>237.99060000000003</v>
      </c>
      <c r="L1148" s="17">
        <f t="shared" si="280"/>
        <v>682.20699555555575</v>
      </c>
      <c r="M1148" s="17">
        <f t="shared" si="281"/>
        <v>4623.8474143209887</v>
      </c>
      <c r="N1148" s="17">
        <f t="shared" si="282"/>
        <v>682.20699555555575</v>
      </c>
      <c r="O1148" s="17">
        <f t="shared" si="283"/>
        <v>1639.4921115926404</v>
      </c>
      <c r="P1148" s="17">
        <f t="shared" si="284"/>
        <v>2216725.5519790212</v>
      </c>
      <c r="Q1148" s="17">
        <f t="shared" si="273"/>
        <v>67.757716049382751</v>
      </c>
      <c r="R1148" s="17">
        <f t="shared" si="285"/>
        <v>182985.94354444419</v>
      </c>
      <c r="S1148" s="17">
        <f t="shared" si="286"/>
        <v>239385.06481481448</v>
      </c>
      <c r="T1148" s="17">
        <f t="shared" si="274"/>
        <v>30503.06115051829</v>
      </c>
      <c r="U1148" s="17"/>
      <c r="V1148" s="17"/>
      <c r="W1148" s="17"/>
      <c r="X1148" s="26"/>
    </row>
    <row r="1149" spans="1:24" x14ac:dyDescent="0.3">
      <c r="A1149" s="6" t="s">
        <v>53</v>
      </c>
      <c r="B1149" s="6">
        <v>1146</v>
      </c>
      <c r="C1149" s="6">
        <v>124</v>
      </c>
      <c r="D1149" s="2">
        <f t="shared" si="275"/>
        <v>6.8888944000000008</v>
      </c>
      <c r="E1149" s="2">
        <f t="shared" si="276"/>
        <v>6.8888888888888893</v>
      </c>
      <c r="F1149" s="12">
        <v>24.8</v>
      </c>
      <c r="G1149" s="17">
        <f t="shared" si="287"/>
        <v>-0.23611111111111099</v>
      </c>
      <c r="H1149" s="17">
        <f t="shared" si="288"/>
        <v>-0.84999999999999964</v>
      </c>
      <c r="I1149" s="17">
        <f t="shared" si="277"/>
        <v>-313.55555555555537</v>
      </c>
      <c r="J1149">
        <f t="shared" si="278"/>
        <v>20.655093333333333</v>
      </c>
      <c r="K1149" s="17">
        <f t="shared" si="279"/>
        <v>237.99060000000003</v>
      </c>
      <c r="L1149" s="17">
        <f t="shared" si="280"/>
        <v>-54.909862222221989</v>
      </c>
      <c r="M1149" s="17">
        <f t="shared" si="281"/>
        <v>-378.26793975308482</v>
      </c>
      <c r="N1149" s="17">
        <f t="shared" si="282"/>
        <v>-54.909862222221989</v>
      </c>
      <c r="O1149" s="17">
        <f t="shared" si="283"/>
        <v>1500.6641505303603</v>
      </c>
      <c r="P1149" s="17">
        <f t="shared" si="284"/>
        <v>2218226.2161295516</v>
      </c>
      <c r="Q1149" s="17">
        <f t="shared" si="273"/>
        <v>37.016975308641939</v>
      </c>
      <c r="R1149" s="17">
        <f t="shared" si="285"/>
        <v>183014.23932037011</v>
      </c>
      <c r="S1149" s="17">
        <f t="shared" si="286"/>
        <v>239422.08179012313</v>
      </c>
      <c r="T1149" s="17">
        <f t="shared" si="274"/>
        <v>31511.359060089311</v>
      </c>
      <c r="U1149" s="17"/>
      <c r="V1149" s="17"/>
      <c r="W1149" s="17"/>
      <c r="X1149" s="26"/>
    </row>
    <row r="1150" spans="1:24" x14ac:dyDescent="0.3">
      <c r="A1150" s="6" t="s">
        <v>53</v>
      </c>
      <c r="B1150" s="6">
        <v>1147</v>
      </c>
      <c r="C1150" s="6">
        <v>125</v>
      </c>
      <c r="D1150" s="2">
        <f t="shared" si="275"/>
        <v>6.3055606000000006</v>
      </c>
      <c r="E1150" s="2">
        <f t="shared" si="276"/>
        <v>6.3055555555555554</v>
      </c>
      <c r="F1150" s="12">
        <v>22.7</v>
      </c>
      <c r="G1150" s="17">
        <f t="shared" si="287"/>
        <v>-1.0277777777777781</v>
      </c>
      <c r="H1150" s="17">
        <f t="shared" si="288"/>
        <v>-3.7000000000000011</v>
      </c>
      <c r="I1150" s="17">
        <f t="shared" si="277"/>
        <v>-1364.8888888888894</v>
      </c>
      <c r="J1150">
        <f t="shared" si="278"/>
        <v>17.30515583333333</v>
      </c>
      <c r="K1150" s="17">
        <f t="shared" si="279"/>
        <v>237.99060000000003</v>
      </c>
      <c r="L1150" s="17">
        <f t="shared" si="280"/>
        <v>-1109.5931330555559</v>
      </c>
      <c r="M1150" s="17">
        <f t="shared" si="281"/>
        <v>-6996.6011445447548</v>
      </c>
      <c r="N1150" s="17">
        <f t="shared" si="282"/>
        <v>-1109.5931330555559</v>
      </c>
      <c r="O1150" s="17">
        <f t="shared" si="283"/>
        <v>1150.2888202303202</v>
      </c>
      <c r="P1150" s="17">
        <f t="shared" si="284"/>
        <v>2219376.504949782</v>
      </c>
      <c r="Q1150" s="17">
        <f t="shared" si="273"/>
        <v>701.40123456790161</v>
      </c>
      <c r="R1150" s="17">
        <f t="shared" si="285"/>
        <v>183550.39042407382</v>
      </c>
      <c r="S1150" s="17">
        <f t="shared" si="286"/>
        <v>240123.48302469103</v>
      </c>
      <c r="T1150" s="17">
        <f t="shared" si="274"/>
        <v>26400.702734900849</v>
      </c>
      <c r="U1150" s="17"/>
      <c r="V1150" s="17"/>
      <c r="W1150" s="17"/>
      <c r="X1150" s="26"/>
    </row>
    <row r="1151" spans="1:24" x14ac:dyDescent="0.3">
      <c r="A1151" s="6" t="s">
        <v>53</v>
      </c>
      <c r="B1151" s="6">
        <v>1148</v>
      </c>
      <c r="C1151" s="6">
        <v>126</v>
      </c>
      <c r="D1151" s="2">
        <f t="shared" si="275"/>
        <v>4.8333371999999999</v>
      </c>
      <c r="E1151" s="2">
        <f t="shared" si="276"/>
        <v>4.833333333333333</v>
      </c>
      <c r="F1151" s="12">
        <v>17.399999999999999</v>
      </c>
      <c r="G1151" s="17">
        <f t="shared" si="287"/>
        <v>-1.2361111111111109</v>
      </c>
      <c r="H1151" s="17">
        <f t="shared" si="288"/>
        <v>-4.4499999999999993</v>
      </c>
      <c r="I1151" s="17">
        <f t="shared" si="277"/>
        <v>-1641.5555555555554</v>
      </c>
      <c r="J1151">
        <f t="shared" si="278"/>
        <v>10.167689999999997</v>
      </c>
      <c r="K1151" s="17">
        <f t="shared" si="279"/>
        <v>237.99060000000003</v>
      </c>
      <c r="L1151" s="17">
        <f t="shared" si="280"/>
        <v>-1393.3972655555554</v>
      </c>
      <c r="M1151" s="17">
        <f t="shared" si="281"/>
        <v>-6734.7534501851842</v>
      </c>
      <c r="N1151" s="17">
        <f t="shared" si="282"/>
        <v>-1393.3972655555554</v>
      </c>
      <c r="O1151" s="17">
        <f t="shared" si="283"/>
        <v>912.29802983784032</v>
      </c>
      <c r="P1151" s="17">
        <f t="shared" si="284"/>
        <v>2220288.8029796197</v>
      </c>
      <c r="Q1151" s="17">
        <f t="shared" si="273"/>
        <v>1014.5725308641972</v>
      </c>
      <c r="R1151" s="17">
        <f t="shared" si="285"/>
        <v>184325.9296666664</v>
      </c>
      <c r="S1151" s="17">
        <f t="shared" si="286"/>
        <v>241138.05555555521</v>
      </c>
      <c r="T1151" s="17">
        <f t="shared" si="274"/>
        <v>15511.802596632149</v>
      </c>
      <c r="U1151" s="17"/>
      <c r="V1151" s="17"/>
      <c r="W1151" s="17"/>
      <c r="X1151" s="26"/>
    </row>
    <row r="1152" spans="1:24" x14ac:dyDescent="0.3">
      <c r="A1152" s="6" t="s">
        <v>53</v>
      </c>
      <c r="B1152" s="6">
        <v>1149</v>
      </c>
      <c r="C1152" s="6">
        <v>127</v>
      </c>
      <c r="D1152" s="2">
        <f t="shared" si="275"/>
        <v>3.8333364000000008</v>
      </c>
      <c r="E1152" s="2">
        <f t="shared" si="276"/>
        <v>3.8333333333333335</v>
      </c>
      <c r="F1152" s="12">
        <v>13.8</v>
      </c>
      <c r="G1152" s="17">
        <f t="shared" si="287"/>
        <v>-0.74999999999999978</v>
      </c>
      <c r="H1152" s="17">
        <f t="shared" si="288"/>
        <v>-2.6999999999999993</v>
      </c>
      <c r="I1152" s="17">
        <f t="shared" si="277"/>
        <v>-995.99999999999966</v>
      </c>
      <c r="J1152">
        <f t="shared" si="278"/>
        <v>6.3956100000000005</v>
      </c>
      <c r="K1152" s="17">
        <f t="shared" si="279"/>
        <v>237.99060000000003</v>
      </c>
      <c r="L1152" s="17">
        <f t="shared" si="280"/>
        <v>-751.61378999999965</v>
      </c>
      <c r="M1152" s="17">
        <f t="shared" si="281"/>
        <v>-2881.1861949999989</v>
      </c>
      <c r="N1152" s="17">
        <f t="shared" si="282"/>
        <v>-751.61378999999965</v>
      </c>
      <c r="O1152" s="17">
        <f t="shared" si="283"/>
        <v>793.30263464160009</v>
      </c>
      <c r="P1152" s="17">
        <f t="shared" si="284"/>
        <v>2221082.1056142612</v>
      </c>
      <c r="Q1152" s="17">
        <f t="shared" si="273"/>
        <v>373.49999999999977</v>
      </c>
      <c r="R1152" s="17">
        <f t="shared" si="285"/>
        <v>184611.43306666639</v>
      </c>
      <c r="S1152" s="17">
        <f t="shared" si="286"/>
        <v>241511.55555555521</v>
      </c>
      <c r="T1152" s="17">
        <f t="shared" si="274"/>
        <v>9757.1267224951371</v>
      </c>
      <c r="U1152" s="17"/>
      <c r="V1152" s="17"/>
      <c r="W1152" s="17"/>
      <c r="X1152" s="26"/>
    </row>
    <row r="1153" spans="1:24" x14ac:dyDescent="0.3">
      <c r="A1153" s="6" t="s">
        <v>53</v>
      </c>
      <c r="B1153" s="6">
        <v>1150</v>
      </c>
      <c r="C1153" s="6">
        <v>128</v>
      </c>
      <c r="D1153" s="2">
        <f t="shared" si="275"/>
        <v>3.3333360000000001</v>
      </c>
      <c r="E1153" s="2">
        <f t="shared" si="276"/>
        <v>3.3333333333333335</v>
      </c>
      <c r="F1153" s="12">
        <v>12</v>
      </c>
      <c r="G1153" s="17">
        <f t="shared" si="287"/>
        <v>-0.25000000000000011</v>
      </c>
      <c r="H1153" s="17">
        <f t="shared" si="288"/>
        <v>-0.90000000000000036</v>
      </c>
      <c r="I1153" s="17">
        <f t="shared" si="277"/>
        <v>-332.00000000000017</v>
      </c>
      <c r="J1153">
        <f t="shared" si="278"/>
        <v>4.8360000000000003</v>
      </c>
      <c r="K1153" s="17">
        <f t="shared" si="279"/>
        <v>237.99060000000003</v>
      </c>
      <c r="L1153" s="17">
        <f t="shared" si="280"/>
        <v>-89.173400000000129</v>
      </c>
      <c r="M1153" s="17">
        <f t="shared" si="281"/>
        <v>-297.24466666666711</v>
      </c>
      <c r="N1153" s="17">
        <f t="shared" si="282"/>
        <v>-89.173400000000129</v>
      </c>
      <c r="O1153" s="17">
        <f t="shared" si="283"/>
        <v>793.30263464160009</v>
      </c>
      <c r="P1153" s="17">
        <f t="shared" si="284"/>
        <v>2221875.4082489028</v>
      </c>
      <c r="Q1153" s="17">
        <f t="shared" si="273"/>
        <v>41.500000000000036</v>
      </c>
      <c r="R1153" s="17">
        <f t="shared" si="285"/>
        <v>184643.1556666664</v>
      </c>
      <c r="S1153" s="17">
        <f t="shared" si="286"/>
        <v>241553.05555555521</v>
      </c>
      <c r="T1153" s="17">
        <f t="shared" si="274"/>
        <v>7377.7895822269447</v>
      </c>
      <c r="U1153" s="17"/>
      <c r="V1153" s="17"/>
      <c r="W1153" s="17"/>
      <c r="X1153" s="26"/>
    </row>
    <row r="1154" spans="1:24" x14ac:dyDescent="0.3">
      <c r="A1154" s="6" t="s">
        <v>53</v>
      </c>
      <c r="B1154" s="6">
        <v>1151</v>
      </c>
      <c r="C1154" s="6">
        <v>129</v>
      </c>
      <c r="D1154" s="2">
        <f t="shared" si="275"/>
        <v>3.3333360000000001</v>
      </c>
      <c r="E1154" s="2">
        <f t="shared" si="276"/>
        <v>3.3333333333333335</v>
      </c>
      <c r="F1154" s="12">
        <v>12</v>
      </c>
      <c r="G1154" s="17">
        <f t="shared" si="287"/>
        <v>0</v>
      </c>
      <c r="H1154" s="17">
        <f t="shared" si="288"/>
        <v>0</v>
      </c>
      <c r="I1154" s="17">
        <f t="shared" si="277"/>
        <v>0</v>
      </c>
      <c r="J1154">
        <f t="shared" si="278"/>
        <v>4.8360000000000003</v>
      </c>
      <c r="K1154" s="17">
        <f t="shared" si="279"/>
        <v>237.99060000000003</v>
      </c>
      <c r="L1154" s="17">
        <f t="shared" si="280"/>
        <v>242.82660000000004</v>
      </c>
      <c r="M1154" s="17">
        <f t="shared" si="281"/>
        <v>809.42200000000014</v>
      </c>
      <c r="N1154" s="17">
        <f t="shared" si="282"/>
        <v>242.82660000000004</v>
      </c>
      <c r="O1154" s="17">
        <f t="shared" si="283"/>
        <v>793.30263464160009</v>
      </c>
      <c r="P1154" s="17">
        <f t="shared" si="284"/>
        <v>2222668.7108835443</v>
      </c>
      <c r="Q1154" s="17">
        <f t="shared" si="273"/>
        <v>0</v>
      </c>
      <c r="R1154" s="17">
        <f t="shared" si="285"/>
        <v>184643.1556666664</v>
      </c>
      <c r="S1154" s="17">
        <f t="shared" si="286"/>
        <v>241553.05555555521</v>
      </c>
      <c r="T1154" s="17">
        <f t="shared" si="274"/>
        <v>7377.7895822269447</v>
      </c>
      <c r="U1154" s="17"/>
      <c r="V1154" s="17"/>
      <c r="W1154" s="17"/>
      <c r="X1154" s="26"/>
    </row>
    <row r="1155" spans="1:24" x14ac:dyDescent="0.3">
      <c r="A1155" s="6" t="s">
        <v>53</v>
      </c>
      <c r="B1155" s="6">
        <v>1152</v>
      </c>
      <c r="C1155" s="6">
        <v>130</v>
      </c>
      <c r="D1155" s="2">
        <f t="shared" si="275"/>
        <v>3.3333360000000001</v>
      </c>
      <c r="E1155" s="2">
        <f t="shared" si="276"/>
        <v>3.3333333333333335</v>
      </c>
      <c r="F1155" s="12">
        <v>12</v>
      </c>
      <c r="G1155" s="17">
        <f t="shared" si="287"/>
        <v>0.26388888888888895</v>
      </c>
      <c r="H1155" s="17">
        <f t="shared" si="288"/>
        <v>0.95000000000000018</v>
      </c>
      <c r="I1155" s="17">
        <f t="shared" si="277"/>
        <v>350.44444444444451</v>
      </c>
      <c r="J1155">
        <f t="shared" si="278"/>
        <v>4.8360000000000003</v>
      </c>
      <c r="K1155" s="17">
        <f t="shared" si="279"/>
        <v>237.99060000000003</v>
      </c>
      <c r="L1155" s="17">
        <f t="shared" si="280"/>
        <v>593.27104444444456</v>
      </c>
      <c r="M1155" s="17">
        <f t="shared" si="281"/>
        <v>1977.5701481481485</v>
      </c>
      <c r="N1155" s="17">
        <f t="shared" si="282"/>
        <v>593.27104444444456</v>
      </c>
      <c r="O1155" s="17">
        <f t="shared" si="283"/>
        <v>918.9088851265202</v>
      </c>
      <c r="P1155" s="17">
        <f t="shared" si="284"/>
        <v>2223587.6197686708</v>
      </c>
      <c r="Q1155" s="17">
        <f t="shared" ref="Q1155:Q1218" si="289">0.5*1328*G1155^2</f>
        <v>46.239197530864217</v>
      </c>
      <c r="R1155" s="17">
        <f t="shared" si="285"/>
        <v>184678.50090925899</v>
      </c>
      <c r="S1155" s="17">
        <f t="shared" si="286"/>
        <v>241599.29475308608</v>
      </c>
      <c r="T1155" s="17">
        <f t="shared" ref="T1155:T1218" si="290">0.5*1328*D1155^2</f>
        <v>7377.7895822269447</v>
      </c>
      <c r="U1155" s="17"/>
      <c r="V1155" s="17"/>
      <c r="W1155" s="17"/>
      <c r="X1155" s="26"/>
    </row>
    <row r="1156" spans="1:24" x14ac:dyDescent="0.3">
      <c r="A1156" s="6" t="s">
        <v>53</v>
      </c>
      <c r="B1156" s="6">
        <v>1153</v>
      </c>
      <c r="C1156" s="6">
        <v>131</v>
      </c>
      <c r="D1156" s="2">
        <f t="shared" ref="D1156:D1219" si="291">F1156*0.277778</f>
        <v>3.8611142000000003</v>
      </c>
      <c r="E1156" s="2">
        <f t="shared" ref="E1156:E1219" si="292">F1156*(1000/(60^2))</f>
        <v>3.8611111111111112</v>
      </c>
      <c r="F1156" s="12">
        <v>13.9</v>
      </c>
      <c r="G1156" s="17">
        <f t="shared" si="287"/>
        <v>0.94444444444444453</v>
      </c>
      <c r="H1156" s="17">
        <f t="shared" si="288"/>
        <v>3.4000000000000004</v>
      </c>
      <c r="I1156" s="17">
        <f t="shared" ref="I1156:I1219" si="293">1328 * G1156</f>
        <v>1254.2222222222224</v>
      </c>
      <c r="J1156">
        <f t="shared" ref="J1156:J1219" si="294">0.5*2.34*0.31*1.2*E1156^2</f>
        <v>6.4886358333333325</v>
      </c>
      <c r="K1156" s="17">
        <f t="shared" ref="K1156:K1219" si="295">IF(F1156&gt;0,0.02*1213*9.81,0)</f>
        <v>237.99060000000003</v>
      </c>
      <c r="L1156" s="17">
        <f t="shared" ref="L1156:L1219" si="296">K1156+J1156+I1156</f>
        <v>1498.7014580555558</v>
      </c>
      <c r="M1156" s="17">
        <f t="shared" ref="M1156:M1219" si="297">L1156*E1156</f>
        <v>5786.6528519367293</v>
      </c>
      <c r="N1156" s="17">
        <f t="shared" ref="N1156:N1219" si="298">I1156+J1156+K1156</f>
        <v>1498.7014580555558</v>
      </c>
      <c r="O1156" s="17">
        <f t="shared" ref="O1156:O1219" si="299">(K1156*D1157)</f>
        <v>1242.8407942718402</v>
      </c>
      <c r="P1156" s="17">
        <f t="shared" ref="P1156:P1219" si="300">P1155+O1156</f>
        <v>2224830.4605629425</v>
      </c>
      <c r="Q1156" s="17">
        <f t="shared" si="289"/>
        <v>592.27160493827171</v>
      </c>
      <c r="R1156" s="17">
        <f t="shared" ref="R1156:R1219" si="301">S1156*0.7644</f>
        <v>185131.23332407381</v>
      </c>
      <c r="S1156" s="17">
        <f t="shared" ref="S1156:S1219" si="302">S1155+Q1156</f>
        <v>242191.56635802434</v>
      </c>
      <c r="T1156" s="17">
        <f t="shared" si="290"/>
        <v>9899.0467026532515</v>
      </c>
      <c r="U1156" s="17"/>
      <c r="V1156" s="17"/>
      <c r="W1156" s="17"/>
      <c r="X1156" s="26"/>
    </row>
    <row r="1157" spans="1:24" x14ac:dyDescent="0.3">
      <c r="A1157" s="6" t="s">
        <v>53</v>
      </c>
      <c r="B1157" s="6">
        <v>1154</v>
      </c>
      <c r="C1157" s="6">
        <v>132</v>
      </c>
      <c r="D1157" s="2">
        <f t="shared" si="291"/>
        <v>5.2222264000000003</v>
      </c>
      <c r="E1157" s="2">
        <f t="shared" si="292"/>
        <v>5.2222222222222223</v>
      </c>
      <c r="F1157" s="12">
        <v>18.8</v>
      </c>
      <c r="G1157" s="17">
        <f t="shared" ref="G1157:G1220" si="303">($F1158-$F1156)/2/3.6</f>
        <v>1.5555555555555556</v>
      </c>
      <c r="H1157" s="17">
        <f t="shared" ref="H1157:H1220" si="304">($F1158-$F1156)/2</f>
        <v>5.6000000000000005</v>
      </c>
      <c r="I1157" s="17">
        <f t="shared" si="293"/>
        <v>2065.7777777777778</v>
      </c>
      <c r="J1157">
        <f t="shared" si="294"/>
        <v>11.869693333333332</v>
      </c>
      <c r="K1157" s="17">
        <f t="shared" si="295"/>
        <v>237.99060000000003</v>
      </c>
      <c r="L1157" s="17">
        <f t="shared" si="296"/>
        <v>2315.638071111111</v>
      </c>
      <c r="M1157" s="17">
        <f t="shared" si="297"/>
        <v>12092.776593580247</v>
      </c>
      <c r="N1157" s="17">
        <f t="shared" si="298"/>
        <v>2315.6380711111115</v>
      </c>
      <c r="O1157" s="17">
        <f t="shared" si="299"/>
        <v>1659.3246774586803</v>
      </c>
      <c r="P1157" s="17">
        <f t="shared" si="300"/>
        <v>2226489.785240401</v>
      </c>
      <c r="Q1157" s="17">
        <f t="shared" si="289"/>
        <v>1606.7160493827162</v>
      </c>
      <c r="R1157" s="17">
        <f t="shared" si="301"/>
        <v>186359.40707222195</v>
      </c>
      <c r="S1157" s="17">
        <f t="shared" si="302"/>
        <v>243798.28240740707</v>
      </c>
      <c r="T1157" s="17">
        <f t="shared" si="290"/>
        <v>18108.374652377024</v>
      </c>
      <c r="U1157" s="17"/>
      <c r="V1157" s="17"/>
      <c r="W1157" s="17"/>
      <c r="X1157" s="26"/>
    </row>
    <row r="1158" spans="1:24" x14ac:dyDescent="0.3">
      <c r="A1158" s="6" t="s">
        <v>53</v>
      </c>
      <c r="B1158" s="6">
        <v>1155</v>
      </c>
      <c r="C1158" s="6">
        <v>133</v>
      </c>
      <c r="D1158" s="2">
        <f t="shared" si="291"/>
        <v>6.9722278000000006</v>
      </c>
      <c r="E1158" s="2">
        <f t="shared" si="292"/>
        <v>6.9722222222222232</v>
      </c>
      <c r="F1158" s="12">
        <v>25.1</v>
      </c>
      <c r="G1158" s="17">
        <f t="shared" si="303"/>
        <v>1.5277777777777777</v>
      </c>
      <c r="H1158" s="17">
        <f t="shared" si="304"/>
        <v>5.5</v>
      </c>
      <c r="I1158" s="17">
        <f t="shared" si="293"/>
        <v>2028.8888888888887</v>
      </c>
      <c r="J1158">
        <f t="shared" si="294"/>
        <v>21.157835833333337</v>
      </c>
      <c r="K1158" s="17">
        <f t="shared" si="295"/>
        <v>237.99060000000003</v>
      </c>
      <c r="L1158" s="17">
        <f t="shared" si="296"/>
        <v>2288.0373247222219</v>
      </c>
      <c r="M1158" s="17">
        <f t="shared" si="297"/>
        <v>15952.70468070216</v>
      </c>
      <c r="N1158" s="17">
        <f t="shared" si="298"/>
        <v>2288.0373247222219</v>
      </c>
      <c r="O1158" s="17">
        <f t="shared" si="299"/>
        <v>1970.0348760266406</v>
      </c>
      <c r="P1158" s="17">
        <f t="shared" si="300"/>
        <v>2228459.8201164277</v>
      </c>
      <c r="Q1158" s="17">
        <f t="shared" si="289"/>
        <v>1549.8456790123455</v>
      </c>
      <c r="R1158" s="17">
        <f t="shared" si="301"/>
        <v>187544.10910925901</v>
      </c>
      <c r="S1158" s="17">
        <f t="shared" si="302"/>
        <v>245348.12808641943</v>
      </c>
      <c r="T1158" s="17">
        <f t="shared" si="290"/>
        <v>32278.341768741655</v>
      </c>
      <c r="U1158" s="17"/>
      <c r="V1158" s="17"/>
      <c r="W1158" s="17"/>
      <c r="X1158" s="26"/>
    </row>
    <row r="1159" spans="1:24" x14ac:dyDescent="0.3">
      <c r="A1159" s="6" t="s">
        <v>53</v>
      </c>
      <c r="B1159" s="6">
        <v>1156</v>
      </c>
      <c r="C1159" s="6">
        <v>134</v>
      </c>
      <c r="D1159" s="2">
        <f t="shared" si="291"/>
        <v>8.2777844000000016</v>
      </c>
      <c r="E1159" s="2">
        <f t="shared" si="292"/>
        <v>8.2777777777777786</v>
      </c>
      <c r="F1159" s="12">
        <v>29.8</v>
      </c>
      <c r="G1159" s="17">
        <f t="shared" si="303"/>
        <v>1.2083333333333328</v>
      </c>
      <c r="H1159" s="17">
        <f t="shared" si="304"/>
        <v>4.3499999999999979</v>
      </c>
      <c r="I1159" s="17">
        <f t="shared" si="293"/>
        <v>1604.6666666666661</v>
      </c>
      <c r="J1159">
        <f t="shared" si="294"/>
        <v>29.823343333333337</v>
      </c>
      <c r="K1159" s="17">
        <f t="shared" si="295"/>
        <v>237.99060000000003</v>
      </c>
      <c r="L1159" s="17">
        <f t="shared" si="296"/>
        <v>1872.4806099999994</v>
      </c>
      <c r="M1159" s="17">
        <f t="shared" si="297"/>
        <v>15499.978382777774</v>
      </c>
      <c r="N1159" s="17">
        <f t="shared" si="298"/>
        <v>1872.4806099999994</v>
      </c>
      <c r="O1159" s="17">
        <f t="shared" si="299"/>
        <v>2234.4690875738402</v>
      </c>
      <c r="P1159" s="17">
        <f t="shared" si="300"/>
        <v>2230694.2892040014</v>
      </c>
      <c r="Q1159" s="17">
        <f t="shared" si="289"/>
        <v>969.48611111111018</v>
      </c>
      <c r="R1159" s="17">
        <f t="shared" si="301"/>
        <v>188285.18429259234</v>
      </c>
      <c r="S1159" s="17">
        <f t="shared" si="302"/>
        <v>246317.61419753055</v>
      </c>
      <c r="T1159" s="17">
        <f t="shared" si="290"/>
        <v>45498.418476394567</v>
      </c>
      <c r="U1159" s="17"/>
      <c r="V1159" s="17"/>
      <c r="W1159" s="17"/>
      <c r="X1159" s="26"/>
    </row>
    <row r="1160" spans="1:24" x14ac:dyDescent="0.3">
      <c r="A1160" s="6" t="s">
        <v>53</v>
      </c>
      <c r="B1160" s="6">
        <v>1157</v>
      </c>
      <c r="C1160" s="6">
        <v>135</v>
      </c>
      <c r="D1160" s="2">
        <f t="shared" si="291"/>
        <v>9.3888964000000001</v>
      </c>
      <c r="E1160" s="2">
        <f t="shared" si="292"/>
        <v>9.3888888888888893</v>
      </c>
      <c r="F1160" s="12">
        <v>33.799999999999997</v>
      </c>
      <c r="G1160" s="17">
        <f t="shared" si="303"/>
        <v>1.166666666666667</v>
      </c>
      <c r="H1160" s="17">
        <f t="shared" si="304"/>
        <v>4.2000000000000011</v>
      </c>
      <c r="I1160" s="17">
        <f t="shared" si="293"/>
        <v>1549.3333333333337</v>
      </c>
      <c r="J1160">
        <f t="shared" si="294"/>
        <v>38.366943333333332</v>
      </c>
      <c r="K1160" s="17">
        <f t="shared" si="295"/>
        <v>237.99060000000003</v>
      </c>
      <c r="L1160" s="17">
        <f t="shared" si="296"/>
        <v>1825.690876666667</v>
      </c>
      <c r="M1160" s="17">
        <f t="shared" si="297"/>
        <v>17141.208786481486</v>
      </c>
      <c r="N1160" s="17">
        <f t="shared" si="298"/>
        <v>1825.6908766666672</v>
      </c>
      <c r="O1160" s="17">
        <f t="shared" si="299"/>
        <v>2525.3467202757606</v>
      </c>
      <c r="P1160" s="17">
        <f t="shared" si="300"/>
        <v>2233219.6359242774</v>
      </c>
      <c r="Q1160" s="17">
        <f t="shared" si="289"/>
        <v>903.77777777777828</v>
      </c>
      <c r="R1160" s="17">
        <f t="shared" si="301"/>
        <v>188976.03202592567</v>
      </c>
      <c r="S1160" s="17">
        <f t="shared" si="302"/>
        <v>247221.39197530833</v>
      </c>
      <c r="T1160" s="17">
        <f t="shared" si="290"/>
        <v>58532.513404995494</v>
      </c>
      <c r="U1160" s="17"/>
      <c r="V1160" s="17"/>
      <c r="W1160" s="17"/>
      <c r="X1160" s="26"/>
    </row>
    <row r="1161" spans="1:24" x14ac:dyDescent="0.3">
      <c r="A1161" s="6" t="s">
        <v>53</v>
      </c>
      <c r="B1161" s="6">
        <v>1158</v>
      </c>
      <c r="C1161" s="6">
        <v>136</v>
      </c>
      <c r="D1161" s="2">
        <f t="shared" si="291"/>
        <v>10.611119600000002</v>
      </c>
      <c r="E1161" s="2">
        <f t="shared" si="292"/>
        <v>10.611111111111112</v>
      </c>
      <c r="F1161" s="12">
        <v>38.200000000000003</v>
      </c>
      <c r="G1161" s="17">
        <f t="shared" si="303"/>
        <v>1.3333333333333335</v>
      </c>
      <c r="H1161" s="17">
        <f t="shared" si="304"/>
        <v>4.8000000000000007</v>
      </c>
      <c r="I1161" s="17">
        <f t="shared" si="293"/>
        <v>1770.666666666667</v>
      </c>
      <c r="J1161">
        <f t="shared" si="294"/>
        <v>49.006143333333341</v>
      </c>
      <c r="K1161" s="17">
        <f t="shared" si="295"/>
        <v>237.99060000000003</v>
      </c>
      <c r="L1161" s="17">
        <f t="shared" si="296"/>
        <v>2057.6634100000001</v>
      </c>
      <c r="M1161" s="17">
        <f t="shared" si="297"/>
        <v>21834.095072777782</v>
      </c>
      <c r="N1161" s="17">
        <f t="shared" si="298"/>
        <v>2057.6634100000001</v>
      </c>
      <c r="O1161" s="17">
        <f t="shared" si="299"/>
        <v>2869.1111952871206</v>
      </c>
      <c r="P1161" s="17">
        <f t="shared" si="300"/>
        <v>2236088.7471195646</v>
      </c>
      <c r="Q1161" s="17">
        <f t="shared" si="289"/>
        <v>1180.4444444444446</v>
      </c>
      <c r="R1161" s="17">
        <f t="shared" si="301"/>
        <v>189878.36375925902</v>
      </c>
      <c r="S1161" s="17">
        <f t="shared" si="302"/>
        <v>248401.83641975277</v>
      </c>
      <c r="T1161" s="17">
        <f t="shared" si="290"/>
        <v>74763.650485894788</v>
      </c>
      <c r="U1161" s="17"/>
      <c r="V1161" s="17"/>
      <c r="W1161" s="17"/>
      <c r="X1161" s="26"/>
    </row>
    <row r="1162" spans="1:24" x14ac:dyDescent="0.3">
      <c r="A1162" s="6" t="s">
        <v>53</v>
      </c>
      <c r="B1162" s="6">
        <v>1159</v>
      </c>
      <c r="C1162" s="6">
        <v>137</v>
      </c>
      <c r="D1162" s="2">
        <f t="shared" si="291"/>
        <v>12.0555652</v>
      </c>
      <c r="E1162" s="2">
        <f t="shared" si="292"/>
        <v>12.055555555555555</v>
      </c>
      <c r="F1162" s="12">
        <v>43.4</v>
      </c>
      <c r="G1162" s="17">
        <f t="shared" si="303"/>
        <v>1.4861111111111105</v>
      </c>
      <c r="H1162" s="17">
        <f t="shared" si="304"/>
        <v>5.3499999999999979</v>
      </c>
      <c r="I1162" s="17">
        <f t="shared" si="293"/>
        <v>1973.5555555555547</v>
      </c>
      <c r="J1162">
        <f t="shared" si="294"/>
        <v>63.256223333333324</v>
      </c>
      <c r="K1162" s="17">
        <f t="shared" si="295"/>
        <v>237.99060000000003</v>
      </c>
      <c r="L1162" s="17">
        <f t="shared" si="296"/>
        <v>2274.8023788888881</v>
      </c>
      <c r="M1162" s="17">
        <f t="shared" si="297"/>
        <v>27424.00645660493</v>
      </c>
      <c r="N1162" s="17">
        <f t="shared" si="298"/>
        <v>2274.8023788888881</v>
      </c>
      <c r="O1162" s="17">
        <f t="shared" si="299"/>
        <v>3232.7082361645207</v>
      </c>
      <c r="P1162" s="17">
        <f t="shared" si="300"/>
        <v>2239321.455355729</v>
      </c>
      <c r="Q1162" s="17">
        <f t="shared" si="289"/>
        <v>1466.4614197530852</v>
      </c>
      <c r="R1162" s="17">
        <f t="shared" si="301"/>
        <v>190999.32686851828</v>
      </c>
      <c r="S1162" s="17">
        <f t="shared" si="302"/>
        <v>249868.29783950586</v>
      </c>
      <c r="T1162" s="17">
        <f t="shared" si="290"/>
        <v>96503.537121523492</v>
      </c>
      <c r="U1162" s="17"/>
      <c r="V1162" s="17"/>
      <c r="W1162" s="17"/>
      <c r="X1162" s="26"/>
    </row>
    <row r="1163" spans="1:24" x14ac:dyDescent="0.3">
      <c r="A1163" s="6" t="s">
        <v>53</v>
      </c>
      <c r="B1163" s="6">
        <v>1160</v>
      </c>
      <c r="C1163" s="6">
        <v>138</v>
      </c>
      <c r="D1163" s="2">
        <f t="shared" si="291"/>
        <v>13.583344200000001</v>
      </c>
      <c r="E1163" s="2">
        <f t="shared" si="292"/>
        <v>13.583333333333334</v>
      </c>
      <c r="F1163" s="12">
        <v>48.9</v>
      </c>
      <c r="G1163" s="17">
        <f t="shared" si="303"/>
        <v>1.4444444444444442</v>
      </c>
      <c r="H1163" s="17">
        <f t="shared" si="304"/>
        <v>5.1999999999999993</v>
      </c>
      <c r="I1163" s="17">
        <f t="shared" si="293"/>
        <v>1918.2222222222219</v>
      </c>
      <c r="J1163">
        <f t="shared" si="294"/>
        <v>80.304802499999994</v>
      </c>
      <c r="K1163" s="17">
        <f t="shared" si="295"/>
        <v>237.99060000000003</v>
      </c>
      <c r="L1163" s="17">
        <f t="shared" si="296"/>
        <v>2236.5176247222221</v>
      </c>
      <c r="M1163" s="17">
        <f t="shared" si="297"/>
        <v>30379.364402476851</v>
      </c>
      <c r="N1163" s="17">
        <f t="shared" si="298"/>
        <v>2236.5176247222221</v>
      </c>
      <c r="O1163" s="17">
        <f t="shared" si="299"/>
        <v>3556.6401453098406</v>
      </c>
      <c r="P1163" s="17">
        <f t="shared" si="300"/>
        <v>2242878.0955010387</v>
      </c>
      <c r="Q1163" s="17">
        <f t="shared" si="289"/>
        <v>1385.3827160493825</v>
      </c>
      <c r="R1163" s="17">
        <f t="shared" si="301"/>
        <v>192058.31341666641</v>
      </c>
      <c r="S1163" s="17">
        <f t="shared" si="302"/>
        <v>251253.68055555524</v>
      </c>
      <c r="T1163" s="17">
        <f t="shared" si="290"/>
        <v>122512.80713136731</v>
      </c>
      <c r="U1163" s="17"/>
      <c r="V1163" s="17"/>
      <c r="W1163" s="17"/>
      <c r="X1163" s="26"/>
    </row>
    <row r="1164" spans="1:24" x14ac:dyDescent="0.3">
      <c r="A1164" s="6" t="s">
        <v>53</v>
      </c>
      <c r="B1164" s="6">
        <v>1161</v>
      </c>
      <c r="C1164" s="6">
        <v>139</v>
      </c>
      <c r="D1164" s="2">
        <f t="shared" si="291"/>
        <v>14.9444564</v>
      </c>
      <c r="E1164" s="2">
        <f t="shared" si="292"/>
        <v>14.944444444444445</v>
      </c>
      <c r="F1164" s="12">
        <v>53.8</v>
      </c>
      <c r="G1164" s="17">
        <f t="shared" si="303"/>
        <v>1.2361111111111109</v>
      </c>
      <c r="H1164" s="17">
        <f t="shared" si="304"/>
        <v>4.4499999999999993</v>
      </c>
      <c r="I1164" s="17">
        <f t="shared" si="293"/>
        <v>1641.5555555555554</v>
      </c>
      <c r="J1164">
        <f t="shared" si="294"/>
        <v>97.204943333333333</v>
      </c>
      <c r="K1164" s="17">
        <f t="shared" si="295"/>
        <v>237.99060000000003</v>
      </c>
      <c r="L1164" s="17">
        <f t="shared" si="296"/>
        <v>1976.7510988888889</v>
      </c>
      <c r="M1164" s="17">
        <f t="shared" si="297"/>
        <v>29541.446977839507</v>
      </c>
      <c r="N1164" s="17">
        <f t="shared" si="298"/>
        <v>1976.7510988888889</v>
      </c>
      <c r="O1164" s="17">
        <f t="shared" si="299"/>
        <v>3821.074356857041</v>
      </c>
      <c r="P1164" s="17">
        <f t="shared" si="300"/>
        <v>2246699.1698578959</v>
      </c>
      <c r="Q1164" s="17">
        <f t="shared" si="289"/>
        <v>1014.5725308641972</v>
      </c>
      <c r="R1164" s="17">
        <f t="shared" si="301"/>
        <v>192833.85265925899</v>
      </c>
      <c r="S1164" s="17">
        <f t="shared" si="302"/>
        <v>252268.25308641943</v>
      </c>
      <c r="T1164" s="17">
        <f t="shared" si="290"/>
        <v>148295.61998875663</v>
      </c>
      <c r="U1164" s="17"/>
      <c r="V1164" s="17"/>
      <c r="W1164" s="17"/>
      <c r="X1164" s="26"/>
    </row>
    <row r="1165" spans="1:24" x14ac:dyDescent="0.3">
      <c r="A1165" s="6" t="s">
        <v>53</v>
      </c>
      <c r="B1165" s="6">
        <v>1162</v>
      </c>
      <c r="C1165" s="6">
        <v>140</v>
      </c>
      <c r="D1165" s="2">
        <f t="shared" si="291"/>
        <v>16.055568400000002</v>
      </c>
      <c r="E1165" s="2">
        <f t="shared" si="292"/>
        <v>16.055555555555557</v>
      </c>
      <c r="F1165" s="12">
        <v>57.8</v>
      </c>
      <c r="G1165" s="17">
        <f t="shared" si="303"/>
        <v>1.0694444444444449</v>
      </c>
      <c r="H1165" s="17">
        <f t="shared" si="304"/>
        <v>3.8500000000000014</v>
      </c>
      <c r="I1165" s="17">
        <f t="shared" si="293"/>
        <v>1420.2222222222229</v>
      </c>
      <c r="J1165">
        <f t="shared" si="294"/>
        <v>112.19654333333334</v>
      </c>
      <c r="K1165" s="17">
        <f t="shared" si="295"/>
        <v>237.99060000000003</v>
      </c>
      <c r="L1165" s="17">
        <f t="shared" si="296"/>
        <v>1770.4093655555562</v>
      </c>
      <c r="M1165" s="17">
        <f t="shared" si="297"/>
        <v>28424.9059247531</v>
      </c>
      <c r="N1165" s="17">
        <f t="shared" si="298"/>
        <v>1770.4093655555562</v>
      </c>
      <c r="O1165" s="17">
        <f t="shared" si="299"/>
        <v>4065.6760025382005</v>
      </c>
      <c r="P1165" s="17">
        <f t="shared" si="300"/>
        <v>2250764.8458604342</v>
      </c>
      <c r="Q1165" s="17">
        <f t="shared" si="289"/>
        <v>759.42438271604999</v>
      </c>
      <c r="R1165" s="17">
        <f t="shared" si="301"/>
        <v>193414.35665740713</v>
      </c>
      <c r="S1165" s="17">
        <f t="shared" si="302"/>
        <v>253027.67746913547</v>
      </c>
      <c r="T1165" s="17">
        <f t="shared" si="290"/>
        <v>171166.76769366022</v>
      </c>
      <c r="U1165" s="17"/>
      <c r="V1165" s="17"/>
      <c r="W1165" s="17"/>
      <c r="X1165" s="26"/>
    </row>
    <row r="1166" spans="1:24" x14ac:dyDescent="0.3">
      <c r="A1166" s="6" t="s">
        <v>53</v>
      </c>
      <c r="B1166" s="6">
        <v>1163</v>
      </c>
      <c r="C1166" s="6">
        <v>141</v>
      </c>
      <c r="D1166" s="2">
        <f t="shared" si="291"/>
        <v>17.083347</v>
      </c>
      <c r="E1166" s="2">
        <f t="shared" si="292"/>
        <v>17.083333333333336</v>
      </c>
      <c r="F1166" s="12">
        <v>61.5</v>
      </c>
      <c r="G1166" s="17">
        <f t="shared" si="303"/>
        <v>1.0000000000000004</v>
      </c>
      <c r="H1166" s="17">
        <f t="shared" si="304"/>
        <v>3.6000000000000014</v>
      </c>
      <c r="I1166" s="17">
        <f t="shared" si="293"/>
        <v>1328.0000000000007</v>
      </c>
      <c r="J1166">
        <f t="shared" si="294"/>
        <v>127.02056250000004</v>
      </c>
      <c r="K1166" s="17">
        <f t="shared" si="295"/>
        <v>237.99060000000003</v>
      </c>
      <c r="L1166" s="17">
        <f t="shared" si="296"/>
        <v>1693.0111625000009</v>
      </c>
      <c r="M1166" s="17">
        <f t="shared" si="297"/>
        <v>28922.274026041687</v>
      </c>
      <c r="N1166" s="17">
        <f t="shared" si="298"/>
        <v>1693.0111625000009</v>
      </c>
      <c r="O1166" s="17">
        <f t="shared" si="299"/>
        <v>4297.0559376420015</v>
      </c>
      <c r="P1166" s="17">
        <f t="shared" si="300"/>
        <v>2255061.9017980765</v>
      </c>
      <c r="Q1166" s="17">
        <f t="shared" si="289"/>
        <v>664.00000000000057</v>
      </c>
      <c r="R1166" s="17">
        <f t="shared" si="301"/>
        <v>193921.91825740715</v>
      </c>
      <c r="S1166" s="17">
        <f t="shared" si="302"/>
        <v>253691.67746913547</v>
      </c>
      <c r="T1166" s="17">
        <f t="shared" si="290"/>
        <v>193782.25449567958</v>
      </c>
      <c r="U1166" s="17"/>
      <c r="V1166" s="17"/>
      <c r="W1166" s="17"/>
      <c r="X1166" s="26"/>
    </row>
    <row r="1167" spans="1:24" x14ac:dyDescent="0.3">
      <c r="A1167" s="6" t="s">
        <v>53</v>
      </c>
      <c r="B1167" s="6">
        <v>1164</v>
      </c>
      <c r="C1167" s="6">
        <v>142</v>
      </c>
      <c r="D1167" s="2">
        <f t="shared" si="291"/>
        <v>18.055570000000003</v>
      </c>
      <c r="E1167" s="2">
        <f t="shared" si="292"/>
        <v>18.055555555555557</v>
      </c>
      <c r="F1167" s="12">
        <v>65</v>
      </c>
      <c r="G1167" s="17">
        <f t="shared" si="303"/>
        <v>0.95833333333333415</v>
      </c>
      <c r="H1167" s="17">
        <f t="shared" si="304"/>
        <v>3.4500000000000028</v>
      </c>
      <c r="I1167" s="17">
        <f t="shared" si="293"/>
        <v>1272.6666666666677</v>
      </c>
      <c r="J1167">
        <f t="shared" si="294"/>
        <v>141.88958333333332</v>
      </c>
      <c r="K1167" s="17">
        <f t="shared" si="295"/>
        <v>237.99060000000003</v>
      </c>
      <c r="L1167" s="17">
        <f t="shared" si="296"/>
        <v>1652.5468500000011</v>
      </c>
      <c r="M1167" s="17">
        <f t="shared" si="297"/>
        <v>29837.651458333356</v>
      </c>
      <c r="N1167" s="17">
        <f t="shared" si="298"/>
        <v>1652.5468500000011</v>
      </c>
      <c r="O1167" s="17">
        <f t="shared" si="299"/>
        <v>4521.8250174571212</v>
      </c>
      <c r="P1167" s="17">
        <f t="shared" si="300"/>
        <v>2259583.7268155334</v>
      </c>
      <c r="Q1167" s="17">
        <f t="shared" si="289"/>
        <v>609.81944444444548</v>
      </c>
      <c r="R1167" s="17">
        <f t="shared" si="301"/>
        <v>194388.06424074047</v>
      </c>
      <c r="S1167" s="17">
        <f t="shared" si="302"/>
        <v>254301.4969135799</v>
      </c>
      <c r="T1167" s="17">
        <f t="shared" si="290"/>
        <v>216466.39572853368</v>
      </c>
      <c r="U1167" s="17"/>
      <c r="V1167" s="17"/>
      <c r="W1167" s="17"/>
      <c r="X1167" s="26"/>
    </row>
    <row r="1168" spans="1:24" x14ac:dyDescent="0.3">
      <c r="A1168" s="6" t="s">
        <v>53</v>
      </c>
      <c r="B1168" s="6">
        <v>1165</v>
      </c>
      <c r="C1168" s="6">
        <v>143</v>
      </c>
      <c r="D1168" s="2">
        <f t="shared" si="291"/>
        <v>19.000015200000004</v>
      </c>
      <c r="E1168" s="2">
        <f t="shared" si="292"/>
        <v>19.000000000000004</v>
      </c>
      <c r="F1168" s="12">
        <v>68.400000000000006</v>
      </c>
      <c r="G1168" s="17">
        <f t="shared" si="303"/>
        <v>0.91666666666666585</v>
      </c>
      <c r="H1168" s="17">
        <f t="shared" si="304"/>
        <v>3.2999999999999972</v>
      </c>
      <c r="I1168" s="17">
        <f t="shared" si="293"/>
        <v>1217.3333333333323</v>
      </c>
      <c r="J1168">
        <f t="shared" si="294"/>
        <v>157.12164000000004</v>
      </c>
      <c r="K1168" s="17">
        <f t="shared" si="295"/>
        <v>237.99060000000003</v>
      </c>
      <c r="L1168" s="17">
        <f t="shared" si="296"/>
        <v>1612.4455733333325</v>
      </c>
      <c r="M1168" s="17">
        <f t="shared" si="297"/>
        <v>30636.465893333323</v>
      </c>
      <c r="N1168" s="17">
        <f t="shared" si="298"/>
        <v>1612.4455733333325</v>
      </c>
      <c r="O1168" s="17">
        <f t="shared" si="299"/>
        <v>4733.3723866948803</v>
      </c>
      <c r="P1168" s="17">
        <f t="shared" si="300"/>
        <v>2264317.0992022282</v>
      </c>
      <c r="Q1168" s="17">
        <f t="shared" si="289"/>
        <v>557.94444444444343</v>
      </c>
      <c r="R1168" s="17">
        <f t="shared" si="301"/>
        <v>194814.55697407378</v>
      </c>
      <c r="S1168" s="17">
        <f t="shared" si="302"/>
        <v>254859.44135802434</v>
      </c>
      <c r="T1168" s="17">
        <f t="shared" si="290"/>
        <v>239704.38352655349</v>
      </c>
      <c r="U1168" s="17"/>
      <c r="V1168" s="17"/>
      <c r="W1168" s="17"/>
      <c r="X1168" s="26"/>
    </row>
    <row r="1169" spans="1:24" x14ac:dyDescent="0.3">
      <c r="A1169" s="6" t="s">
        <v>53</v>
      </c>
      <c r="B1169" s="6">
        <v>1166</v>
      </c>
      <c r="C1169" s="6">
        <v>144</v>
      </c>
      <c r="D1169" s="2">
        <f t="shared" si="291"/>
        <v>19.888904799999999</v>
      </c>
      <c r="E1169" s="2">
        <f t="shared" si="292"/>
        <v>19.888888888888889</v>
      </c>
      <c r="F1169" s="12">
        <v>71.599999999999994</v>
      </c>
      <c r="G1169" s="17">
        <f t="shared" si="303"/>
        <v>0.63888888888888806</v>
      </c>
      <c r="H1169" s="17">
        <f t="shared" si="304"/>
        <v>2.2999999999999972</v>
      </c>
      <c r="I1169" s="17">
        <f t="shared" si="293"/>
        <v>848.44444444444332</v>
      </c>
      <c r="J1169">
        <f t="shared" si="294"/>
        <v>172.16697333333332</v>
      </c>
      <c r="K1169" s="17">
        <f t="shared" si="295"/>
        <v>237.99060000000003</v>
      </c>
      <c r="L1169" s="17">
        <f t="shared" si="296"/>
        <v>1258.6020177777766</v>
      </c>
      <c r="M1169" s="17">
        <f t="shared" si="297"/>
        <v>25032.195686913557</v>
      </c>
      <c r="N1169" s="17">
        <f t="shared" si="298"/>
        <v>1258.6020177777766</v>
      </c>
      <c r="O1169" s="17">
        <f t="shared" si="299"/>
        <v>4825.9243607364006</v>
      </c>
      <c r="P1169" s="17">
        <f t="shared" si="300"/>
        <v>2269143.0235629645</v>
      </c>
      <c r="Q1169" s="17">
        <f t="shared" si="289"/>
        <v>271.03086419753015</v>
      </c>
      <c r="R1169" s="17">
        <f t="shared" si="301"/>
        <v>195021.7329666664</v>
      </c>
      <c r="S1169" s="17">
        <f t="shared" si="302"/>
        <v>255130.47222222187</v>
      </c>
      <c r="T1169" s="17">
        <f t="shared" si="290"/>
        <v>262657.50667125941</v>
      </c>
      <c r="U1169" s="17"/>
      <c r="V1169" s="17"/>
      <c r="W1169" s="17"/>
      <c r="X1169" s="26"/>
    </row>
    <row r="1170" spans="1:24" x14ac:dyDescent="0.3">
      <c r="A1170" s="6" t="s">
        <v>53</v>
      </c>
      <c r="B1170" s="6">
        <v>1167</v>
      </c>
      <c r="C1170" s="6">
        <v>145</v>
      </c>
      <c r="D1170" s="2">
        <f t="shared" si="291"/>
        <v>20.277794</v>
      </c>
      <c r="E1170" s="2">
        <f t="shared" si="292"/>
        <v>20.277777777777779</v>
      </c>
      <c r="F1170" s="12">
        <v>73</v>
      </c>
      <c r="G1170" s="17">
        <f t="shared" si="303"/>
        <v>0.37500000000000039</v>
      </c>
      <c r="H1170" s="17">
        <f t="shared" si="304"/>
        <v>1.3500000000000014</v>
      </c>
      <c r="I1170" s="17">
        <f t="shared" si="293"/>
        <v>498.00000000000051</v>
      </c>
      <c r="J1170">
        <f t="shared" si="294"/>
        <v>178.96558333333331</v>
      </c>
      <c r="K1170" s="17">
        <f t="shared" si="295"/>
        <v>237.99060000000003</v>
      </c>
      <c r="L1170" s="17">
        <f t="shared" si="296"/>
        <v>914.95618333333391</v>
      </c>
      <c r="M1170" s="17">
        <f t="shared" si="297"/>
        <v>18553.278162037048</v>
      </c>
      <c r="N1170" s="17">
        <f t="shared" si="298"/>
        <v>914.95618333333391</v>
      </c>
      <c r="O1170" s="17">
        <f t="shared" si="299"/>
        <v>4911.8654794892409</v>
      </c>
      <c r="P1170" s="17">
        <f t="shared" si="300"/>
        <v>2274054.8890424538</v>
      </c>
      <c r="Q1170" s="17">
        <f t="shared" si="289"/>
        <v>93.375000000000185</v>
      </c>
      <c r="R1170" s="17">
        <f t="shared" si="301"/>
        <v>195093.10881666638</v>
      </c>
      <c r="S1170" s="17">
        <f t="shared" si="302"/>
        <v>255223.84722222187</v>
      </c>
      <c r="T1170" s="17">
        <f t="shared" si="290"/>
        <v>273029.44919227349</v>
      </c>
      <c r="U1170" s="17"/>
      <c r="V1170" s="17"/>
      <c r="W1170" s="17"/>
      <c r="X1170" s="26"/>
    </row>
    <row r="1171" spans="1:24" x14ac:dyDescent="0.3">
      <c r="A1171" s="6" t="s">
        <v>53</v>
      </c>
      <c r="B1171" s="6">
        <v>1168</v>
      </c>
      <c r="C1171" s="6">
        <v>146</v>
      </c>
      <c r="D1171" s="2">
        <f t="shared" si="291"/>
        <v>20.638905400000002</v>
      </c>
      <c r="E1171" s="2">
        <f t="shared" si="292"/>
        <v>20.638888888888889</v>
      </c>
      <c r="F1171" s="12">
        <v>74.3</v>
      </c>
      <c r="G1171" s="17">
        <f t="shared" si="303"/>
        <v>0.44444444444444481</v>
      </c>
      <c r="H1171" s="17">
        <f t="shared" si="304"/>
        <v>1.6000000000000014</v>
      </c>
      <c r="I1171" s="17">
        <f t="shared" si="293"/>
        <v>590.22222222222274</v>
      </c>
      <c r="J1171">
        <f t="shared" si="294"/>
        <v>185.39645583333333</v>
      </c>
      <c r="K1171" s="17">
        <f t="shared" si="295"/>
        <v>237.99060000000003</v>
      </c>
      <c r="L1171" s="17">
        <f t="shared" si="296"/>
        <v>1013.6092780555562</v>
      </c>
      <c r="M1171" s="17">
        <f t="shared" si="297"/>
        <v>20919.769266535506</v>
      </c>
      <c r="N1171" s="17">
        <f t="shared" si="298"/>
        <v>1013.6092780555562</v>
      </c>
      <c r="O1171" s="17">
        <f t="shared" si="299"/>
        <v>5037.4717299741615</v>
      </c>
      <c r="P1171" s="17">
        <f t="shared" si="300"/>
        <v>2279092.3607724281</v>
      </c>
      <c r="Q1171" s="17">
        <f t="shared" si="289"/>
        <v>131.16049382716071</v>
      </c>
      <c r="R1171" s="17">
        <f t="shared" si="301"/>
        <v>195193.36789814787</v>
      </c>
      <c r="S1171" s="17">
        <f t="shared" si="302"/>
        <v>255355.00771604903</v>
      </c>
      <c r="T1171" s="17">
        <f t="shared" si="290"/>
        <v>282840.37229713914</v>
      </c>
      <c r="U1171" s="17"/>
      <c r="V1171" s="17"/>
      <c r="W1171" s="17"/>
      <c r="X1171" s="26"/>
    </row>
    <row r="1172" spans="1:24" x14ac:dyDescent="0.3">
      <c r="A1172" s="6" t="s">
        <v>53</v>
      </c>
      <c r="B1172" s="6">
        <v>1169</v>
      </c>
      <c r="C1172" s="6">
        <v>147</v>
      </c>
      <c r="D1172" s="2">
        <f t="shared" si="291"/>
        <v>21.166683600000002</v>
      </c>
      <c r="E1172" s="2">
        <f t="shared" si="292"/>
        <v>21.166666666666668</v>
      </c>
      <c r="F1172" s="12">
        <v>76.2</v>
      </c>
      <c r="G1172" s="17">
        <f t="shared" si="303"/>
        <v>0.50000000000000122</v>
      </c>
      <c r="H1172" s="17">
        <f t="shared" si="304"/>
        <v>1.8000000000000043</v>
      </c>
      <c r="I1172" s="17">
        <f t="shared" si="293"/>
        <v>664.00000000000159</v>
      </c>
      <c r="J1172">
        <f t="shared" si="294"/>
        <v>194.99961000000002</v>
      </c>
      <c r="K1172" s="17">
        <f t="shared" si="295"/>
        <v>237.99060000000003</v>
      </c>
      <c r="L1172" s="17">
        <f t="shared" si="296"/>
        <v>1096.9902100000018</v>
      </c>
      <c r="M1172" s="17">
        <f t="shared" si="297"/>
        <v>23219.626111666705</v>
      </c>
      <c r="N1172" s="17">
        <f t="shared" si="298"/>
        <v>1096.9902100000018</v>
      </c>
      <c r="O1172" s="17">
        <f t="shared" si="299"/>
        <v>5149.8562698817213</v>
      </c>
      <c r="P1172" s="17">
        <f t="shared" si="300"/>
        <v>2284242.2170423097</v>
      </c>
      <c r="Q1172" s="17">
        <f t="shared" si="289"/>
        <v>166.00000000000082</v>
      </c>
      <c r="R1172" s="17">
        <f t="shared" si="301"/>
        <v>195320.25829814788</v>
      </c>
      <c r="S1172" s="17">
        <f t="shared" si="302"/>
        <v>255521.00771604903</v>
      </c>
      <c r="T1172" s="17">
        <f t="shared" si="290"/>
        <v>297490.92042934604</v>
      </c>
      <c r="U1172" s="17"/>
      <c r="V1172" s="17"/>
      <c r="W1172" s="17"/>
      <c r="X1172" s="26"/>
    </row>
    <row r="1173" spans="1:24" x14ac:dyDescent="0.3">
      <c r="A1173" s="6" t="s">
        <v>53</v>
      </c>
      <c r="B1173" s="6">
        <v>1170</v>
      </c>
      <c r="C1173" s="6">
        <v>148</v>
      </c>
      <c r="D1173" s="2">
        <f t="shared" si="291"/>
        <v>21.638906200000005</v>
      </c>
      <c r="E1173" s="2">
        <f t="shared" si="292"/>
        <v>21.638888888888893</v>
      </c>
      <c r="F1173" s="12">
        <v>77.900000000000006</v>
      </c>
      <c r="G1173" s="17">
        <f t="shared" si="303"/>
        <v>0.45833333333333293</v>
      </c>
      <c r="H1173" s="17">
        <f t="shared" si="304"/>
        <v>1.6499999999999986</v>
      </c>
      <c r="I1173" s="17">
        <f t="shared" si="293"/>
        <v>608.66666666666617</v>
      </c>
      <c r="J1173">
        <f t="shared" si="294"/>
        <v>203.79743583333337</v>
      </c>
      <c r="K1173" s="17">
        <f t="shared" si="295"/>
        <v>237.99060000000003</v>
      </c>
      <c r="L1173" s="17">
        <f t="shared" si="296"/>
        <v>1050.4547024999997</v>
      </c>
      <c r="M1173" s="17">
        <f t="shared" si="297"/>
        <v>22730.672590208331</v>
      </c>
      <c r="N1173" s="17">
        <f t="shared" si="298"/>
        <v>1050.4547024999995</v>
      </c>
      <c r="O1173" s="17">
        <f t="shared" si="299"/>
        <v>5255.6299545006004</v>
      </c>
      <c r="P1173" s="17">
        <f t="shared" si="300"/>
        <v>2289497.8469968103</v>
      </c>
      <c r="Q1173" s="17">
        <f t="shared" si="289"/>
        <v>139.48611111111086</v>
      </c>
      <c r="R1173" s="17">
        <f t="shared" si="301"/>
        <v>195426.88148148122</v>
      </c>
      <c r="S1173" s="17">
        <f t="shared" si="302"/>
        <v>255660.49382716016</v>
      </c>
      <c r="T1173" s="17">
        <f t="shared" si="290"/>
        <v>310912.86165751267</v>
      </c>
      <c r="U1173" s="17"/>
      <c r="V1173" s="17"/>
      <c r="W1173" s="17"/>
      <c r="X1173" s="26"/>
    </row>
    <row r="1174" spans="1:24" x14ac:dyDescent="0.3">
      <c r="A1174" s="6" t="s">
        <v>53</v>
      </c>
      <c r="B1174" s="6">
        <v>1171</v>
      </c>
      <c r="C1174" s="6">
        <v>149</v>
      </c>
      <c r="D1174" s="2">
        <f t="shared" si="291"/>
        <v>22.083351</v>
      </c>
      <c r="E1174" s="2">
        <f t="shared" si="292"/>
        <v>22.083333333333336</v>
      </c>
      <c r="F1174" s="12">
        <v>79.5</v>
      </c>
      <c r="G1174" s="17">
        <f t="shared" si="303"/>
        <v>0.43055555555555475</v>
      </c>
      <c r="H1174" s="17">
        <f t="shared" si="304"/>
        <v>1.5499999999999972</v>
      </c>
      <c r="I1174" s="17">
        <f t="shared" si="293"/>
        <v>571.77777777777669</v>
      </c>
      <c r="J1174">
        <f t="shared" si="294"/>
        <v>212.25506250000001</v>
      </c>
      <c r="K1174" s="17">
        <f t="shared" si="295"/>
        <v>237.99060000000003</v>
      </c>
      <c r="L1174" s="17">
        <f t="shared" si="296"/>
        <v>1022.0234402777767</v>
      </c>
      <c r="M1174" s="17">
        <f t="shared" si="297"/>
        <v>22569.684306134237</v>
      </c>
      <c r="N1174" s="17">
        <f t="shared" si="298"/>
        <v>1022.0234402777767</v>
      </c>
      <c r="O1174" s="17">
        <f t="shared" si="299"/>
        <v>5354.7927838308005</v>
      </c>
      <c r="P1174" s="17">
        <f t="shared" si="300"/>
        <v>2294852.6397806411</v>
      </c>
      <c r="Q1174" s="17">
        <f t="shared" si="289"/>
        <v>123.0910493827156</v>
      </c>
      <c r="R1174" s="17">
        <f t="shared" si="301"/>
        <v>195520.97227962938</v>
      </c>
      <c r="S1174" s="17">
        <f t="shared" si="302"/>
        <v>255783.58487654288</v>
      </c>
      <c r="T1174" s="17">
        <f t="shared" si="290"/>
        <v>323815.79588242946</v>
      </c>
      <c r="U1174" s="17"/>
      <c r="V1174" s="17"/>
      <c r="W1174" s="17"/>
      <c r="X1174" s="26"/>
    </row>
    <row r="1175" spans="1:24" x14ac:dyDescent="0.3">
      <c r="A1175" s="6" t="s">
        <v>53</v>
      </c>
      <c r="B1175" s="6">
        <v>1172</v>
      </c>
      <c r="C1175" s="6">
        <v>150</v>
      </c>
      <c r="D1175" s="2">
        <f t="shared" si="291"/>
        <v>22.500018000000001</v>
      </c>
      <c r="E1175" s="2">
        <f t="shared" si="292"/>
        <v>22.5</v>
      </c>
      <c r="F1175" s="12">
        <v>81</v>
      </c>
      <c r="G1175" s="17">
        <f t="shared" si="303"/>
        <v>0.38888888888888851</v>
      </c>
      <c r="H1175" s="17">
        <f t="shared" si="304"/>
        <v>1.3999999999999986</v>
      </c>
      <c r="I1175" s="17">
        <f t="shared" si="293"/>
        <v>516.44444444444389</v>
      </c>
      <c r="J1175">
        <f t="shared" si="294"/>
        <v>220.34024999999997</v>
      </c>
      <c r="K1175" s="17">
        <f t="shared" si="295"/>
        <v>237.99060000000003</v>
      </c>
      <c r="L1175" s="17">
        <f t="shared" si="296"/>
        <v>974.77529444444394</v>
      </c>
      <c r="M1175" s="17">
        <f t="shared" si="297"/>
        <v>21932.444124999987</v>
      </c>
      <c r="N1175" s="17">
        <f t="shared" si="298"/>
        <v>974.77529444444394</v>
      </c>
      <c r="O1175" s="17">
        <f t="shared" si="299"/>
        <v>5440.7339025836418</v>
      </c>
      <c r="P1175" s="17">
        <f t="shared" si="300"/>
        <v>2300293.3736832249</v>
      </c>
      <c r="Q1175" s="17">
        <f t="shared" si="289"/>
        <v>100.41975308641955</v>
      </c>
      <c r="R1175" s="17">
        <f t="shared" si="301"/>
        <v>195597.73313888864</v>
      </c>
      <c r="S1175" s="17">
        <f t="shared" si="302"/>
        <v>255884.00462962931</v>
      </c>
      <c r="T1175" s="17">
        <f t="shared" si="290"/>
        <v>336150.53784021514</v>
      </c>
      <c r="U1175" s="17"/>
      <c r="V1175" s="17"/>
      <c r="W1175" s="17"/>
      <c r="X1175" s="26"/>
    </row>
    <row r="1176" spans="1:24" x14ac:dyDescent="0.3">
      <c r="A1176" s="6" t="s">
        <v>53</v>
      </c>
      <c r="B1176" s="6">
        <v>1173</v>
      </c>
      <c r="C1176" s="6">
        <v>151</v>
      </c>
      <c r="D1176" s="2">
        <f t="shared" si="291"/>
        <v>22.861129400000003</v>
      </c>
      <c r="E1176" s="2">
        <f t="shared" si="292"/>
        <v>22.861111111111111</v>
      </c>
      <c r="F1176" s="12">
        <v>82.3</v>
      </c>
      <c r="G1176" s="17">
        <f t="shared" si="303"/>
        <v>0.34722222222222221</v>
      </c>
      <c r="H1176" s="17">
        <f t="shared" si="304"/>
        <v>1.25</v>
      </c>
      <c r="I1176" s="17">
        <f t="shared" si="293"/>
        <v>461.11111111111109</v>
      </c>
      <c r="J1176">
        <f t="shared" si="294"/>
        <v>227.46965583333332</v>
      </c>
      <c r="K1176" s="17">
        <f t="shared" si="295"/>
        <v>237.99060000000003</v>
      </c>
      <c r="L1176" s="17">
        <f t="shared" si="296"/>
        <v>926.57136694444443</v>
      </c>
      <c r="M1176" s="17">
        <f t="shared" si="297"/>
        <v>21182.45097209105</v>
      </c>
      <c r="N1176" s="17">
        <f t="shared" si="298"/>
        <v>926.57136694444443</v>
      </c>
      <c r="O1176" s="17">
        <f t="shared" si="299"/>
        <v>5520.0641660478013</v>
      </c>
      <c r="P1176" s="17">
        <f t="shared" si="300"/>
        <v>2305813.4378492725</v>
      </c>
      <c r="Q1176" s="17">
        <f t="shared" si="289"/>
        <v>80.054012345679013</v>
      </c>
      <c r="R1176" s="17">
        <f t="shared" si="301"/>
        <v>195658.92642592566</v>
      </c>
      <c r="S1176" s="17">
        <f t="shared" si="302"/>
        <v>255964.05864197499</v>
      </c>
      <c r="T1176" s="17">
        <f t="shared" si="290"/>
        <v>347027.14166251355</v>
      </c>
      <c r="U1176" s="17"/>
      <c r="V1176" s="17"/>
      <c r="W1176" s="17"/>
      <c r="X1176" s="26"/>
    </row>
    <row r="1177" spans="1:24" x14ac:dyDescent="0.3">
      <c r="A1177" s="6" t="s">
        <v>53</v>
      </c>
      <c r="B1177" s="6">
        <v>1174</v>
      </c>
      <c r="C1177" s="6">
        <v>152</v>
      </c>
      <c r="D1177" s="2">
        <f t="shared" si="291"/>
        <v>23.194463000000002</v>
      </c>
      <c r="E1177" s="2">
        <f t="shared" si="292"/>
        <v>23.194444444444446</v>
      </c>
      <c r="F1177" s="12">
        <v>83.5</v>
      </c>
      <c r="G1177" s="17">
        <f t="shared" si="303"/>
        <v>0.31944444444444403</v>
      </c>
      <c r="H1177" s="17">
        <f t="shared" si="304"/>
        <v>1.1499999999999986</v>
      </c>
      <c r="I1177" s="17">
        <f t="shared" si="293"/>
        <v>424.22222222222166</v>
      </c>
      <c r="J1177">
        <f t="shared" si="294"/>
        <v>234.15139583333337</v>
      </c>
      <c r="K1177" s="17">
        <f t="shared" si="295"/>
        <v>237.99060000000003</v>
      </c>
      <c r="L1177" s="17">
        <f t="shared" si="296"/>
        <v>896.36421805555506</v>
      </c>
      <c r="M1177" s="17">
        <f t="shared" si="297"/>
        <v>20790.67005767746</v>
      </c>
      <c r="N1177" s="17">
        <f t="shared" si="298"/>
        <v>896.36421805555506</v>
      </c>
      <c r="O1177" s="17">
        <f t="shared" si="299"/>
        <v>5592.783574223281</v>
      </c>
      <c r="P1177" s="17">
        <f t="shared" si="300"/>
        <v>2311406.2214234956</v>
      </c>
      <c r="Q1177" s="17">
        <f t="shared" si="289"/>
        <v>67.757716049382537</v>
      </c>
      <c r="R1177" s="17">
        <f t="shared" si="301"/>
        <v>195710.72042407381</v>
      </c>
      <c r="S1177" s="17">
        <f t="shared" si="302"/>
        <v>256031.81635802437</v>
      </c>
      <c r="T1177" s="17">
        <f t="shared" si="290"/>
        <v>357220.7876019571</v>
      </c>
      <c r="U1177" s="17"/>
      <c r="V1177" s="17"/>
      <c r="W1177" s="17"/>
      <c r="X1177" s="26"/>
    </row>
    <row r="1178" spans="1:24" x14ac:dyDescent="0.3">
      <c r="A1178" s="6" t="s">
        <v>53</v>
      </c>
      <c r="B1178" s="6">
        <v>1175</v>
      </c>
      <c r="C1178" s="6">
        <v>153</v>
      </c>
      <c r="D1178" s="2">
        <f t="shared" si="291"/>
        <v>23.500018799999999</v>
      </c>
      <c r="E1178" s="2">
        <f t="shared" si="292"/>
        <v>23.5</v>
      </c>
      <c r="F1178" s="12">
        <v>84.6</v>
      </c>
      <c r="G1178" s="17">
        <f t="shared" si="303"/>
        <v>0.27777777777777779</v>
      </c>
      <c r="H1178" s="17">
        <f t="shared" si="304"/>
        <v>1</v>
      </c>
      <c r="I1178" s="17">
        <f t="shared" si="293"/>
        <v>368.88888888888891</v>
      </c>
      <c r="J1178">
        <f t="shared" si="294"/>
        <v>240.36128999999997</v>
      </c>
      <c r="K1178" s="17">
        <f t="shared" si="295"/>
        <v>237.99060000000003</v>
      </c>
      <c r="L1178" s="17">
        <f t="shared" si="296"/>
        <v>847.24077888888894</v>
      </c>
      <c r="M1178" s="17">
        <f t="shared" si="297"/>
        <v>19910.158303888889</v>
      </c>
      <c r="N1178" s="17">
        <f t="shared" si="298"/>
        <v>847.24077888888883</v>
      </c>
      <c r="O1178" s="17">
        <f t="shared" si="299"/>
        <v>5652.2812718214009</v>
      </c>
      <c r="P1178" s="17">
        <f t="shared" si="300"/>
        <v>2317058.5026953169</v>
      </c>
      <c r="Q1178" s="17">
        <f t="shared" si="289"/>
        <v>51.234567901234577</v>
      </c>
      <c r="R1178" s="17">
        <f t="shared" si="301"/>
        <v>195749.88412777754</v>
      </c>
      <c r="S1178" s="17">
        <f t="shared" si="302"/>
        <v>256083.05092592561</v>
      </c>
      <c r="T1178" s="17">
        <f t="shared" si="290"/>
        <v>366694.58671063464</v>
      </c>
      <c r="U1178" s="17"/>
      <c r="V1178" s="17"/>
      <c r="W1178" s="17"/>
      <c r="X1178" s="26"/>
    </row>
    <row r="1179" spans="1:24" x14ac:dyDescent="0.3">
      <c r="A1179" s="6" t="s">
        <v>53</v>
      </c>
      <c r="B1179" s="6">
        <v>1176</v>
      </c>
      <c r="C1179" s="6">
        <v>154</v>
      </c>
      <c r="D1179" s="2">
        <f t="shared" si="291"/>
        <v>23.750019000000002</v>
      </c>
      <c r="E1179" s="2">
        <f t="shared" si="292"/>
        <v>23.75</v>
      </c>
      <c r="F1179" s="12">
        <v>85.5</v>
      </c>
      <c r="G1179" s="17">
        <f t="shared" si="303"/>
        <v>0.23611111111111149</v>
      </c>
      <c r="H1179" s="17">
        <f t="shared" si="304"/>
        <v>0.85000000000000142</v>
      </c>
      <c r="I1179" s="17">
        <f t="shared" si="293"/>
        <v>313.55555555555605</v>
      </c>
      <c r="J1179">
        <f t="shared" si="294"/>
        <v>245.50256249999998</v>
      </c>
      <c r="K1179" s="17">
        <f t="shared" si="295"/>
        <v>237.99060000000003</v>
      </c>
      <c r="L1179" s="17">
        <f t="shared" si="296"/>
        <v>797.04871805555604</v>
      </c>
      <c r="M1179" s="17">
        <f t="shared" si="297"/>
        <v>18929.907053819457</v>
      </c>
      <c r="N1179" s="17">
        <f t="shared" si="298"/>
        <v>797.04871805555604</v>
      </c>
      <c r="O1179" s="17">
        <f t="shared" si="299"/>
        <v>5705.1681141308409</v>
      </c>
      <c r="P1179" s="17">
        <f t="shared" si="300"/>
        <v>2322763.6708094478</v>
      </c>
      <c r="Q1179" s="17">
        <f t="shared" si="289"/>
        <v>37.016975308642095</v>
      </c>
      <c r="R1179" s="17">
        <f t="shared" si="301"/>
        <v>195778.17990370345</v>
      </c>
      <c r="S1179" s="17">
        <f t="shared" si="302"/>
        <v>256120.06790123426</v>
      </c>
      <c r="T1179" s="17">
        <f t="shared" si="290"/>
        <v>374538.0992602398</v>
      </c>
      <c r="U1179" s="17"/>
      <c r="V1179" s="17"/>
      <c r="W1179" s="17"/>
      <c r="X1179" s="26"/>
    </row>
    <row r="1180" spans="1:24" x14ac:dyDescent="0.3">
      <c r="A1180" s="6" t="s">
        <v>53</v>
      </c>
      <c r="B1180" s="6">
        <v>1177</v>
      </c>
      <c r="C1180" s="6">
        <v>155</v>
      </c>
      <c r="D1180" s="2">
        <f t="shared" si="291"/>
        <v>23.972241400000001</v>
      </c>
      <c r="E1180" s="2">
        <f t="shared" si="292"/>
        <v>23.972222222222221</v>
      </c>
      <c r="F1180" s="12">
        <v>86.3</v>
      </c>
      <c r="G1180" s="17">
        <f t="shared" si="303"/>
        <v>0.22222222222222143</v>
      </c>
      <c r="H1180" s="17">
        <f t="shared" si="304"/>
        <v>0.79999999999999716</v>
      </c>
      <c r="I1180" s="17">
        <f t="shared" si="293"/>
        <v>295.11111111111006</v>
      </c>
      <c r="J1180">
        <f t="shared" si="294"/>
        <v>250.11825583333328</v>
      </c>
      <c r="K1180" s="17">
        <f t="shared" si="295"/>
        <v>237.99060000000003</v>
      </c>
      <c r="L1180" s="17">
        <f t="shared" si="296"/>
        <v>783.2199669444434</v>
      </c>
      <c r="M1180" s="17">
        <f t="shared" si="297"/>
        <v>18775.523096473738</v>
      </c>
      <c r="N1180" s="17">
        <f t="shared" si="298"/>
        <v>783.21996694444329</v>
      </c>
      <c r="O1180" s="17">
        <f t="shared" si="299"/>
        <v>5758.0549564402809</v>
      </c>
      <c r="P1180" s="17">
        <f t="shared" si="300"/>
        <v>2328521.7257658881</v>
      </c>
      <c r="Q1180" s="17">
        <f t="shared" si="289"/>
        <v>32.790123456789892</v>
      </c>
      <c r="R1180" s="17">
        <f t="shared" si="301"/>
        <v>195803.24467407382</v>
      </c>
      <c r="S1180" s="17">
        <f t="shared" si="302"/>
        <v>256152.85802469106</v>
      </c>
      <c r="T1180" s="17">
        <f t="shared" si="290"/>
        <v>381579.78953927639</v>
      </c>
      <c r="U1180" s="17"/>
      <c r="V1180" s="17"/>
      <c r="W1180" s="17"/>
      <c r="X1180" s="26"/>
    </row>
    <row r="1181" spans="1:24" x14ac:dyDescent="0.3">
      <c r="A1181" s="6" t="s">
        <v>53</v>
      </c>
      <c r="B1181" s="6">
        <v>1178</v>
      </c>
      <c r="C1181" s="6">
        <v>156</v>
      </c>
      <c r="D1181" s="2">
        <f t="shared" si="291"/>
        <v>24.194463800000001</v>
      </c>
      <c r="E1181" s="2">
        <f t="shared" si="292"/>
        <v>24.194444444444443</v>
      </c>
      <c r="F1181" s="12">
        <v>87.1</v>
      </c>
      <c r="G1181" s="17">
        <f t="shared" si="303"/>
        <v>0.24999999999999961</v>
      </c>
      <c r="H1181" s="17">
        <f t="shared" si="304"/>
        <v>0.89999999999999858</v>
      </c>
      <c r="I1181" s="17">
        <f t="shared" si="293"/>
        <v>331.99999999999949</v>
      </c>
      <c r="J1181">
        <f t="shared" si="294"/>
        <v>254.77693583333325</v>
      </c>
      <c r="K1181" s="17">
        <f t="shared" si="295"/>
        <v>237.99060000000003</v>
      </c>
      <c r="L1181" s="17">
        <f t="shared" si="296"/>
        <v>824.76753583333277</v>
      </c>
      <c r="M1181" s="17">
        <f t="shared" si="297"/>
        <v>19954.79232530091</v>
      </c>
      <c r="N1181" s="17">
        <f t="shared" si="298"/>
        <v>824.76753583333289</v>
      </c>
      <c r="O1181" s="17">
        <f t="shared" si="299"/>
        <v>5824.1635093270806</v>
      </c>
      <c r="P1181" s="17">
        <f t="shared" si="300"/>
        <v>2334345.8892752151</v>
      </c>
      <c r="Q1181" s="17">
        <f t="shared" si="289"/>
        <v>41.499999999999872</v>
      </c>
      <c r="R1181" s="17">
        <f t="shared" si="301"/>
        <v>195834.96727407383</v>
      </c>
      <c r="S1181" s="17">
        <f t="shared" si="302"/>
        <v>256194.35802469106</v>
      </c>
      <c r="T1181" s="17">
        <f t="shared" si="290"/>
        <v>388687.06017015496</v>
      </c>
      <c r="U1181" s="17"/>
      <c r="V1181" s="17"/>
      <c r="W1181" s="17"/>
      <c r="X1181" s="26"/>
    </row>
    <row r="1182" spans="1:24" x14ac:dyDescent="0.3">
      <c r="A1182" s="6" t="s">
        <v>53</v>
      </c>
      <c r="B1182" s="6">
        <v>1179</v>
      </c>
      <c r="C1182" s="6">
        <v>157</v>
      </c>
      <c r="D1182" s="2">
        <f t="shared" si="291"/>
        <v>24.472241799999999</v>
      </c>
      <c r="E1182" s="2">
        <f t="shared" si="292"/>
        <v>24.472222222222221</v>
      </c>
      <c r="F1182" s="12">
        <v>88.1</v>
      </c>
      <c r="G1182" s="17">
        <f t="shared" si="303"/>
        <v>0.27777777777777779</v>
      </c>
      <c r="H1182" s="17">
        <f t="shared" si="304"/>
        <v>1</v>
      </c>
      <c r="I1182" s="17">
        <f t="shared" si="293"/>
        <v>368.88888888888891</v>
      </c>
      <c r="J1182">
        <f t="shared" si="294"/>
        <v>260.66073583333332</v>
      </c>
      <c r="K1182" s="17">
        <f t="shared" si="295"/>
        <v>237.99060000000003</v>
      </c>
      <c r="L1182" s="17">
        <f t="shared" si="296"/>
        <v>867.54022472222232</v>
      </c>
      <c r="M1182" s="17">
        <f t="shared" si="297"/>
        <v>21230.637166118828</v>
      </c>
      <c r="N1182" s="17">
        <f t="shared" si="298"/>
        <v>867.54022472222232</v>
      </c>
      <c r="O1182" s="17">
        <f t="shared" si="299"/>
        <v>5890.2720622138804</v>
      </c>
      <c r="P1182" s="17">
        <f t="shared" si="300"/>
        <v>2340236.1613374292</v>
      </c>
      <c r="Q1182" s="17">
        <f t="shared" si="289"/>
        <v>51.234567901234577</v>
      </c>
      <c r="R1182" s="17">
        <f t="shared" si="301"/>
        <v>195874.13097777753</v>
      </c>
      <c r="S1182" s="17">
        <f t="shared" si="302"/>
        <v>256245.59259259229</v>
      </c>
      <c r="T1182" s="17">
        <f t="shared" si="290"/>
        <v>397663.37082853098</v>
      </c>
      <c r="U1182" s="17"/>
      <c r="V1182" s="17"/>
      <c r="W1182" s="17"/>
      <c r="X1182" s="26"/>
    </row>
    <row r="1183" spans="1:24" x14ac:dyDescent="0.3">
      <c r="A1183" s="6" t="s">
        <v>53</v>
      </c>
      <c r="B1183" s="6">
        <v>1180</v>
      </c>
      <c r="C1183" s="6">
        <v>158</v>
      </c>
      <c r="D1183" s="2">
        <f t="shared" si="291"/>
        <v>24.7500198</v>
      </c>
      <c r="E1183" s="2">
        <f t="shared" si="292"/>
        <v>24.75</v>
      </c>
      <c r="F1183" s="12">
        <v>89.1</v>
      </c>
      <c r="G1183" s="17">
        <f t="shared" si="303"/>
        <v>0.27777777777777779</v>
      </c>
      <c r="H1183" s="17">
        <f t="shared" si="304"/>
        <v>1</v>
      </c>
      <c r="I1183" s="17">
        <f t="shared" si="293"/>
        <v>368.88888888888891</v>
      </c>
      <c r="J1183">
        <f t="shared" si="294"/>
        <v>266.61170249999998</v>
      </c>
      <c r="K1183" s="17">
        <f t="shared" si="295"/>
        <v>237.99060000000003</v>
      </c>
      <c r="L1183" s="17">
        <f t="shared" si="296"/>
        <v>873.49119138888886</v>
      </c>
      <c r="M1183" s="17">
        <f t="shared" si="297"/>
        <v>21618.906986875001</v>
      </c>
      <c r="N1183" s="17">
        <f t="shared" si="298"/>
        <v>873.49119138888886</v>
      </c>
      <c r="O1183" s="17">
        <f t="shared" si="299"/>
        <v>5956.3806151006811</v>
      </c>
      <c r="P1183" s="17">
        <f t="shared" si="300"/>
        <v>2346192.5419525299</v>
      </c>
      <c r="Q1183" s="17">
        <f t="shared" si="289"/>
        <v>51.234567901234577</v>
      </c>
      <c r="R1183" s="17">
        <f t="shared" si="301"/>
        <v>195913.29468148123</v>
      </c>
      <c r="S1183" s="17">
        <f t="shared" si="302"/>
        <v>256296.82716049353</v>
      </c>
      <c r="T1183" s="17">
        <f t="shared" si="290"/>
        <v>406742.15078666038</v>
      </c>
      <c r="U1183" s="17"/>
      <c r="V1183" s="17"/>
      <c r="W1183" s="17"/>
      <c r="X1183" s="26"/>
    </row>
    <row r="1184" spans="1:24" x14ac:dyDescent="0.3">
      <c r="A1184" s="6" t="s">
        <v>53</v>
      </c>
      <c r="B1184" s="6">
        <v>1181</v>
      </c>
      <c r="C1184" s="6">
        <v>159</v>
      </c>
      <c r="D1184" s="2">
        <f t="shared" si="291"/>
        <v>25.027797800000002</v>
      </c>
      <c r="E1184" s="2">
        <f t="shared" si="292"/>
        <v>25.027777777777779</v>
      </c>
      <c r="F1184" s="12">
        <v>90.1</v>
      </c>
      <c r="G1184" s="17">
        <f t="shared" si="303"/>
        <v>0.26388888888888967</v>
      </c>
      <c r="H1184" s="17">
        <f t="shared" si="304"/>
        <v>0.95000000000000284</v>
      </c>
      <c r="I1184" s="17">
        <f t="shared" si="293"/>
        <v>350.44444444444548</v>
      </c>
      <c r="J1184">
        <f t="shared" si="294"/>
        <v>272.62983583333335</v>
      </c>
      <c r="K1184" s="17">
        <f t="shared" si="295"/>
        <v>237.99060000000003</v>
      </c>
      <c r="L1184" s="17">
        <f t="shared" si="296"/>
        <v>861.06488027777891</v>
      </c>
      <c r="M1184" s="17">
        <f t="shared" si="297"/>
        <v>21550.540475841077</v>
      </c>
      <c r="N1184" s="17">
        <f t="shared" si="298"/>
        <v>861.06488027777891</v>
      </c>
      <c r="O1184" s="17">
        <f t="shared" si="299"/>
        <v>6015.878312698801</v>
      </c>
      <c r="P1184" s="17">
        <f t="shared" si="300"/>
        <v>2352208.420265229</v>
      </c>
      <c r="Q1184" s="17">
        <f t="shared" si="289"/>
        <v>46.239197530864473</v>
      </c>
      <c r="R1184" s="17">
        <f t="shared" si="301"/>
        <v>195948.63992407385</v>
      </c>
      <c r="S1184" s="17">
        <f t="shared" si="302"/>
        <v>256343.0663580244</v>
      </c>
      <c r="T1184" s="17">
        <f t="shared" si="290"/>
        <v>415923.4000445428</v>
      </c>
      <c r="U1184" s="17"/>
      <c r="V1184" s="17"/>
      <c r="W1184" s="17"/>
      <c r="X1184" s="26"/>
    </row>
    <row r="1185" spans="1:24" x14ac:dyDescent="0.3">
      <c r="A1185" s="6" t="s">
        <v>53</v>
      </c>
      <c r="B1185" s="6">
        <v>1182</v>
      </c>
      <c r="C1185" s="6">
        <v>160</v>
      </c>
      <c r="D1185" s="2">
        <f t="shared" si="291"/>
        <v>25.277798000000001</v>
      </c>
      <c r="E1185" s="2">
        <f t="shared" si="292"/>
        <v>25.277777777777779</v>
      </c>
      <c r="F1185" s="12">
        <v>91</v>
      </c>
      <c r="G1185" s="17">
        <f t="shared" si="303"/>
        <v>0.2222222222222234</v>
      </c>
      <c r="H1185" s="17">
        <f t="shared" si="304"/>
        <v>0.80000000000000426</v>
      </c>
      <c r="I1185" s="17">
        <f t="shared" si="293"/>
        <v>295.11111111111268</v>
      </c>
      <c r="J1185">
        <f t="shared" si="294"/>
        <v>278.10358333333329</v>
      </c>
      <c r="K1185" s="17">
        <f t="shared" si="295"/>
        <v>237.99060000000003</v>
      </c>
      <c r="L1185" s="17">
        <f t="shared" si="296"/>
        <v>811.20529444444605</v>
      </c>
      <c r="M1185" s="17">
        <f t="shared" si="297"/>
        <v>20505.467165123497</v>
      </c>
      <c r="N1185" s="17">
        <f t="shared" si="298"/>
        <v>811.20529444444605</v>
      </c>
      <c r="O1185" s="17">
        <f t="shared" si="299"/>
        <v>6062.154299719562</v>
      </c>
      <c r="P1185" s="17">
        <f t="shared" si="300"/>
        <v>2358270.5745649487</v>
      </c>
      <c r="Q1185" s="17">
        <f t="shared" si="289"/>
        <v>32.790123456790475</v>
      </c>
      <c r="R1185" s="17">
        <f t="shared" si="301"/>
        <v>195973.70469444423</v>
      </c>
      <c r="S1185" s="17">
        <f t="shared" si="302"/>
        <v>256375.8564814812</v>
      </c>
      <c r="T1185" s="17">
        <f t="shared" si="290"/>
        <v>424274.13562792592</v>
      </c>
      <c r="U1185" s="17"/>
      <c r="V1185" s="17"/>
      <c r="W1185" s="17"/>
      <c r="X1185" s="26"/>
    </row>
    <row r="1186" spans="1:24" x14ac:dyDescent="0.3">
      <c r="A1186" s="6" t="s">
        <v>53</v>
      </c>
      <c r="B1186" s="6">
        <v>1183</v>
      </c>
      <c r="C1186" s="6">
        <v>161</v>
      </c>
      <c r="D1186" s="2">
        <f t="shared" si="291"/>
        <v>25.472242600000005</v>
      </c>
      <c r="E1186" s="2">
        <f t="shared" si="292"/>
        <v>25.472222222222225</v>
      </c>
      <c r="F1186" s="12">
        <v>91.7</v>
      </c>
      <c r="G1186" s="17">
        <f t="shared" si="303"/>
        <v>0.18055555555555516</v>
      </c>
      <c r="H1186" s="17">
        <f t="shared" si="304"/>
        <v>0.64999999999999858</v>
      </c>
      <c r="I1186" s="17">
        <f t="shared" si="293"/>
        <v>239.77777777777726</v>
      </c>
      <c r="J1186">
        <f t="shared" si="294"/>
        <v>282.39855583333338</v>
      </c>
      <c r="K1186" s="17">
        <f t="shared" si="295"/>
        <v>237.99060000000003</v>
      </c>
      <c r="L1186" s="17">
        <f t="shared" si="296"/>
        <v>760.16693361111072</v>
      </c>
      <c r="M1186" s="17">
        <f t="shared" si="297"/>
        <v>19363.14105892746</v>
      </c>
      <c r="N1186" s="17">
        <f t="shared" si="298"/>
        <v>760.16693361111061</v>
      </c>
      <c r="O1186" s="17">
        <f t="shared" si="299"/>
        <v>6101.8194314516413</v>
      </c>
      <c r="P1186" s="17">
        <f t="shared" si="300"/>
        <v>2364372.3939964003</v>
      </c>
      <c r="Q1186" s="17">
        <f t="shared" si="289"/>
        <v>21.646604938271512</v>
      </c>
      <c r="R1186" s="17">
        <f t="shared" si="301"/>
        <v>195990.25135925901</v>
      </c>
      <c r="S1186" s="17">
        <f t="shared" si="302"/>
        <v>256397.50308641946</v>
      </c>
      <c r="T1186" s="17">
        <f t="shared" si="290"/>
        <v>430826.53500064136</v>
      </c>
      <c r="U1186" s="17"/>
      <c r="V1186" s="17"/>
      <c r="W1186" s="17"/>
      <c r="X1186" s="26"/>
    </row>
    <row r="1187" spans="1:24" x14ac:dyDescent="0.3">
      <c r="A1187" s="6" t="s">
        <v>53</v>
      </c>
      <c r="B1187" s="6">
        <v>1184</v>
      </c>
      <c r="C1187" s="6">
        <v>162</v>
      </c>
      <c r="D1187" s="2">
        <f t="shared" si="291"/>
        <v>25.638909400000003</v>
      </c>
      <c r="E1187" s="2">
        <f t="shared" si="292"/>
        <v>25.638888888888889</v>
      </c>
      <c r="F1187" s="12">
        <v>92.3</v>
      </c>
      <c r="G1187" s="17">
        <f t="shared" si="303"/>
        <v>0.15277777777777699</v>
      </c>
      <c r="H1187" s="17">
        <f t="shared" si="304"/>
        <v>0.54999999999999716</v>
      </c>
      <c r="I1187" s="17">
        <f t="shared" si="293"/>
        <v>202.88888888888783</v>
      </c>
      <c r="J1187">
        <f t="shared" si="294"/>
        <v>286.10615583333333</v>
      </c>
      <c r="K1187" s="17">
        <f t="shared" si="295"/>
        <v>237.99060000000003</v>
      </c>
      <c r="L1187" s="17">
        <f t="shared" si="296"/>
        <v>726.9856447222212</v>
      </c>
      <c r="M1187" s="17">
        <f t="shared" si="297"/>
        <v>18639.104168850281</v>
      </c>
      <c r="N1187" s="17">
        <f t="shared" si="298"/>
        <v>726.9856447222212</v>
      </c>
      <c r="O1187" s="17">
        <f t="shared" si="299"/>
        <v>6134.8737078950408</v>
      </c>
      <c r="P1187" s="17">
        <f t="shared" si="300"/>
        <v>2370507.2677042955</v>
      </c>
      <c r="Q1187" s="17">
        <f t="shared" si="289"/>
        <v>15.498456790123296</v>
      </c>
      <c r="R1187" s="17">
        <f t="shared" si="301"/>
        <v>196002.09837962937</v>
      </c>
      <c r="S1187" s="17">
        <f t="shared" si="302"/>
        <v>256413.00154320957</v>
      </c>
      <c r="T1187" s="17">
        <f t="shared" si="290"/>
        <v>436482.84034701524</v>
      </c>
      <c r="U1187" s="17"/>
      <c r="V1187" s="17"/>
      <c r="W1187" s="17"/>
      <c r="X1187" s="26"/>
    </row>
    <row r="1188" spans="1:24" x14ac:dyDescent="0.3">
      <c r="A1188" s="6" t="s">
        <v>53</v>
      </c>
      <c r="B1188" s="6">
        <v>1185</v>
      </c>
      <c r="C1188" s="6">
        <v>163</v>
      </c>
      <c r="D1188" s="2">
        <f t="shared" si="291"/>
        <v>25.777798400000002</v>
      </c>
      <c r="E1188" s="2">
        <f t="shared" si="292"/>
        <v>25.777777777777779</v>
      </c>
      <c r="F1188" s="12">
        <v>92.8</v>
      </c>
      <c r="G1188" s="17">
        <f t="shared" si="303"/>
        <v>0.11111111111111072</v>
      </c>
      <c r="H1188" s="17">
        <f t="shared" si="304"/>
        <v>0.39999999999999858</v>
      </c>
      <c r="I1188" s="17">
        <f t="shared" si="293"/>
        <v>147.55555555555503</v>
      </c>
      <c r="J1188">
        <f t="shared" si="294"/>
        <v>289.21429333333333</v>
      </c>
      <c r="K1188" s="17">
        <f t="shared" si="295"/>
        <v>237.99060000000003</v>
      </c>
      <c r="L1188" s="17">
        <f t="shared" si="296"/>
        <v>674.76044888888828</v>
      </c>
      <c r="M1188" s="17">
        <f t="shared" si="297"/>
        <v>17393.824904691344</v>
      </c>
      <c r="N1188" s="17">
        <f t="shared" si="298"/>
        <v>674.76044888888839</v>
      </c>
      <c r="O1188" s="17">
        <f t="shared" si="299"/>
        <v>6154.7062737610804</v>
      </c>
      <c r="P1188" s="17">
        <f t="shared" si="300"/>
        <v>2376661.9739780566</v>
      </c>
      <c r="Q1188" s="17">
        <f t="shared" si="289"/>
        <v>8.1975308641974731</v>
      </c>
      <c r="R1188" s="17">
        <f t="shared" si="301"/>
        <v>196008.36457222197</v>
      </c>
      <c r="S1188" s="17">
        <f t="shared" si="302"/>
        <v>256421.19907407375</v>
      </c>
      <c r="T1188" s="17">
        <f t="shared" si="290"/>
        <v>441224.60719309229</v>
      </c>
      <c r="U1188" s="17"/>
      <c r="V1188" s="17"/>
      <c r="W1188" s="17"/>
      <c r="X1188" s="26"/>
    </row>
    <row r="1189" spans="1:24" x14ac:dyDescent="0.3">
      <c r="A1189" s="6" t="s">
        <v>53</v>
      </c>
      <c r="B1189" s="6">
        <v>1186</v>
      </c>
      <c r="C1189" s="6">
        <v>164</v>
      </c>
      <c r="D1189" s="2">
        <f t="shared" si="291"/>
        <v>25.861131799999999</v>
      </c>
      <c r="E1189" s="2">
        <f t="shared" si="292"/>
        <v>25.861111111111111</v>
      </c>
      <c r="F1189" s="12">
        <v>93.1</v>
      </c>
      <c r="G1189" s="17">
        <f t="shared" si="303"/>
        <v>4.1666666666666269E-2</v>
      </c>
      <c r="H1189" s="17">
        <f t="shared" si="304"/>
        <v>0.14999999999999858</v>
      </c>
      <c r="I1189" s="17">
        <f t="shared" si="293"/>
        <v>55.333333333332803</v>
      </c>
      <c r="J1189">
        <f t="shared" si="294"/>
        <v>291.0872358333333</v>
      </c>
      <c r="K1189" s="17">
        <f t="shared" si="295"/>
        <v>237.99060000000003</v>
      </c>
      <c r="L1189" s="17">
        <f t="shared" si="296"/>
        <v>584.41116916666613</v>
      </c>
      <c r="M1189" s="17">
        <f t="shared" si="297"/>
        <v>15113.522180393504</v>
      </c>
      <c r="N1189" s="17">
        <f t="shared" si="298"/>
        <v>584.41116916666613</v>
      </c>
      <c r="O1189" s="17">
        <f t="shared" si="299"/>
        <v>6154.7062737610804</v>
      </c>
      <c r="P1189" s="17">
        <f t="shared" si="300"/>
        <v>2382816.6802518177</v>
      </c>
      <c r="Q1189" s="17">
        <f t="shared" si="289"/>
        <v>1.1527777777777559</v>
      </c>
      <c r="R1189" s="17">
        <f t="shared" si="301"/>
        <v>196009.24575555531</v>
      </c>
      <c r="S1189" s="17">
        <f t="shared" si="302"/>
        <v>256422.35185185153</v>
      </c>
      <c r="T1189" s="17">
        <f t="shared" si="290"/>
        <v>444081.96361670882</v>
      </c>
      <c r="U1189" s="17"/>
      <c r="V1189" s="17"/>
      <c r="W1189" s="17"/>
      <c r="X1189" s="26"/>
    </row>
    <row r="1190" spans="1:24" x14ac:dyDescent="0.3">
      <c r="A1190" s="6" t="s">
        <v>53</v>
      </c>
      <c r="B1190" s="6">
        <v>1187</v>
      </c>
      <c r="C1190" s="6">
        <v>165</v>
      </c>
      <c r="D1190" s="2">
        <f t="shared" si="291"/>
        <v>25.861131799999999</v>
      </c>
      <c r="E1190" s="2">
        <f t="shared" si="292"/>
        <v>25.861111111111111</v>
      </c>
      <c r="F1190" s="12">
        <v>93.1</v>
      </c>
      <c r="G1190" s="17">
        <f t="shared" si="303"/>
        <v>0</v>
      </c>
      <c r="H1190" s="17">
        <f t="shared" si="304"/>
        <v>0</v>
      </c>
      <c r="I1190" s="17">
        <f t="shared" si="293"/>
        <v>0</v>
      </c>
      <c r="J1190">
        <f t="shared" si="294"/>
        <v>291.0872358333333</v>
      </c>
      <c r="K1190" s="17">
        <f t="shared" si="295"/>
        <v>237.99060000000003</v>
      </c>
      <c r="L1190" s="17">
        <f t="shared" si="296"/>
        <v>529.07783583333332</v>
      </c>
      <c r="M1190" s="17">
        <f t="shared" si="297"/>
        <v>13682.540698912037</v>
      </c>
      <c r="N1190" s="17">
        <f t="shared" si="298"/>
        <v>529.07783583333332</v>
      </c>
      <c r="O1190" s="17">
        <f t="shared" si="299"/>
        <v>6154.7062737610804</v>
      </c>
      <c r="P1190" s="17">
        <f t="shared" si="300"/>
        <v>2388971.3865255788</v>
      </c>
      <c r="Q1190" s="17">
        <f t="shared" si="289"/>
        <v>0</v>
      </c>
      <c r="R1190" s="17">
        <f t="shared" si="301"/>
        <v>196009.24575555531</v>
      </c>
      <c r="S1190" s="17">
        <f t="shared" si="302"/>
        <v>256422.35185185153</v>
      </c>
      <c r="T1190" s="17">
        <f t="shared" si="290"/>
        <v>444081.96361670882</v>
      </c>
      <c r="U1190" s="17"/>
      <c r="V1190" s="17"/>
      <c r="W1190" s="17"/>
      <c r="X1190" s="26"/>
    </row>
    <row r="1191" spans="1:24" x14ac:dyDescent="0.3">
      <c r="A1191" s="6" t="s">
        <v>53</v>
      </c>
      <c r="B1191" s="6">
        <v>1188</v>
      </c>
      <c r="C1191" s="6">
        <v>166</v>
      </c>
      <c r="D1191" s="2">
        <f t="shared" si="291"/>
        <v>25.861131799999999</v>
      </c>
      <c r="E1191" s="2">
        <f t="shared" si="292"/>
        <v>25.861111111111111</v>
      </c>
      <c r="F1191" s="12">
        <v>93.1</v>
      </c>
      <c r="G1191" s="17">
        <f t="shared" si="303"/>
        <v>0</v>
      </c>
      <c r="H1191" s="17">
        <f t="shared" si="304"/>
        <v>0</v>
      </c>
      <c r="I1191" s="17">
        <f t="shared" si="293"/>
        <v>0</v>
      </c>
      <c r="J1191">
        <f t="shared" si="294"/>
        <v>291.0872358333333</v>
      </c>
      <c r="K1191" s="17">
        <f t="shared" si="295"/>
        <v>237.99060000000003</v>
      </c>
      <c r="L1191" s="17">
        <f t="shared" si="296"/>
        <v>529.07783583333332</v>
      </c>
      <c r="M1191" s="17">
        <f t="shared" si="297"/>
        <v>13682.540698912037</v>
      </c>
      <c r="N1191" s="17">
        <f t="shared" si="298"/>
        <v>529.07783583333332</v>
      </c>
      <c r="O1191" s="17">
        <f t="shared" si="299"/>
        <v>6154.7062737610804</v>
      </c>
      <c r="P1191" s="17">
        <f t="shared" si="300"/>
        <v>2395126.0927993399</v>
      </c>
      <c r="Q1191" s="17">
        <f t="shared" si="289"/>
        <v>0</v>
      </c>
      <c r="R1191" s="17">
        <f t="shared" si="301"/>
        <v>196009.24575555531</v>
      </c>
      <c r="S1191" s="17">
        <f t="shared" si="302"/>
        <v>256422.35185185153</v>
      </c>
      <c r="T1191" s="17">
        <f t="shared" si="290"/>
        <v>444081.96361670882</v>
      </c>
      <c r="U1191" s="17"/>
      <c r="V1191" s="17"/>
      <c r="W1191" s="17"/>
      <c r="X1191" s="26"/>
    </row>
    <row r="1192" spans="1:24" x14ac:dyDescent="0.3">
      <c r="A1192" s="6" t="s">
        <v>53</v>
      </c>
      <c r="B1192" s="6">
        <v>1189</v>
      </c>
      <c r="C1192" s="6">
        <v>167</v>
      </c>
      <c r="D1192" s="2">
        <f t="shared" si="291"/>
        <v>25.861131799999999</v>
      </c>
      <c r="E1192" s="2">
        <f t="shared" si="292"/>
        <v>25.861111111111111</v>
      </c>
      <c r="F1192" s="12">
        <v>93.1</v>
      </c>
      <c r="G1192" s="17">
        <f t="shared" si="303"/>
        <v>0</v>
      </c>
      <c r="H1192" s="17">
        <f t="shared" si="304"/>
        <v>0</v>
      </c>
      <c r="I1192" s="17">
        <f t="shared" si="293"/>
        <v>0</v>
      </c>
      <c r="J1192">
        <f t="shared" si="294"/>
        <v>291.0872358333333</v>
      </c>
      <c r="K1192" s="17">
        <f t="shared" si="295"/>
        <v>237.99060000000003</v>
      </c>
      <c r="L1192" s="17">
        <f t="shared" si="296"/>
        <v>529.07783583333332</v>
      </c>
      <c r="M1192" s="17">
        <f t="shared" si="297"/>
        <v>13682.540698912037</v>
      </c>
      <c r="N1192" s="17">
        <f t="shared" si="298"/>
        <v>529.07783583333332</v>
      </c>
      <c r="O1192" s="17">
        <f t="shared" si="299"/>
        <v>6154.7062737610804</v>
      </c>
      <c r="P1192" s="17">
        <f t="shared" si="300"/>
        <v>2401280.799073101</v>
      </c>
      <c r="Q1192" s="17">
        <f t="shared" si="289"/>
        <v>0</v>
      </c>
      <c r="R1192" s="17">
        <f t="shared" si="301"/>
        <v>196009.24575555531</v>
      </c>
      <c r="S1192" s="17">
        <f t="shared" si="302"/>
        <v>256422.35185185153</v>
      </c>
      <c r="T1192" s="17">
        <f t="shared" si="290"/>
        <v>444081.96361670882</v>
      </c>
      <c r="U1192" s="17"/>
      <c r="V1192" s="17"/>
      <c r="W1192" s="17"/>
      <c r="X1192" s="26"/>
    </row>
    <row r="1193" spans="1:24" x14ac:dyDescent="0.3">
      <c r="A1193" s="6" t="s">
        <v>53</v>
      </c>
      <c r="B1193" s="6">
        <v>1190</v>
      </c>
      <c r="C1193" s="6">
        <v>168</v>
      </c>
      <c r="D1193" s="2">
        <f t="shared" si="291"/>
        <v>25.861131799999999</v>
      </c>
      <c r="E1193" s="2">
        <f t="shared" si="292"/>
        <v>25.861111111111111</v>
      </c>
      <c r="F1193" s="12">
        <v>93.1</v>
      </c>
      <c r="G1193" s="17">
        <f t="shared" si="303"/>
        <v>0</v>
      </c>
      <c r="H1193" s="17">
        <f t="shared" si="304"/>
        <v>0</v>
      </c>
      <c r="I1193" s="17">
        <f t="shared" si="293"/>
        <v>0</v>
      </c>
      <c r="J1193">
        <f t="shared" si="294"/>
        <v>291.0872358333333</v>
      </c>
      <c r="K1193" s="17">
        <f t="shared" si="295"/>
        <v>237.99060000000003</v>
      </c>
      <c r="L1193" s="17">
        <f t="shared" si="296"/>
        <v>529.07783583333332</v>
      </c>
      <c r="M1193" s="17">
        <f t="shared" si="297"/>
        <v>13682.540698912037</v>
      </c>
      <c r="N1193" s="17">
        <f t="shared" si="298"/>
        <v>529.07783583333332</v>
      </c>
      <c r="O1193" s="17">
        <f t="shared" si="299"/>
        <v>6154.7062737610804</v>
      </c>
      <c r="P1193" s="17">
        <f t="shared" si="300"/>
        <v>2407435.5053468621</v>
      </c>
      <c r="Q1193" s="17">
        <f t="shared" si="289"/>
        <v>0</v>
      </c>
      <c r="R1193" s="17">
        <f t="shared" si="301"/>
        <v>196009.24575555531</v>
      </c>
      <c r="S1193" s="17">
        <f t="shared" si="302"/>
        <v>256422.35185185153</v>
      </c>
      <c r="T1193" s="17">
        <f t="shared" si="290"/>
        <v>444081.96361670882</v>
      </c>
      <c r="U1193" s="17"/>
      <c r="V1193" s="17"/>
      <c r="W1193" s="17"/>
      <c r="X1193" s="26"/>
    </row>
    <row r="1194" spans="1:24" x14ac:dyDescent="0.3">
      <c r="A1194" s="6" t="s">
        <v>53</v>
      </c>
      <c r="B1194" s="6">
        <v>1191</v>
      </c>
      <c r="C1194" s="6">
        <v>169</v>
      </c>
      <c r="D1194" s="2">
        <f t="shared" si="291"/>
        <v>25.861131799999999</v>
      </c>
      <c r="E1194" s="2">
        <f t="shared" si="292"/>
        <v>25.861111111111111</v>
      </c>
      <c r="F1194" s="12">
        <v>93.1</v>
      </c>
      <c r="G1194" s="17">
        <f t="shared" si="303"/>
        <v>0</v>
      </c>
      <c r="H1194" s="17">
        <f t="shared" si="304"/>
        <v>0</v>
      </c>
      <c r="I1194" s="17">
        <f t="shared" si="293"/>
        <v>0</v>
      </c>
      <c r="J1194">
        <f t="shared" si="294"/>
        <v>291.0872358333333</v>
      </c>
      <c r="K1194" s="17">
        <f t="shared" si="295"/>
        <v>237.99060000000003</v>
      </c>
      <c r="L1194" s="17">
        <f t="shared" si="296"/>
        <v>529.07783583333332</v>
      </c>
      <c r="M1194" s="17">
        <f t="shared" si="297"/>
        <v>13682.540698912037</v>
      </c>
      <c r="N1194" s="17">
        <f t="shared" si="298"/>
        <v>529.07783583333332</v>
      </c>
      <c r="O1194" s="17">
        <f t="shared" si="299"/>
        <v>6154.7062737610804</v>
      </c>
      <c r="P1194" s="17">
        <f t="shared" si="300"/>
        <v>2413590.2116206232</v>
      </c>
      <c r="Q1194" s="17">
        <f t="shared" si="289"/>
        <v>0</v>
      </c>
      <c r="R1194" s="17">
        <f t="shared" si="301"/>
        <v>196009.24575555531</v>
      </c>
      <c r="S1194" s="17">
        <f t="shared" si="302"/>
        <v>256422.35185185153</v>
      </c>
      <c r="T1194" s="17">
        <f t="shared" si="290"/>
        <v>444081.96361670882</v>
      </c>
      <c r="U1194" s="17"/>
      <c r="V1194" s="17"/>
      <c r="W1194" s="17"/>
      <c r="X1194" s="26"/>
    </row>
    <row r="1195" spans="1:24" x14ac:dyDescent="0.3">
      <c r="A1195" s="6" t="s">
        <v>53</v>
      </c>
      <c r="B1195" s="6">
        <v>1192</v>
      </c>
      <c r="C1195" s="6">
        <v>170</v>
      </c>
      <c r="D1195" s="2">
        <f t="shared" si="291"/>
        <v>25.861131799999999</v>
      </c>
      <c r="E1195" s="2">
        <f t="shared" si="292"/>
        <v>25.861111111111111</v>
      </c>
      <c r="F1195" s="12">
        <v>93.1</v>
      </c>
      <c r="G1195" s="17">
        <f t="shared" si="303"/>
        <v>0</v>
      </c>
      <c r="H1195" s="17">
        <f t="shared" si="304"/>
        <v>0</v>
      </c>
      <c r="I1195" s="17">
        <f t="shared" si="293"/>
        <v>0</v>
      </c>
      <c r="J1195">
        <f t="shared" si="294"/>
        <v>291.0872358333333</v>
      </c>
      <c r="K1195" s="17">
        <f t="shared" si="295"/>
        <v>237.99060000000003</v>
      </c>
      <c r="L1195" s="17">
        <f t="shared" si="296"/>
        <v>529.07783583333332</v>
      </c>
      <c r="M1195" s="17">
        <f t="shared" si="297"/>
        <v>13682.540698912037</v>
      </c>
      <c r="N1195" s="17">
        <f t="shared" si="298"/>
        <v>529.07783583333332</v>
      </c>
      <c r="O1195" s="17">
        <f t="shared" si="299"/>
        <v>6154.7062737610804</v>
      </c>
      <c r="P1195" s="17">
        <f t="shared" si="300"/>
        <v>2419744.9178943844</v>
      </c>
      <c r="Q1195" s="17">
        <f t="shared" si="289"/>
        <v>0</v>
      </c>
      <c r="R1195" s="17">
        <f t="shared" si="301"/>
        <v>196009.24575555531</v>
      </c>
      <c r="S1195" s="17">
        <f t="shared" si="302"/>
        <v>256422.35185185153</v>
      </c>
      <c r="T1195" s="17">
        <f t="shared" si="290"/>
        <v>444081.96361670882</v>
      </c>
      <c r="U1195" s="17"/>
      <c r="V1195" s="17"/>
      <c r="W1195" s="17"/>
      <c r="X1195" s="26"/>
    </row>
    <row r="1196" spans="1:24" x14ac:dyDescent="0.3">
      <c r="A1196" s="6" t="s">
        <v>53</v>
      </c>
      <c r="B1196" s="6">
        <v>1193</v>
      </c>
      <c r="C1196" s="6">
        <v>171</v>
      </c>
      <c r="D1196" s="2">
        <f t="shared" si="291"/>
        <v>25.861131799999999</v>
      </c>
      <c r="E1196" s="2">
        <f t="shared" si="292"/>
        <v>25.861111111111111</v>
      </c>
      <c r="F1196" s="12">
        <v>93.1</v>
      </c>
      <c r="G1196" s="17">
        <f t="shared" si="303"/>
        <v>0</v>
      </c>
      <c r="H1196" s="17">
        <f t="shared" si="304"/>
        <v>0</v>
      </c>
      <c r="I1196" s="17">
        <f t="shared" si="293"/>
        <v>0</v>
      </c>
      <c r="J1196">
        <f t="shared" si="294"/>
        <v>291.0872358333333</v>
      </c>
      <c r="K1196" s="17">
        <f t="shared" si="295"/>
        <v>237.99060000000003</v>
      </c>
      <c r="L1196" s="17">
        <f t="shared" si="296"/>
        <v>529.07783583333332</v>
      </c>
      <c r="M1196" s="17">
        <f t="shared" si="297"/>
        <v>13682.540698912037</v>
      </c>
      <c r="N1196" s="17">
        <f t="shared" si="298"/>
        <v>529.07783583333332</v>
      </c>
      <c r="O1196" s="17">
        <f t="shared" si="299"/>
        <v>6154.7062737610804</v>
      </c>
      <c r="P1196" s="17">
        <f t="shared" si="300"/>
        <v>2425899.6241681455</v>
      </c>
      <c r="Q1196" s="17">
        <f t="shared" si="289"/>
        <v>0</v>
      </c>
      <c r="R1196" s="17">
        <f t="shared" si="301"/>
        <v>196009.24575555531</v>
      </c>
      <c r="S1196" s="17">
        <f t="shared" si="302"/>
        <v>256422.35185185153</v>
      </c>
      <c r="T1196" s="17">
        <f t="shared" si="290"/>
        <v>444081.96361670882</v>
      </c>
      <c r="U1196" s="17"/>
      <c r="V1196" s="17"/>
      <c r="W1196" s="17"/>
      <c r="X1196" s="26"/>
    </row>
    <row r="1197" spans="1:24" x14ac:dyDescent="0.3">
      <c r="A1197" s="6" t="s">
        <v>53</v>
      </c>
      <c r="B1197" s="6">
        <v>1194</v>
      </c>
      <c r="C1197" s="6">
        <v>172</v>
      </c>
      <c r="D1197" s="2">
        <f t="shared" si="291"/>
        <v>25.861131799999999</v>
      </c>
      <c r="E1197" s="2">
        <f t="shared" si="292"/>
        <v>25.861111111111111</v>
      </c>
      <c r="F1197" s="12">
        <v>93.1</v>
      </c>
      <c r="G1197" s="17">
        <f t="shared" si="303"/>
        <v>0</v>
      </c>
      <c r="H1197" s="17">
        <f t="shared" si="304"/>
        <v>0</v>
      </c>
      <c r="I1197" s="17">
        <f t="shared" si="293"/>
        <v>0</v>
      </c>
      <c r="J1197">
        <f t="shared" si="294"/>
        <v>291.0872358333333</v>
      </c>
      <c r="K1197" s="17">
        <f t="shared" si="295"/>
        <v>237.99060000000003</v>
      </c>
      <c r="L1197" s="17">
        <f t="shared" si="296"/>
        <v>529.07783583333332</v>
      </c>
      <c r="M1197" s="17">
        <f t="shared" si="297"/>
        <v>13682.540698912037</v>
      </c>
      <c r="N1197" s="17">
        <f t="shared" si="298"/>
        <v>529.07783583333332</v>
      </c>
      <c r="O1197" s="17">
        <f t="shared" si="299"/>
        <v>6154.7062737610804</v>
      </c>
      <c r="P1197" s="17">
        <f t="shared" si="300"/>
        <v>2432054.3304419066</v>
      </c>
      <c r="Q1197" s="17">
        <f t="shared" si="289"/>
        <v>0</v>
      </c>
      <c r="R1197" s="17">
        <f t="shared" si="301"/>
        <v>196009.24575555531</v>
      </c>
      <c r="S1197" s="17">
        <f t="shared" si="302"/>
        <v>256422.35185185153</v>
      </c>
      <c r="T1197" s="17">
        <f t="shared" si="290"/>
        <v>444081.96361670882</v>
      </c>
      <c r="U1197" s="17"/>
      <c r="V1197" s="17"/>
      <c r="W1197" s="17"/>
      <c r="X1197" s="26"/>
    </row>
    <row r="1198" spans="1:24" x14ac:dyDescent="0.3">
      <c r="A1198" s="6" t="s">
        <v>53</v>
      </c>
      <c r="B1198" s="6">
        <v>1195</v>
      </c>
      <c r="C1198" s="6">
        <v>173</v>
      </c>
      <c r="D1198" s="2">
        <f t="shared" si="291"/>
        <v>25.861131799999999</v>
      </c>
      <c r="E1198" s="2">
        <f t="shared" si="292"/>
        <v>25.861111111111111</v>
      </c>
      <c r="F1198" s="12">
        <v>93.1</v>
      </c>
      <c r="G1198" s="17">
        <f t="shared" si="303"/>
        <v>1.3888888888890073E-2</v>
      </c>
      <c r="H1198" s="17">
        <f t="shared" si="304"/>
        <v>5.0000000000004263E-2</v>
      </c>
      <c r="I1198" s="17">
        <f t="shared" si="293"/>
        <v>18.444444444446017</v>
      </c>
      <c r="J1198">
        <f t="shared" si="294"/>
        <v>291.0872358333333</v>
      </c>
      <c r="K1198" s="17">
        <f t="shared" si="295"/>
        <v>237.99060000000003</v>
      </c>
      <c r="L1198" s="17">
        <f t="shared" si="296"/>
        <v>547.52228027777937</v>
      </c>
      <c r="M1198" s="17">
        <f t="shared" si="297"/>
        <v>14159.534526072572</v>
      </c>
      <c r="N1198" s="17">
        <f t="shared" si="298"/>
        <v>547.52228027777937</v>
      </c>
      <c r="O1198" s="17">
        <f t="shared" si="299"/>
        <v>6161.3171290497612</v>
      </c>
      <c r="P1198" s="17">
        <f t="shared" si="300"/>
        <v>2438215.6475709565</v>
      </c>
      <c r="Q1198" s="17">
        <f t="shared" si="289"/>
        <v>0.12808641975310825</v>
      </c>
      <c r="R1198" s="17">
        <f t="shared" si="301"/>
        <v>196009.34366481457</v>
      </c>
      <c r="S1198" s="17">
        <f t="shared" si="302"/>
        <v>256422.47993827128</v>
      </c>
      <c r="T1198" s="17">
        <f t="shared" si="290"/>
        <v>444081.96361670882</v>
      </c>
      <c r="U1198" s="17"/>
      <c r="V1198" s="17"/>
      <c r="W1198" s="17"/>
      <c r="X1198" s="26"/>
    </row>
    <row r="1199" spans="1:24" x14ac:dyDescent="0.3">
      <c r="A1199" s="6" t="s">
        <v>53</v>
      </c>
      <c r="B1199" s="6">
        <v>1196</v>
      </c>
      <c r="C1199" s="6">
        <v>174</v>
      </c>
      <c r="D1199" s="2">
        <f t="shared" si="291"/>
        <v>25.888909600000002</v>
      </c>
      <c r="E1199" s="2">
        <f t="shared" si="292"/>
        <v>25.888888888888889</v>
      </c>
      <c r="F1199" s="12">
        <v>93.2</v>
      </c>
      <c r="G1199" s="17">
        <f t="shared" si="303"/>
        <v>1.3888888888890073E-2</v>
      </c>
      <c r="H1199" s="17">
        <f t="shared" si="304"/>
        <v>5.0000000000004263E-2</v>
      </c>
      <c r="I1199" s="17">
        <f t="shared" si="293"/>
        <v>18.444444444446017</v>
      </c>
      <c r="J1199">
        <f t="shared" si="294"/>
        <v>291.71289333333334</v>
      </c>
      <c r="K1199" s="17">
        <f t="shared" si="295"/>
        <v>237.99060000000003</v>
      </c>
      <c r="L1199" s="17">
        <f t="shared" si="296"/>
        <v>548.14793777777948</v>
      </c>
      <c r="M1199" s="17">
        <f t="shared" si="297"/>
        <v>14190.941055802514</v>
      </c>
      <c r="N1199" s="17">
        <f t="shared" si="298"/>
        <v>548.14793777777936</v>
      </c>
      <c r="O1199" s="17">
        <f t="shared" si="299"/>
        <v>6161.3171290497612</v>
      </c>
      <c r="P1199" s="17">
        <f t="shared" si="300"/>
        <v>2444376.9647000064</v>
      </c>
      <c r="Q1199" s="17">
        <f t="shared" si="289"/>
        <v>0.12808641975310825</v>
      </c>
      <c r="R1199" s="17">
        <f t="shared" si="301"/>
        <v>196009.4415740738</v>
      </c>
      <c r="S1199" s="17">
        <f t="shared" si="302"/>
        <v>256422.60802469103</v>
      </c>
      <c r="T1199" s="17">
        <f t="shared" si="290"/>
        <v>445036.46514390962</v>
      </c>
      <c r="U1199" s="17"/>
      <c r="V1199" s="17"/>
      <c r="W1199" s="17"/>
      <c r="X1199" s="26"/>
    </row>
    <row r="1200" spans="1:24" x14ac:dyDescent="0.3">
      <c r="A1200" s="6" t="s">
        <v>53</v>
      </c>
      <c r="B1200" s="6">
        <v>1197</v>
      </c>
      <c r="C1200" s="6">
        <v>175</v>
      </c>
      <c r="D1200" s="2">
        <f t="shared" si="291"/>
        <v>25.888909600000002</v>
      </c>
      <c r="E1200" s="2">
        <f t="shared" si="292"/>
        <v>25.888888888888889</v>
      </c>
      <c r="F1200" s="12">
        <v>93.2</v>
      </c>
      <c r="G1200" s="17">
        <f t="shared" si="303"/>
        <v>1.3888888888888099E-2</v>
      </c>
      <c r="H1200" s="17">
        <f t="shared" si="304"/>
        <v>4.9999999999997158E-2</v>
      </c>
      <c r="I1200" s="17">
        <f t="shared" si="293"/>
        <v>18.444444444443395</v>
      </c>
      <c r="J1200">
        <f t="shared" si="294"/>
        <v>291.71289333333334</v>
      </c>
      <c r="K1200" s="17">
        <f t="shared" si="295"/>
        <v>237.99060000000003</v>
      </c>
      <c r="L1200" s="17">
        <f t="shared" si="296"/>
        <v>548.14793777777686</v>
      </c>
      <c r="M1200" s="17">
        <f t="shared" si="297"/>
        <v>14190.941055802446</v>
      </c>
      <c r="N1200" s="17">
        <f t="shared" si="298"/>
        <v>548.14793777777675</v>
      </c>
      <c r="O1200" s="17">
        <f t="shared" si="299"/>
        <v>6167.9279843384411</v>
      </c>
      <c r="P1200" s="17">
        <f t="shared" si="300"/>
        <v>2450544.8926843447</v>
      </c>
      <c r="Q1200" s="17">
        <f t="shared" si="289"/>
        <v>0.12808641975307186</v>
      </c>
      <c r="R1200" s="17">
        <f t="shared" si="301"/>
        <v>196009.53948333306</v>
      </c>
      <c r="S1200" s="17">
        <f t="shared" si="302"/>
        <v>256422.73611111077</v>
      </c>
      <c r="T1200" s="17">
        <f t="shared" si="290"/>
        <v>445036.46514390962</v>
      </c>
      <c r="U1200" s="17"/>
      <c r="V1200" s="17"/>
      <c r="W1200" s="17"/>
      <c r="X1200" s="26"/>
    </row>
    <row r="1201" spans="1:24" x14ac:dyDescent="0.3">
      <c r="A1201" s="6" t="s">
        <v>53</v>
      </c>
      <c r="B1201" s="6">
        <v>1198</v>
      </c>
      <c r="C1201" s="6">
        <v>176</v>
      </c>
      <c r="D1201" s="2">
        <f t="shared" si="291"/>
        <v>25.916687400000001</v>
      </c>
      <c r="E1201" s="2">
        <f t="shared" si="292"/>
        <v>25.916666666666668</v>
      </c>
      <c r="F1201" s="12">
        <v>93.3</v>
      </c>
      <c r="G1201" s="17">
        <f t="shared" si="303"/>
        <v>6.9444444444444448E-2</v>
      </c>
      <c r="H1201" s="17">
        <f t="shared" si="304"/>
        <v>0.25</v>
      </c>
      <c r="I1201" s="17">
        <f t="shared" si="293"/>
        <v>92.222222222222229</v>
      </c>
      <c r="J1201">
        <f t="shared" si="294"/>
        <v>292.33922250000001</v>
      </c>
      <c r="K1201" s="17">
        <f t="shared" si="295"/>
        <v>237.99060000000003</v>
      </c>
      <c r="L1201" s="17">
        <f t="shared" si="296"/>
        <v>622.55204472222226</v>
      </c>
      <c r="M1201" s="17">
        <f t="shared" si="297"/>
        <v>16134.473825717594</v>
      </c>
      <c r="N1201" s="17">
        <f t="shared" si="298"/>
        <v>622.55204472222226</v>
      </c>
      <c r="O1201" s="17">
        <f t="shared" si="299"/>
        <v>6194.3714054931615</v>
      </c>
      <c r="P1201" s="17">
        <f t="shared" si="300"/>
        <v>2456739.2640898377</v>
      </c>
      <c r="Q1201" s="17">
        <f t="shared" si="289"/>
        <v>3.2021604938271611</v>
      </c>
      <c r="R1201" s="17">
        <f t="shared" si="301"/>
        <v>196011.98721481455</v>
      </c>
      <c r="S1201" s="17">
        <f t="shared" si="302"/>
        <v>256425.93827160459</v>
      </c>
      <c r="T1201" s="17">
        <f t="shared" si="290"/>
        <v>445991.9913641077</v>
      </c>
      <c r="U1201" s="17"/>
      <c r="V1201" s="17"/>
      <c r="W1201" s="17"/>
      <c r="X1201" s="26"/>
    </row>
    <row r="1202" spans="1:24" x14ac:dyDescent="0.3">
      <c r="A1202" s="6" t="s">
        <v>53</v>
      </c>
      <c r="B1202" s="6">
        <v>1199</v>
      </c>
      <c r="C1202" s="6">
        <v>177</v>
      </c>
      <c r="D1202" s="2">
        <f t="shared" si="291"/>
        <v>26.027798600000004</v>
      </c>
      <c r="E1202" s="2">
        <f t="shared" si="292"/>
        <v>26.027777777777779</v>
      </c>
      <c r="F1202" s="12">
        <v>93.7</v>
      </c>
      <c r="G1202" s="17">
        <f t="shared" si="303"/>
        <v>0.12500000000000078</v>
      </c>
      <c r="H1202" s="17">
        <f t="shared" si="304"/>
        <v>0.45000000000000284</v>
      </c>
      <c r="I1202" s="17">
        <f t="shared" si="293"/>
        <v>166.00000000000102</v>
      </c>
      <c r="J1202">
        <f t="shared" si="294"/>
        <v>294.85125583333331</v>
      </c>
      <c r="K1202" s="17">
        <f t="shared" si="295"/>
        <v>237.99060000000003</v>
      </c>
      <c r="L1202" s="17">
        <f t="shared" si="296"/>
        <v>698.84185583333431</v>
      </c>
      <c r="M1202" s="17">
        <f t="shared" si="297"/>
        <v>18189.300525439841</v>
      </c>
      <c r="N1202" s="17">
        <f t="shared" si="298"/>
        <v>698.84185583333442</v>
      </c>
      <c r="O1202" s="17">
        <f t="shared" si="299"/>
        <v>6227.4256819365619</v>
      </c>
      <c r="P1202" s="17">
        <f t="shared" si="300"/>
        <v>2462966.6897717742</v>
      </c>
      <c r="Q1202" s="17">
        <f t="shared" si="289"/>
        <v>10.37500000000013</v>
      </c>
      <c r="R1202" s="17">
        <f t="shared" si="301"/>
        <v>196019.91786481455</v>
      </c>
      <c r="S1202" s="17">
        <f t="shared" si="302"/>
        <v>256436.31327160459</v>
      </c>
      <c r="T1202" s="17">
        <f t="shared" si="290"/>
        <v>449824.34317487566</v>
      </c>
      <c r="U1202" s="17"/>
      <c r="V1202" s="17"/>
      <c r="W1202" s="17"/>
      <c r="X1202" s="26"/>
    </row>
    <row r="1203" spans="1:24" x14ac:dyDescent="0.3">
      <c r="A1203" s="6" t="s">
        <v>53</v>
      </c>
      <c r="B1203" s="6">
        <v>1200</v>
      </c>
      <c r="C1203" s="6">
        <v>178</v>
      </c>
      <c r="D1203" s="2">
        <f t="shared" si="291"/>
        <v>26.166687600000003</v>
      </c>
      <c r="E1203" s="2">
        <f t="shared" si="292"/>
        <v>26.166666666666668</v>
      </c>
      <c r="F1203" s="12">
        <v>94.2</v>
      </c>
      <c r="G1203" s="17">
        <f t="shared" si="303"/>
        <v>0.18055555555555516</v>
      </c>
      <c r="H1203" s="17">
        <f t="shared" si="304"/>
        <v>0.64999999999999858</v>
      </c>
      <c r="I1203" s="17">
        <f t="shared" si="293"/>
        <v>239.77777777777726</v>
      </c>
      <c r="J1203">
        <f t="shared" si="294"/>
        <v>298.00640999999996</v>
      </c>
      <c r="K1203" s="17">
        <f t="shared" si="295"/>
        <v>237.99060000000003</v>
      </c>
      <c r="L1203" s="17">
        <f t="shared" si="296"/>
        <v>775.77478777777731</v>
      </c>
      <c r="M1203" s="17">
        <f t="shared" si="297"/>
        <v>20299.440280185172</v>
      </c>
      <c r="N1203" s="17">
        <f t="shared" si="298"/>
        <v>775.77478777777719</v>
      </c>
      <c r="O1203" s="17">
        <f t="shared" si="299"/>
        <v>6280.312524246001</v>
      </c>
      <c r="P1203" s="17">
        <f t="shared" si="300"/>
        <v>2469247.0022960203</v>
      </c>
      <c r="Q1203" s="17">
        <f t="shared" si="289"/>
        <v>21.646604938271512</v>
      </c>
      <c r="R1203" s="17">
        <f t="shared" si="301"/>
        <v>196036.46452962936</v>
      </c>
      <c r="S1203" s="17">
        <f t="shared" si="302"/>
        <v>256457.95987654285</v>
      </c>
      <c r="T1203" s="17">
        <f t="shared" si="290"/>
        <v>454637.83853077999</v>
      </c>
      <c r="U1203" s="17"/>
      <c r="V1203" s="17"/>
      <c r="W1203" s="17"/>
      <c r="X1203" s="26"/>
    </row>
    <row r="1204" spans="1:24" x14ac:dyDescent="0.3">
      <c r="A1204" s="6" t="s">
        <v>53</v>
      </c>
      <c r="B1204" s="6">
        <v>1201</v>
      </c>
      <c r="C1204" s="6">
        <v>179</v>
      </c>
      <c r="D1204" s="2">
        <f t="shared" si="291"/>
        <v>26.388910000000003</v>
      </c>
      <c r="E1204" s="2">
        <f t="shared" si="292"/>
        <v>26.388888888888889</v>
      </c>
      <c r="F1204" s="12">
        <v>95</v>
      </c>
      <c r="G1204" s="17">
        <f t="shared" si="303"/>
        <v>0.22222222222222143</v>
      </c>
      <c r="H1204" s="17">
        <f t="shared" si="304"/>
        <v>0.79999999999999716</v>
      </c>
      <c r="I1204" s="17">
        <f t="shared" si="293"/>
        <v>295.11111111111006</v>
      </c>
      <c r="J1204">
        <f t="shared" si="294"/>
        <v>303.08958333333328</v>
      </c>
      <c r="K1204" s="17">
        <f t="shared" si="295"/>
        <v>237.99060000000003</v>
      </c>
      <c r="L1204" s="17">
        <f t="shared" si="296"/>
        <v>836.19129444444332</v>
      </c>
      <c r="M1204" s="17">
        <f t="shared" si="297"/>
        <v>22066.159158950588</v>
      </c>
      <c r="N1204" s="17">
        <f t="shared" si="298"/>
        <v>836.19129444444343</v>
      </c>
      <c r="O1204" s="17">
        <f t="shared" si="299"/>
        <v>6333.199366555441</v>
      </c>
      <c r="P1204" s="17">
        <f t="shared" si="300"/>
        <v>2475580.2016625758</v>
      </c>
      <c r="Q1204" s="17">
        <f t="shared" si="289"/>
        <v>32.790123456789892</v>
      </c>
      <c r="R1204" s="17">
        <f t="shared" si="301"/>
        <v>196061.52929999973</v>
      </c>
      <c r="S1204" s="17">
        <f t="shared" si="302"/>
        <v>256490.74999999965</v>
      </c>
      <c r="T1204" s="17">
        <f t="shared" si="290"/>
        <v>462392.7151360985</v>
      </c>
      <c r="U1204" s="17"/>
      <c r="V1204" s="17"/>
      <c r="W1204" s="17"/>
      <c r="X1204" s="26"/>
    </row>
    <row r="1205" spans="1:24" x14ac:dyDescent="0.3">
      <c r="A1205" s="6" t="s">
        <v>53</v>
      </c>
      <c r="B1205" s="6">
        <v>1202</v>
      </c>
      <c r="C1205" s="6">
        <v>180</v>
      </c>
      <c r="D1205" s="2">
        <f t="shared" si="291"/>
        <v>26.611132400000002</v>
      </c>
      <c r="E1205" s="2">
        <f t="shared" si="292"/>
        <v>26.611111111111111</v>
      </c>
      <c r="F1205" s="12">
        <v>95.8</v>
      </c>
      <c r="G1205" s="17">
        <f t="shared" si="303"/>
        <v>0.19444444444444522</v>
      </c>
      <c r="H1205" s="17">
        <f t="shared" si="304"/>
        <v>0.70000000000000284</v>
      </c>
      <c r="I1205" s="17">
        <f t="shared" si="293"/>
        <v>258.22222222222325</v>
      </c>
      <c r="J1205">
        <f t="shared" si="294"/>
        <v>308.21574333333331</v>
      </c>
      <c r="K1205" s="17">
        <f t="shared" si="295"/>
        <v>237.99060000000003</v>
      </c>
      <c r="L1205" s="17">
        <f t="shared" si="296"/>
        <v>804.42856555555659</v>
      </c>
      <c r="M1205" s="17">
        <f t="shared" si="297"/>
        <v>21406.737938950646</v>
      </c>
      <c r="N1205" s="17">
        <f t="shared" si="298"/>
        <v>804.42856555555659</v>
      </c>
      <c r="O1205" s="17">
        <f t="shared" si="299"/>
        <v>6372.8644982875221</v>
      </c>
      <c r="P1205" s="17">
        <f t="shared" si="300"/>
        <v>2481953.0661608633</v>
      </c>
      <c r="Q1205" s="17">
        <f t="shared" si="289"/>
        <v>25.104938271605143</v>
      </c>
      <c r="R1205" s="17">
        <f t="shared" si="301"/>
        <v>196080.71951481453</v>
      </c>
      <c r="S1205" s="17">
        <f t="shared" si="302"/>
        <v>256515.85493827125</v>
      </c>
      <c r="T1205" s="17">
        <f t="shared" si="290"/>
        <v>470213.17209325905</v>
      </c>
      <c r="U1205" s="17"/>
      <c r="V1205" s="17"/>
      <c r="W1205" s="17"/>
      <c r="X1205" s="26"/>
    </row>
    <row r="1206" spans="1:24" x14ac:dyDescent="0.3">
      <c r="A1206" s="6" t="s">
        <v>53</v>
      </c>
      <c r="B1206" s="6">
        <v>1203</v>
      </c>
      <c r="C1206" s="6">
        <v>181</v>
      </c>
      <c r="D1206" s="2">
        <f t="shared" si="291"/>
        <v>26.777799200000004</v>
      </c>
      <c r="E1206" s="2">
        <f t="shared" si="292"/>
        <v>26.777777777777782</v>
      </c>
      <c r="F1206" s="12">
        <v>96.4</v>
      </c>
      <c r="G1206" s="17">
        <f t="shared" si="303"/>
        <v>0.1388888888888889</v>
      </c>
      <c r="H1206" s="17">
        <f t="shared" si="304"/>
        <v>0.5</v>
      </c>
      <c r="I1206" s="17">
        <f t="shared" si="293"/>
        <v>184.44444444444446</v>
      </c>
      <c r="J1206">
        <f t="shared" si="294"/>
        <v>312.08857333333344</v>
      </c>
      <c r="K1206" s="17">
        <f t="shared" si="295"/>
        <v>237.99060000000003</v>
      </c>
      <c r="L1206" s="17">
        <f t="shared" si="296"/>
        <v>734.52361777777799</v>
      </c>
      <c r="M1206" s="17">
        <f t="shared" si="297"/>
        <v>19668.910209382724</v>
      </c>
      <c r="N1206" s="17">
        <f t="shared" si="298"/>
        <v>734.52361777777787</v>
      </c>
      <c r="O1206" s="17">
        <f t="shared" si="299"/>
        <v>6399.3079194422407</v>
      </c>
      <c r="P1206" s="17">
        <f t="shared" si="300"/>
        <v>2488352.3740803055</v>
      </c>
      <c r="Q1206" s="17">
        <f t="shared" si="289"/>
        <v>12.808641975308644</v>
      </c>
      <c r="R1206" s="17">
        <f t="shared" si="301"/>
        <v>196090.51044074047</v>
      </c>
      <c r="S1206" s="17">
        <f t="shared" si="302"/>
        <v>256528.66358024656</v>
      </c>
      <c r="T1206" s="17">
        <f t="shared" si="290"/>
        <v>476121.55191702582</v>
      </c>
      <c r="U1206" s="17"/>
      <c r="V1206" s="17"/>
      <c r="W1206" s="17"/>
      <c r="X1206" s="26"/>
    </row>
    <row r="1207" spans="1:24" x14ac:dyDescent="0.3">
      <c r="A1207" s="6" t="s">
        <v>53</v>
      </c>
      <c r="B1207" s="6">
        <v>1204</v>
      </c>
      <c r="C1207" s="6">
        <v>182</v>
      </c>
      <c r="D1207" s="2">
        <f t="shared" si="291"/>
        <v>26.8889104</v>
      </c>
      <c r="E1207" s="2">
        <f t="shared" si="292"/>
        <v>26.888888888888889</v>
      </c>
      <c r="F1207" s="12">
        <v>96.8</v>
      </c>
      <c r="G1207" s="17">
        <f t="shared" si="303"/>
        <v>8.3333333333332538E-2</v>
      </c>
      <c r="H1207" s="17">
        <f t="shared" si="304"/>
        <v>0.29999999999999716</v>
      </c>
      <c r="I1207" s="17">
        <f t="shared" si="293"/>
        <v>110.66666666666561</v>
      </c>
      <c r="J1207">
        <f t="shared" si="294"/>
        <v>314.68389333333329</v>
      </c>
      <c r="K1207" s="17">
        <f t="shared" si="295"/>
        <v>237.99060000000003</v>
      </c>
      <c r="L1207" s="17">
        <f t="shared" si="296"/>
        <v>663.34115999999892</v>
      </c>
      <c r="M1207" s="17">
        <f t="shared" si="297"/>
        <v>17836.506746666637</v>
      </c>
      <c r="N1207" s="17">
        <f t="shared" si="298"/>
        <v>663.34115999999892</v>
      </c>
      <c r="O1207" s="17">
        <f t="shared" si="299"/>
        <v>6412.5296300196014</v>
      </c>
      <c r="P1207" s="17">
        <f t="shared" si="300"/>
        <v>2494764.9037103252</v>
      </c>
      <c r="Q1207" s="17">
        <f t="shared" si="289"/>
        <v>4.6111111111110237</v>
      </c>
      <c r="R1207" s="17">
        <f t="shared" si="301"/>
        <v>196094.0351740738</v>
      </c>
      <c r="S1207" s="17">
        <f t="shared" si="302"/>
        <v>256533.27469135768</v>
      </c>
      <c r="T1207" s="17">
        <f t="shared" si="290"/>
        <v>480080.96565948747</v>
      </c>
      <c r="U1207" s="17"/>
      <c r="V1207" s="17"/>
      <c r="W1207" s="17"/>
      <c r="X1207" s="26"/>
    </row>
    <row r="1208" spans="1:24" x14ac:dyDescent="0.3">
      <c r="A1208" s="6" t="s">
        <v>53</v>
      </c>
      <c r="B1208" s="6">
        <v>1205</v>
      </c>
      <c r="C1208" s="6">
        <v>183</v>
      </c>
      <c r="D1208" s="2">
        <f t="shared" si="291"/>
        <v>26.944466000000002</v>
      </c>
      <c r="E1208" s="2">
        <f t="shared" si="292"/>
        <v>26.944444444444446</v>
      </c>
      <c r="F1208" s="12">
        <v>97</v>
      </c>
      <c r="G1208" s="17">
        <f t="shared" si="303"/>
        <v>4.1666666666666269E-2</v>
      </c>
      <c r="H1208" s="17">
        <f t="shared" si="304"/>
        <v>0.14999999999999858</v>
      </c>
      <c r="I1208" s="17">
        <f t="shared" si="293"/>
        <v>55.333333333332803</v>
      </c>
      <c r="J1208">
        <f t="shared" si="294"/>
        <v>315.98558333333335</v>
      </c>
      <c r="K1208" s="17">
        <f t="shared" si="295"/>
        <v>237.99060000000003</v>
      </c>
      <c r="L1208" s="17">
        <f t="shared" si="296"/>
        <v>609.30951666666624</v>
      </c>
      <c r="M1208" s="17">
        <f t="shared" si="297"/>
        <v>16417.506421296286</v>
      </c>
      <c r="N1208" s="17">
        <f t="shared" si="298"/>
        <v>609.30951666666624</v>
      </c>
      <c r="O1208" s="17">
        <f t="shared" si="299"/>
        <v>6419.1404853082813</v>
      </c>
      <c r="P1208" s="17">
        <f t="shared" si="300"/>
        <v>2501184.0441956334</v>
      </c>
      <c r="Q1208" s="17">
        <f t="shared" si="289"/>
        <v>1.1527777777777559</v>
      </c>
      <c r="R1208" s="17">
        <f t="shared" si="301"/>
        <v>196094.91635740714</v>
      </c>
      <c r="S1208" s="17">
        <f t="shared" si="302"/>
        <v>256534.42746913547</v>
      </c>
      <c r="T1208" s="17">
        <f t="shared" si="290"/>
        <v>482066.82068870368</v>
      </c>
      <c r="U1208" s="17"/>
      <c r="V1208" s="17"/>
      <c r="W1208" s="17"/>
      <c r="X1208" s="26"/>
    </row>
    <row r="1209" spans="1:24" x14ac:dyDescent="0.3">
      <c r="A1209" s="6" t="s">
        <v>53</v>
      </c>
      <c r="B1209" s="6">
        <v>1206</v>
      </c>
      <c r="C1209" s="6">
        <v>184</v>
      </c>
      <c r="D1209" s="2">
        <f t="shared" si="291"/>
        <v>26.972243800000001</v>
      </c>
      <c r="E1209" s="2">
        <f t="shared" si="292"/>
        <v>26.972222222222221</v>
      </c>
      <c r="F1209" s="12">
        <v>97.1</v>
      </c>
      <c r="G1209" s="17">
        <f t="shared" si="303"/>
        <v>2.7777777777778172E-2</v>
      </c>
      <c r="H1209" s="17">
        <f t="shared" si="304"/>
        <v>0.10000000000000142</v>
      </c>
      <c r="I1209" s="17">
        <f t="shared" si="293"/>
        <v>36.888888888889412</v>
      </c>
      <c r="J1209">
        <f t="shared" si="294"/>
        <v>316.63743583333326</v>
      </c>
      <c r="K1209" s="17">
        <f t="shared" si="295"/>
        <v>237.99060000000003</v>
      </c>
      <c r="L1209" s="17">
        <f t="shared" si="296"/>
        <v>591.51692472222271</v>
      </c>
      <c r="M1209" s="17">
        <f t="shared" si="297"/>
        <v>15954.525941813285</v>
      </c>
      <c r="N1209" s="17">
        <f t="shared" si="298"/>
        <v>591.51692472222271</v>
      </c>
      <c r="O1209" s="17">
        <f t="shared" si="299"/>
        <v>6425.7513405969621</v>
      </c>
      <c r="P1209" s="17">
        <f t="shared" si="300"/>
        <v>2507609.7955362303</v>
      </c>
      <c r="Q1209" s="17">
        <f t="shared" si="289"/>
        <v>0.51234567901236017</v>
      </c>
      <c r="R1209" s="17">
        <f t="shared" si="301"/>
        <v>196095.30799444419</v>
      </c>
      <c r="S1209" s="17">
        <f t="shared" si="302"/>
        <v>256534.93981481448</v>
      </c>
      <c r="T1209" s="17">
        <f t="shared" si="290"/>
        <v>483061.28524280799</v>
      </c>
      <c r="U1209" s="17"/>
      <c r="V1209" s="17"/>
      <c r="W1209" s="17"/>
      <c r="X1209" s="26"/>
    </row>
    <row r="1210" spans="1:24" x14ac:dyDescent="0.3">
      <c r="A1210" s="6" t="s">
        <v>53</v>
      </c>
      <c r="B1210" s="6">
        <v>1207</v>
      </c>
      <c r="C1210" s="6">
        <v>185</v>
      </c>
      <c r="D1210" s="2">
        <f t="shared" si="291"/>
        <v>27.000021600000004</v>
      </c>
      <c r="E1210" s="2">
        <f t="shared" si="292"/>
        <v>27.000000000000004</v>
      </c>
      <c r="F1210" s="12">
        <v>97.2</v>
      </c>
      <c r="G1210" s="17">
        <f t="shared" si="303"/>
        <v>2.7777777777778172E-2</v>
      </c>
      <c r="H1210" s="17">
        <f t="shared" si="304"/>
        <v>0.10000000000000142</v>
      </c>
      <c r="I1210" s="17">
        <f t="shared" si="293"/>
        <v>36.888888888889412</v>
      </c>
      <c r="J1210">
        <f t="shared" si="294"/>
        <v>317.28996000000006</v>
      </c>
      <c r="K1210" s="17">
        <f t="shared" si="295"/>
        <v>237.99060000000003</v>
      </c>
      <c r="L1210" s="17">
        <f t="shared" si="296"/>
        <v>592.16944888888952</v>
      </c>
      <c r="M1210" s="17">
        <f t="shared" si="297"/>
        <v>15988.57512000002</v>
      </c>
      <c r="N1210" s="17">
        <f t="shared" si="298"/>
        <v>592.16944888888952</v>
      </c>
      <c r="O1210" s="17">
        <f t="shared" si="299"/>
        <v>6432.3621958856411</v>
      </c>
      <c r="P1210" s="17">
        <f t="shared" si="300"/>
        <v>2514042.1577321161</v>
      </c>
      <c r="Q1210" s="17">
        <f t="shared" si="289"/>
        <v>0.51234567901236017</v>
      </c>
      <c r="R1210" s="17">
        <f t="shared" si="301"/>
        <v>196095.69963148123</v>
      </c>
      <c r="S1210" s="17">
        <f t="shared" si="302"/>
        <v>256535.4521604935</v>
      </c>
      <c r="T1210" s="17">
        <f t="shared" si="290"/>
        <v>484056.77448990993</v>
      </c>
      <c r="U1210" s="17"/>
      <c r="V1210" s="17"/>
      <c r="W1210" s="17"/>
      <c r="X1210" s="26"/>
    </row>
    <row r="1211" spans="1:24" x14ac:dyDescent="0.3">
      <c r="A1211" s="6" t="s">
        <v>53</v>
      </c>
      <c r="B1211" s="6">
        <v>1208</v>
      </c>
      <c r="C1211" s="6">
        <v>186</v>
      </c>
      <c r="D1211" s="2">
        <f t="shared" si="291"/>
        <v>27.027799400000003</v>
      </c>
      <c r="E1211" s="2">
        <f t="shared" si="292"/>
        <v>27.027777777777779</v>
      </c>
      <c r="F1211" s="12">
        <v>97.3</v>
      </c>
      <c r="G1211" s="17">
        <f t="shared" si="303"/>
        <v>2.7777777777778172E-2</v>
      </c>
      <c r="H1211" s="17">
        <f t="shared" si="304"/>
        <v>0.10000000000000142</v>
      </c>
      <c r="I1211" s="17">
        <f t="shared" si="293"/>
        <v>36.888888888889412</v>
      </c>
      <c r="J1211">
        <f t="shared" si="294"/>
        <v>317.94315583333332</v>
      </c>
      <c r="K1211" s="17">
        <f t="shared" si="295"/>
        <v>237.99060000000003</v>
      </c>
      <c r="L1211" s="17">
        <f t="shared" si="296"/>
        <v>592.82264472222278</v>
      </c>
      <c r="M1211" s="17">
        <f t="shared" si="297"/>
        <v>16022.678703186744</v>
      </c>
      <c r="N1211" s="17">
        <f t="shared" si="298"/>
        <v>592.82264472222278</v>
      </c>
      <c r="O1211" s="17">
        <f t="shared" si="299"/>
        <v>6438.9730511743219</v>
      </c>
      <c r="P1211" s="17">
        <f t="shared" si="300"/>
        <v>2520481.1307832906</v>
      </c>
      <c r="Q1211" s="17">
        <f t="shared" si="289"/>
        <v>0.51234567901236017</v>
      </c>
      <c r="R1211" s="17">
        <f t="shared" si="301"/>
        <v>196096.09126851827</v>
      </c>
      <c r="S1211" s="17">
        <f t="shared" si="302"/>
        <v>256535.96450617252</v>
      </c>
      <c r="T1211" s="17">
        <f t="shared" si="290"/>
        <v>485053.28843000933</v>
      </c>
      <c r="U1211" s="17"/>
      <c r="V1211" s="17"/>
      <c r="W1211" s="17"/>
      <c r="X1211" s="26"/>
    </row>
    <row r="1212" spans="1:24" x14ac:dyDescent="0.3">
      <c r="A1212" s="6" t="s">
        <v>53</v>
      </c>
      <c r="B1212" s="6">
        <v>1209</v>
      </c>
      <c r="C1212" s="6">
        <v>187</v>
      </c>
      <c r="D1212" s="2">
        <f t="shared" si="291"/>
        <v>27.055577200000005</v>
      </c>
      <c r="E1212" s="2">
        <f t="shared" si="292"/>
        <v>27.055555555555557</v>
      </c>
      <c r="F1212" s="12">
        <v>97.4</v>
      </c>
      <c r="G1212" s="17">
        <f t="shared" si="303"/>
        <v>1.3888888888890073E-2</v>
      </c>
      <c r="H1212" s="17">
        <f t="shared" si="304"/>
        <v>5.0000000000004263E-2</v>
      </c>
      <c r="I1212" s="17">
        <f t="shared" si="293"/>
        <v>18.444444444446017</v>
      </c>
      <c r="J1212">
        <f t="shared" si="294"/>
        <v>318.59702333333331</v>
      </c>
      <c r="K1212" s="17">
        <f t="shared" si="295"/>
        <v>237.99060000000003</v>
      </c>
      <c r="L1212" s="17">
        <f t="shared" si="296"/>
        <v>575.03206777777939</v>
      </c>
      <c r="M1212" s="17">
        <f t="shared" si="297"/>
        <v>15557.812055987699</v>
      </c>
      <c r="N1212" s="17">
        <f t="shared" si="298"/>
        <v>575.03206777777928</v>
      </c>
      <c r="O1212" s="17">
        <f t="shared" si="299"/>
        <v>6438.9730511743219</v>
      </c>
      <c r="P1212" s="17">
        <f t="shared" si="300"/>
        <v>2526920.1038344651</v>
      </c>
      <c r="Q1212" s="17">
        <f t="shared" si="289"/>
        <v>0.12808641975310825</v>
      </c>
      <c r="R1212" s="17">
        <f t="shared" si="301"/>
        <v>196096.18917777753</v>
      </c>
      <c r="S1212" s="17">
        <f t="shared" si="302"/>
        <v>256536.09259259226</v>
      </c>
      <c r="T1212" s="17">
        <f t="shared" si="290"/>
        <v>486050.82706310629</v>
      </c>
      <c r="U1212" s="17"/>
      <c r="V1212" s="17"/>
      <c r="W1212" s="17"/>
      <c r="X1212" s="26"/>
    </row>
    <row r="1213" spans="1:24" x14ac:dyDescent="0.3">
      <c r="A1213" s="6" t="s">
        <v>53</v>
      </c>
      <c r="B1213" s="6">
        <v>1210</v>
      </c>
      <c r="C1213" s="6">
        <v>188</v>
      </c>
      <c r="D1213" s="2">
        <f t="shared" si="291"/>
        <v>27.055577200000005</v>
      </c>
      <c r="E1213" s="2">
        <f t="shared" si="292"/>
        <v>27.055555555555557</v>
      </c>
      <c r="F1213" s="12">
        <v>97.4</v>
      </c>
      <c r="G1213" s="17">
        <f t="shared" si="303"/>
        <v>0</v>
      </c>
      <c r="H1213" s="17">
        <f t="shared" si="304"/>
        <v>0</v>
      </c>
      <c r="I1213" s="17">
        <f t="shared" si="293"/>
        <v>0</v>
      </c>
      <c r="J1213">
        <f t="shared" si="294"/>
        <v>318.59702333333331</v>
      </c>
      <c r="K1213" s="17">
        <f t="shared" si="295"/>
        <v>237.99060000000003</v>
      </c>
      <c r="L1213" s="17">
        <f t="shared" si="296"/>
        <v>556.58762333333334</v>
      </c>
      <c r="M1213" s="17">
        <f t="shared" si="297"/>
        <v>15058.78736462963</v>
      </c>
      <c r="N1213" s="17">
        <f t="shared" si="298"/>
        <v>556.58762333333334</v>
      </c>
      <c r="O1213" s="17">
        <f t="shared" si="299"/>
        <v>6438.9730511743219</v>
      </c>
      <c r="P1213" s="17">
        <f t="shared" si="300"/>
        <v>2533359.0768856397</v>
      </c>
      <c r="Q1213" s="17">
        <f t="shared" si="289"/>
        <v>0</v>
      </c>
      <c r="R1213" s="17">
        <f t="shared" si="301"/>
        <v>196096.18917777753</v>
      </c>
      <c r="S1213" s="17">
        <f t="shared" si="302"/>
        <v>256536.09259259226</v>
      </c>
      <c r="T1213" s="17">
        <f t="shared" si="290"/>
        <v>486050.82706310629</v>
      </c>
      <c r="U1213" s="17"/>
      <c r="V1213" s="17"/>
      <c r="W1213" s="17"/>
      <c r="X1213" s="26"/>
    </row>
    <row r="1214" spans="1:24" x14ac:dyDescent="0.3">
      <c r="A1214" s="6" t="s">
        <v>53</v>
      </c>
      <c r="B1214" s="6">
        <v>1211</v>
      </c>
      <c r="C1214" s="6">
        <v>189</v>
      </c>
      <c r="D1214" s="2">
        <f t="shared" si="291"/>
        <v>27.055577200000005</v>
      </c>
      <c r="E1214" s="2">
        <f t="shared" si="292"/>
        <v>27.055555555555557</v>
      </c>
      <c r="F1214" s="12">
        <v>97.4</v>
      </c>
      <c r="G1214" s="17">
        <f t="shared" si="303"/>
        <v>0</v>
      </c>
      <c r="H1214" s="17">
        <f t="shared" si="304"/>
        <v>0</v>
      </c>
      <c r="I1214" s="17">
        <f t="shared" si="293"/>
        <v>0</v>
      </c>
      <c r="J1214">
        <f t="shared" si="294"/>
        <v>318.59702333333331</v>
      </c>
      <c r="K1214" s="17">
        <f t="shared" si="295"/>
        <v>237.99060000000003</v>
      </c>
      <c r="L1214" s="17">
        <f t="shared" si="296"/>
        <v>556.58762333333334</v>
      </c>
      <c r="M1214" s="17">
        <f t="shared" si="297"/>
        <v>15058.78736462963</v>
      </c>
      <c r="N1214" s="17">
        <f t="shared" si="298"/>
        <v>556.58762333333334</v>
      </c>
      <c r="O1214" s="17">
        <f t="shared" si="299"/>
        <v>6438.9730511743219</v>
      </c>
      <c r="P1214" s="17">
        <f t="shared" si="300"/>
        <v>2539798.0499368142</v>
      </c>
      <c r="Q1214" s="17">
        <f t="shared" si="289"/>
        <v>0</v>
      </c>
      <c r="R1214" s="17">
        <f t="shared" si="301"/>
        <v>196096.18917777753</v>
      </c>
      <c r="S1214" s="17">
        <f t="shared" si="302"/>
        <v>256536.09259259226</v>
      </c>
      <c r="T1214" s="17">
        <f t="shared" si="290"/>
        <v>486050.82706310629</v>
      </c>
      <c r="U1214" s="17"/>
      <c r="V1214" s="17"/>
      <c r="W1214" s="17"/>
      <c r="X1214" s="26"/>
    </row>
    <row r="1215" spans="1:24" x14ac:dyDescent="0.3">
      <c r="A1215" s="6" t="s">
        <v>53</v>
      </c>
      <c r="B1215" s="6">
        <v>1212</v>
      </c>
      <c r="C1215" s="6">
        <v>190</v>
      </c>
      <c r="D1215" s="2">
        <f t="shared" si="291"/>
        <v>27.055577200000005</v>
      </c>
      <c r="E1215" s="2">
        <f t="shared" si="292"/>
        <v>27.055555555555557</v>
      </c>
      <c r="F1215" s="12">
        <v>97.4</v>
      </c>
      <c r="G1215" s="17">
        <f t="shared" si="303"/>
        <v>-1.3888888888890073E-2</v>
      </c>
      <c r="H1215" s="17">
        <f t="shared" si="304"/>
        <v>-5.0000000000004263E-2</v>
      </c>
      <c r="I1215" s="17">
        <f t="shared" si="293"/>
        <v>-18.444444444446017</v>
      </c>
      <c r="J1215">
        <f t="shared" si="294"/>
        <v>318.59702333333331</v>
      </c>
      <c r="K1215" s="17">
        <f t="shared" si="295"/>
        <v>237.99060000000003</v>
      </c>
      <c r="L1215" s="17">
        <f t="shared" si="296"/>
        <v>538.14317888888729</v>
      </c>
      <c r="M1215" s="17">
        <f t="shared" si="297"/>
        <v>14559.762673271563</v>
      </c>
      <c r="N1215" s="17">
        <f t="shared" si="298"/>
        <v>538.14317888888741</v>
      </c>
      <c r="O1215" s="17">
        <f t="shared" si="299"/>
        <v>6432.3621958856411</v>
      </c>
      <c r="P1215" s="17">
        <f t="shared" si="300"/>
        <v>2546230.4121327</v>
      </c>
      <c r="Q1215" s="17">
        <f t="shared" si="289"/>
        <v>0.12808641975310825</v>
      </c>
      <c r="R1215" s="17">
        <f t="shared" si="301"/>
        <v>196096.28708703676</v>
      </c>
      <c r="S1215" s="17">
        <f t="shared" si="302"/>
        <v>256536.22067901201</v>
      </c>
      <c r="T1215" s="17">
        <f t="shared" si="290"/>
        <v>486050.82706310629</v>
      </c>
      <c r="U1215" s="17"/>
      <c r="V1215" s="17"/>
      <c r="W1215" s="17"/>
      <c r="X1215" s="26"/>
    </row>
    <row r="1216" spans="1:24" x14ac:dyDescent="0.3">
      <c r="A1216" s="6" t="s">
        <v>53</v>
      </c>
      <c r="B1216" s="6">
        <v>1213</v>
      </c>
      <c r="C1216" s="6">
        <v>191</v>
      </c>
      <c r="D1216" s="2">
        <f t="shared" si="291"/>
        <v>27.027799400000003</v>
      </c>
      <c r="E1216" s="2">
        <f t="shared" si="292"/>
        <v>27.027777777777779</v>
      </c>
      <c r="F1216" s="12">
        <v>97.3</v>
      </c>
      <c r="G1216" s="17">
        <f t="shared" si="303"/>
        <v>-1.3888888888890073E-2</v>
      </c>
      <c r="H1216" s="17">
        <f t="shared" si="304"/>
        <v>-5.0000000000004263E-2</v>
      </c>
      <c r="I1216" s="17">
        <f t="shared" si="293"/>
        <v>-18.444444444446017</v>
      </c>
      <c r="J1216">
        <f t="shared" si="294"/>
        <v>317.94315583333332</v>
      </c>
      <c r="K1216" s="17">
        <f t="shared" si="295"/>
        <v>237.99060000000003</v>
      </c>
      <c r="L1216" s="17">
        <f t="shared" si="296"/>
        <v>537.48931138888736</v>
      </c>
      <c r="M1216" s="17">
        <f t="shared" si="297"/>
        <v>14527.14166614965</v>
      </c>
      <c r="N1216" s="17">
        <f t="shared" si="298"/>
        <v>537.48931138888736</v>
      </c>
      <c r="O1216" s="17">
        <f t="shared" si="299"/>
        <v>6432.3621958856411</v>
      </c>
      <c r="P1216" s="17">
        <f t="shared" si="300"/>
        <v>2552662.7743285857</v>
      </c>
      <c r="Q1216" s="17">
        <f t="shared" si="289"/>
        <v>0.12808641975310825</v>
      </c>
      <c r="R1216" s="17">
        <f t="shared" si="301"/>
        <v>196096.38499629602</v>
      </c>
      <c r="S1216" s="17">
        <f t="shared" si="302"/>
        <v>256536.34876543176</v>
      </c>
      <c r="T1216" s="17">
        <f t="shared" si="290"/>
        <v>485053.28843000933</v>
      </c>
      <c r="U1216" s="17"/>
      <c r="V1216" s="17"/>
      <c r="W1216" s="17"/>
      <c r="X1216" s="26"/>
    </row>
    <row r="1217" spans="1:24" x14ac:dyDescent="0.3">
      <c r="A1217" s="6" t="s">
        <v>53</v>
      </c>
      <c r="B1217" s="6">
        <v>1214</v>
      </c>
      <c r="C1217" s="6">
        <v>192</v>
      </c>
      <c r="D1217" s="2">
        <f t="shared" si="291"/>
        <v>27.027799400000003</v>
      </c>
      <c r="E1217" s="2">
        <f t="shared" si="292"/>
        <v>27.027777777777779</v>
      </c>
      <c r="F1217" s="12">
        <v>97.3</v>
      </c>
      <c r="G1217" s="17">
        <f t="shared" si="303"/>
        <v>0</v>
      </c>
      <c r="H1217" s="17">
        <f t="shared" si="304"/>
        <v>0</v>
      </c>
      <c r="I1217" s="17">
        <f t="shared" si="293"/>
        <v>0</v>
      </c>
      <c r="J1217">
        <f t="shared" si="294"/>
        <v>317.94315583333332</v>
      </c>
      <c r="K1217" s="17">
        <f t="shared" si="295"/>
        <v>237.99060000000003</v>
      </c>
      <c r="L1217" s="17">
        <f t="shared" si="296"/>
        <v>555.93375583333341</v>
      </c>
      <c r="M1217" s="17">
        <f t="shared" si="297"/>
        <v>15025.654011828707</v>
      </c>
      <c r="N1217" s="17">
        <f t="shared" si="298"/>
        <v>555.93375583333341</v>
      </c>
      <c r="O1217" s="17">
        <f t="shared" si="299"/>
        <v>6432.3621958856411</v>
      </c>
      <c r="P1217" s="17">
        <f t="shared" si="300"/>
        <v>2559095.1365244715</v>
      </c>
      <c r="Q1217" s="17">
        <f t="shared" si="289"/>
        <v>0</v>
      </c>
      <c r="R1217" s="17">
        <f t="shared" si="301"/>
        <v>196096.38499629602</v>
      </c>
      <c r="S1217" s="17">
        <f t="shared" si="302"/>
        <v>256536.34876543176</v>
      </c>
      <c r="T1217" s="17">
        <f t="shared" si="290"/>
        <v>485053.28843000933</v>
      </c>
      <c r="U1217" s="17"/>
      <c r="V1217" s="17"/>
      <c r="W1217" s="17"/>
      <c r="X1217" s="26"/>
    </row>
    <row r="1218" spans="1:24" x14ac:dyDescent="0.3">
      <c r="A1218" s="6" t="s">
        <v>53</v>
      </c>
      <c r="B1218" s="6">
        <v>1215</v>
      </c>
      <c r="C1218" s="6">
        <v>193</v>
      </c>
      <c r="D1218" s="2">
        <f t="shared" si="291"/>
        <v>27.027799400000003</v>
      </c>
      <c r="E1218" s="2">
        <f t="shared" si="292"/>
        <v>27.027777777777779</v>
      </c>
      <c r="F1218" s="12">
        <v>97.3</v>
      </c>
      <c r="G1218" s="17">
        <f t="shared" si="303"/>
        <v>0</v>
      </c>
      <c r="H1218" s="17">
        <f t="shared" si="304"/>
        <v>0</v>
      </c>
      <c r="I1218" s="17">
        <f t="shared" si="293"/>
        <v>0</v>
      </c>
      <c r="J1218">
        <f t="shared" si="294"/>
        <v>317.94315583333332</v>
      </c>
      <c r="K1218" s="17">
        <f t="shared" si="295"/>
        <v>237.99060000000003</v>
      </c>
      <c r="L1218" s="17">
        <f t="shared" si="296"/>
        <v>555.93375583333341</v>
      </c>
      <c r="M1218" s="17">
        <f t="shared" si="297"/>
        <v>15025.654011828707</v>
      </c>
      <c r="N1218" s="17">
        <f t="shared" si="298"/>
        <v>555.93375583333341</v>
      </c>
      <c r="O1218" s="17">
        <f t="shared" si="299"/>
        <v>6432.3621958856411</v>
      </c>
      <c r="P1218" s="17">
        <f t="shared" si="300"/>
        <v>2565527.4987203572</v>
      </c>
      <c r="Q1218" s="17">
        <f t="shared" si="289"/>
        <v>0</v>
      </c>
      <c r="R1218" s="17">
        <f t="shared" si="301"/>
        <v>196096.38499629602</v>
      </c>
      <c r="S1218" s="17">
        <f t="shared" si="302"/>
        <v>256536.34876543176</v>
      </c>
      <c r="T1218" s="17">
        <f t="shared" si="290"/>
        <v>485053.28843000933</v>
      </c>
      <c r="U1218" s="17"/>
      <c r="V1218" s="17"/>
      <c r="W1218" s="17"/>
      <c r="X1218" s="26"/>
    </row>
    <row r="1219" spans="1:24" x14ac:dyDescent="0.3">
      <c r="A1219" s="6" t="s">
        <v>53</v>
      </c>
      <c r="B1219" s="6">
        <v>1216</v>
      </c>
      <c r="C1219" s="6">
        <v>194</v>
      </c>
      <c r="D1219" s="2">
        <f t="shared" si="291"/>
        <v>27.027799400000003</v>
      </c>
      <c r="E1219" s="2">
        <f t="shared" si="292"/>
        <v>27.027777777777779</v>
      </c>
      <c r="F1219" s="12">
        <v>97.3</v>
      </c>
      <c r="G1219" s="17">
        <f t="shared" si="303"/>
        <v>-1.3888888888888099E-2</v>
      </c>
      <c r="H1219" s="17">
        <f t="shared" si="304"/>
        <v>-4.9999999999997158E-2</v>
      </c>
      <c r="I1219" s="17">
        <f t="shared" si="293"/>
        <v>-18.444444444443395</v>
      </c>
      <c r="J1219">
        <f t="shared" si="294"/>
        <v>317.94315583333332</v>
      </c>
      <c r="K1219" s="17">
        <f t="shared" si="295"/>
        <v>237.99060000000003</v>
      </c>
      <c r="L1219" s="17">
        <f t="shared" si="296"/>
        <v>537.48931138888997</v>
      </c>
      <c r="M1219" s="17">
        <f t="shared" si="297"/>
        <v>14527.141666149721</v>
      </c>
      <c r="N1219" s="17">
        <f t="shared" si="298"/>
        <v>537.48931138888997</v>
      </c>
      <c r="O1219" s="17">
        <f t="shared" si="299"/>
        <v>6425.7513405969621</v>
      </c>
      <c r="P1219" s="17">
        <f t="shared" si="300"/>
        <v>2571953.2500609541</v>
      </c>
      <c r="Q1219" s="17">
        <f t="shared" ref="Q1219:Q1282" si="305">0.5*1328*G1219^2</f>
        <v>0.12808641975307186</v>
      </c>
      <c r="R1219" s="17">
        <f t="shared" si="301"/>
        <v>196096.48290555528</v>
      </c>
      <c r="S1219" s="17">
        <f t="shared" si="302"/>
        <v>256536.4768518515</v>
      </c>
      <c r="T1219" s="17">
        <f t="shared" ref="T1219:T1282" si="306">0.5*1328*D1219^2</f>
        <v>485053.28843000933</v>
      </c>
      <c r="U1219" s="17"/>
      <c r="V1219" s="17"/>
      <c r="W1219" s="17"/>
      <c r="X1219" s="26"/>
    </row>
    <row r="1220" spans="1:24" x14ac:dyDescent="0.3">
      <c r="A1220" s="6" t="s">
        <v>53</v>
      </c>
      <c r="B1220" s="6">
        <v>1217</v>
      </c>
      <c r="C1220" s="6">
        <v>195</v>
      </c>
      <c r="D1220" s="2">
        <f t="shared" ref="D1220:D1283" si="307">F1220*0.277778</f>
        <v>27.000021600000004</v>
      </c>
      <c r="E1220" s="2">
        <f t="shared" ref="E1220:E1283" si="308">F1220*(1000/(60^2))</f>
        <v>27.000000000000004</v>
      </c>
      <c r="F1220" s="12">
        <v>97.2</v>
      </c>
      <c r="G1220" s="17">
        <f t="shared" si="303"/>
        <v>-2.7777777777778172E-2</v>
      </c>
      <c r="H1220" s="17">
        <f t="shared" si="304"/>
        <v>-0.10000000000000142</v>
      </c>
      <c r="I1220" s="17">
        <f t="shared" ref="I1220:I1283" si="309">1328 * G1220</f>
        <v>-36.888888888889412</v>
      </c>
      <c r="J1220">
        <f t="shared" ref="J1220:J1283" si="310">0.5*2.34*0.31*1.2*E1220^2</f>
        <v>317.28996000000006</v>
      </c>
      <c r="K1220" s="17">
        <f t="shared" ref="K1220:K1283" si="311">IF(F1220&gt;0,0.02*1213*9.81,0)</f>
        <v>237.99060000000003</v>
      </c>
      <c r="L1220" s="17">
        <f t="shared" ref="L1220:L1283" si="312">K1220+J1220+I1220</f>
        <v>518.39167111111078</v>
      </c>
      <c r="M1220" s="17">
        <f t="shared" ref="M1220:M1283" si="313">L1220*E1220</f>
        <v>13996.575119999992</v>
      </c>
      <c r="N1220" s="17">
        <f t="shared" ref="N1220:N1283" si="314">I1220+J1220+K1220</f>
        <v>518.39167111111067</v>
      </c>
      <c r="O1220" s="17">
        <f t="shared" ref="O1220:O1283" si="315">(K1220*D1221)</f>
        <v>6419.1404853082813</v>
      </c>
      <c r="P1220" s="17">
        <f t="shared" ref="P1220:P1283" si="316">P1219+O1220</f>
        <v>2578372.3905462623</v>
      </c>
      <c r="Q1220" s="17">
        <f t="shared" si="305"/>
        <v>0.51234567901236017</v>
      </c>
      <c r="R1220" s="17">
        <f t="shared" ref="R1220:R1283" si="317">S1220*0.7644</f>
        <v>196096.87454259233</v>
      </c>
      <c r="S1220" s="17">
        <f t="shared" ref="S1220:S1283" si="318">S1219+Q1220</f>
        <v>256536.98919753052</v>
      </c>
      <c r="T1220" s="17">
        <f t="shared" si="306"/>
        <v>484056.77448990993</v>
      </c>
      <c r="U1220" s="17"/>
      <c r="V1220" s="17"/>
      <c r="W1220" s="17"/>
      <c r="X1220" s="26"/>
    </row>
    <row r="1221" spans="1:24" x14ac:dyDescent="0.3">
      <c r="A1221" s="6" t="s">
        <v>53</v>
      </c>
      <c r="B1221" s="6">
        <v>1218</v>
      </c>
      <c r="C1221" s="6">
        <v>196</v>
      </c>
      <c r="D1221" s="2">
        <f t="shared" si="307"/>
        <v>26.972243800000001</v>
      </c>
      <c r="E1221" s="2">
        <f t="shared" si="308"/>
        <v>26.972222222222221</v>
      </c>
      <c r="F1221" s="12">
        <v>97.1</v>
      </c>
      <c r="G1221" s="17">
        <f t="shared" ref="G1221:G1284" si="319">($F1222-$F1220)/2/3.6</f>
        <v>-2.7777777777778172E-2</v>
      </c>
      <c r="H1221" s="17">
        <f t="shared" ref="H1221:H1284" si="320">($F1222-$F1220)/2</f>
        <v>-0.10000000000000142</v>
      </c>
      <c r="I1221" s="17">
        <f t="shared" si="309"/>
        <v>-36.888888888889412</v>
      </c>
      <c r="J1221">
        <f t="shared" si="310"/>
        <v>316.63743583333326</v>
      </c>
      <c r="K1221" s="17">
        <f t="shared" si="311"/>
        <v>237.99060000000003</v>
      </c>
      <c r="L1221" s="17">
        <f t="shared" si="312"/>
        <v>517.73914694444397</v>
      </c>
      <c r="M1221" s="17">
        <f t="shared" si="313"/>
        <v>13964.575324529307</v>
      </c>
      <c r="N1221" s="17">
        <f t="shared" si="314"/>
        <v>517.73914694444386</v>
      </c>
      <c r="O1221" s="17">
        <f t="shared" si="315"/>
        <v>6412.5296300196014</v>
      </c>
      <c r="P1221" s="17">
        <f t="shared" si="316"/>
        <v>2584784.9201762821</v>
      </c>
      <c r="Q1221" s="17">
        <f t="shared" si="305"/>
        <v>0.51234567901236017</v>
      </c>
      <c r="R1221" s="17">
        <f t="shared" si="317"/>
        <v>196097.26617962937</v>
      </c>
      <c r="S1221" s="17">
        <f t="shared" si="318"/>
        <v>256537.50154320954</v>
      </c>
      <c r="T1221" s="17">
        <f t="shared" si="306"/>
        <v>483061.28524280799</v>
      </c>
      <c r="U1221" s="17"/>
      <c r="V1221" s="17"/>
      <c r="W1221" s="17"/>
      <c r="X1221" s="26"/>
    </row>
    <row r="1222" spans="1:24" x14ac:dyDescent="0.3">
      <c r="A1222" s="6" t="s">
        <v>53</v>
      </c>
      <c r="B1222" s="6">
        <v>1219</v>
      </c>
      <c r="C1222" s="6">
        <v>197</v>
      </c>
      <c r="D1222" s="2">
        <f t="shared" si="307"/>
        <v>26.944466000000002</v>
      </c>
      <c r="E1222" s="2">
        <f t="shared" si="308"/>
        <v>26.944444444444446</v>
      </c>
      <c r="F1222" s="12">
        <v>97</v>
      </c>
      <c r="G1222" s="17">
        <f t="shared" si="319"/>
        <v>-2.7777777777776198E-2</v>
      </c>
      <c r="H1222" s="17">
        <f t="shared" si="320"/>
        <v>-9.9999999999994316E-2</v>
      </c>
      <c r="I1222" s="17">
        <f t="shared" si="309"/>
        <v>-36.88888888888679</v>
      </c>
      <c r="J1222">
        <f t="shared" si="310"/>
        <v>315.98558333333335</v>
      </c>
      <c r="K1222" s="17">
        <f t="shared" si="311"/>
        <v>237.99060000000003</v>
      </c>
      <c r="L1222" s="17">
        <f t="shared" si="312"/>
        <v>517.08729444444668</v>
      </c>
      <c r="M1222" s="17">
        <f t="shared" si="313"/>
        <v>13932.629878086482</v>
      </c>
      <c r="N1222" s="17">
        <f t="shared" si="314"/>
        <v>517.08729444444657</v>
      </c>
      <c r="O1222" s="17">
        <f t="shared" si="315"/>
        <v>6405.9187747309215</v>
      </c>
      <c r="P1222" s="17">
        <f t="shared" si="316"/>
        <v>2591190.8389510131</v>
      </c>
      <c r="Q1222" s="17">
        <f t="shared" si="305"/>
        <v>0.51234567901228745</v>
      </c>
      <c r="R1222" s="17">
        <f t="shared" si="317"/>
        <v>196097.65781666641</v>
      </c>
      <c r="S1222" s="17">
        <f t="shared" si="318"/>
        <v>256538.01388888856</v>
      </c>
      <c r="T1222" s="17">
        <f t="shared" si="306"/>
        <v>482066.82068870368</v>
      </c>
      <c r="U1222" s="17"/>
      <c r="V1222" s="17"/>
      <c r="W1222" s="17"/>
      <c r="X1222" s="26"/>
    </row>
    <row r="1223" spans="1:24" x14ac:dyDescent="0.3">
      <c r="A1223" s="6" t="s">
        <v>53</v>
      </c>
      <c r="B1223" s="6">
        <v>1220</v>
      </c>
      <c r="C1223" s="6">
        <v>198</v>
      </c>
      <c r="D1223" s="2">
        <f t="shared" si="307"/>
        <v>26.916688200000003</v>
      </c>
      <c r="E1223" s="2">
        <f t="shared" si="308"/>
        <v>26.916666666666668</v>
      </c>
      <c r="F1223" s="12">
        <v>96.9</v>
      </c>
      <c r="G1223" s="17">
        <f t="shared" si="319"/>
        <v>-4.1666666666666269E-2</v>
      </c>
      <c r="H1223" s="17">
        <f t="shared" si="320"/>
        <v>-0.14999999999999858</v>
      </c>
      <c r="I1223" s="17">
        <f t="shared" si="309"/>
        <v>-55.333333333332803</v>
      </c>
      <c r="J1223">
        <f t="shared" si="310"/>
        <v>315.33440249999995</v>
      </c>
      <c r="K1223" s="17">
        <f t="shared" si="311"/>
        <v>237.99060000000003</v>
      </c>
      <c r="L1223" s="17">
        <f t="shared" si="312"/>
        <v>497.99166916666718</v>
      </c>
      <c r="M1223" s="17">
        <f t="shared" si="313"/>
        <v>13404.275761736126</v>
      </c>
      <c r="N1223" s="17">
        <f t="shared" si="314"/>
        <v>497.99166916666718</v>
      </c>
      <c r="O1223" s="17">
        <f t="shared" si="315"/>
        <v>6392.6970641535618</v>
      </c>
      <c r="P1223" s="17">
        <f t="shared" si="316"/>
        <v>2597583.5360151664</v>
      </c>
      <c r="Q1223" s="17">
        <f t="shared" si="305"/>
        <v>1.1527777777777559</v>
      </c>
      <c r="R1223" s="17">
        <f t="shared" si="317"/>
        <v>196098.53899999973</v>
      </c>
      <c r="S1223" s="17">
        <f t="shared" si="318"/>
        <v>256539.16666666634</v>
      </c>
      <c r="T1223" s="17">
        <f t="shared" si="306"/>
        <v>481073.38082759693</v>
      </c>
      <c r="U1223" s="17"/>
      <c r="V1223" s="17"/>
      <c r="W1223" s="17"/>
      <c r="X1223" s="26"/>
    </row>
    <row r="1224" spans="1:24" x14ac:dyDescent="0.3">
      <c r="A1224" s="6" t="s">
        <v>53</v>
      </c>
      <c r="B1224" s="6">
        <v>1221</v>
      </c>
      <c r="C1224" s="6">
        <v>199</v>
      </c>
      <c r="D1224" s="2">
        <f t="shared" si="307"/>
        <v>26.861132600000005</v>
      </c>
      <c r="E1224" s="2">
        <f t="shared" si="308"/>
        <v>26.861111111111114</v>
      </c>
      <c r="F1224" s="12">
        <v>96.7</v>
      </c>
      <c r="G1224" s="17">
        <f t="shared" si="319"/>
        <v>-6.9444444444444448E-2</v>
      </c>
      <c r="H1224" s="17">
        <f t="shared" si="320"/>
        <v>-0.25</v>
      </c>
      <c r="I1224" s="17">
        <f t="shared" si="309"/>
        <v>-92.222222222222229</v>
      </c>
      <c r="J1224">
        <f t="shared" si="310"/>
        <v>314.03405583333335</v>
      </c>
      <c r="K1224" s="17">
        <f t="shared" si="311"/>
        <v>237.99060000000003</v>
      </c>
      <c r="L1224" s="17">
        <f t="shared" si="312"/>
        <v>459.8024336111111</v>
      </c>
      <c r="M1224" s="17">
        <f t="shared" si="313"/>
        <v>12350.804258387347</v>
      </c>
      <c r="N1224" s="17">
        <f t="shared" si="314"/>
        <v>459.80243361111116</v>
      </c>
      <c r="O1224" s="17">
        <f t="shared" si="315"/>
        <v>6372.8644982875221</v>
      </c>
      <c r="P1224" s="17">
        <f t="shared" si="316"/>
        <v>2603956.4005134539</v>
      </c>
      <c r="Q1224" s="17">
        <f t="shared" si="305"/>
        <v>3.2021604938271611</v>
      </c>
      <c r="R1224" s="17">
        <f t="shared" si="317"/>
        <v>196100.98673148121</v>
      </c>
      <c r="S1224" s="17">
        <f t="shared" si="318"/>
        <v>256542.36882716016</v>
      </c>
      <c r="T1224" s="17">
        <f t="shared" si="306"/>
        <v>479089.57518437592</v>
      </c>
      <c r="U1224" s="17"/>
      <c r="V1224" s="17"/>
      <c r="W1224" s="17"/>
      <c r="X1224" s="26"/>
    </row>
    <row r="1225" spans="1:24" x14ac:dyDescent="0.3">
      <c r="A1225" s="6" t="s">
        <v>53</v>
      </c>
      <c r="B1225" s="6">
        <v>1222</v>
      </c>
      <c r="C1225" s="6">
        <v>200</v>
      </c>
      <c r="D1225" s="2">
        <f t="shared" si="307"/>
        <v>26.777799200000004</v>
      </c>
      <c r="E1225" s="2">
        <f t="shared" si="308"/>
        <v>26.777777777777782</v>
      </c>
      <c r="F1225" s="12">
        <v>96.4</v>
      </c>
      <c r="G1225" s="17">
        <f t="shared" si="319"/>
        <v>-8.3333333333334522E-2</v>
      </c>
      <c r="H1225" s="17">
        <f t="shared" si="320"/>
        <v>-0.30000000000000426</v>
      </c>
      <c r="I1225" s="17">
        <f t="shared" si="309"/>
        <v>-110.66666666666825</v>
      </c>
      <c r="J1225">
        <f t="shared" si="310"/>
        <v>312.08857333333344</v>
      </c>
      <c r="K1225" s="17">
        <f t="shared" si="311"/>
        <v>237.99060000000003</v>
      </c>
      <c r="L1225" s="17">
        <f t="shared" si="312"/>
        <v>439.41250666666531</v>
      </c>
      <c r="M1225" s="17">
        <f t="shared" si="313"/>
        <v>11766.490456296262</v>
      </c>
      <c r="N1225" s="17">
        <f t="shared" si="314"/>
        <v>439.41250666666519</v>
      </c>
      <c r="O1225" s="17">
        <f t="shared" si="315"/>
        <v>6353.0319324214806</v>
      </c>
      <c r="P1225" s="17">
        <f t="shared" si="316"/>
        <v>2610309.4324458754</v>
      </c>
      <c r="Q1225" s="17">
        <f t="shared" si="305"/>
        <v>4.6111111111112431</v>
      </c>
      <c r="R1225" s="17">
        <f t="shared" si="317"/>
        <v>196104.51146481457</v>
      </c>
      <c r="S1225" s="17">
        <f t="shared" si="318"/>
        <v>256546.97993827128</v>
      </c>
      <c r="T1225" s="17">
        <f t="shared" si="306"/>
        <v>476121.55191702582</v>
      </c>
      <c r="U1225" s="17"/>
      <c r="V1225" s="17"/>
      <c r="W1225" s="17"/>
      <c r="X1225" s="26"/>
    </row>
    <row r="1226" spans="1:24" x14ac:dyDescent="0.3">
      <c r="A1226" s="6" t="s">
        <v>53</v>
      </c>
      <c r="B1226" s="6">
        <v>1223</v>
      </c>
      <c r="C1226" s="6">
        <v>201</v>
      </c>
      <c r="D1226" s="2">
        <f t="shared" si="307"/>
        <v>26.6944658</v>
      </c>
      <c r="E1226" s="2">
        <f t="shared" si="308"/>
        <v>26.694444444444443</v>
      </c>
      <c r="F1226" s="12">
        <v>96.1</v>
      </c>
      <c r="G1226" s="17">
        <f t="shared" si="319"/>
        <v>-9.7222222222222612E-2</v>
      </c>
      <c r="H1226" s="17">
        <f t="shared" si="320"/>
        <v>-0.35000000000000142</v>
      </c>
      <c r="I1226" s="17">
        <f t="shared" si="309"/>
        <v>-129.11111111111163</v>
      </c>
      <c r="J1226">
        <f t="shared" si="310"/>
        <v>310.14913583333328</v>
      </c>
      <c r="K1226" s="17">
        <f t="shared" si="311"/>
        <v>237.99060000000003</v>
      </c>
      <c r="L1226" s="17">
        <f t="shared" si="312"/>
        <v>419.02862472222171</v>
      </c>
      <c r="M1226" s="17">
        <f t="shared" si="313"/>
        <v>11185.736343279306</v>
      </c>
      <c r="N1226" s="17">
        <f t="shared" si="314"/>
        <v>419.02862472222171</v>
      </c>
      <c r="O1226" s="17">
        <f t="shared" si="315"/>
        <v>6326.588511266762</v>
      </c>
      <c r="P1226" s="17">
        <f t="shared" si="316"/>
        <v>2616636.0209571421</v>
      </c>
      <c r="Q1226" s="17">
        <f t="shared" si="305"/>
        <v>6.2762345679012856</v>
      </c>
      <c r="R1226" s="17">
        <f t="shared" si="317"/>
        <v>196109.30901851825</v>
      </c>
      <c r="S1226" s="17">
        <f t="shared" si="318"/>
        <v>256553.25617283917</v>
      </c>
      <c r="T1226" s="17">
        <f t="shared" si="306"/>
        <v>473162.75088665343</v>
      </c>
      <c r="U1226" s="17"/>
      <c r="V1226" s="17"/>
      <c r="W1226" s="17"/>
      <c r="X1226" s="26"/>
    </row>
    <row r="1227" spans="1:24" x14ac:dyDescent="0.3">
      <c r="A1227" s="6" t="s">
        <v>53</v>
      </c>
      <c r="B1227" s="6">
        <v>1224</v>
      </c>
      <c r="C1227" s="6">
        <v>202</v>
      </c>
      <c r="D1227" s="2">
        <f t="shared" si="307"/>
        <v>26.583354600000003</v>
      </c>
      <c r="E1227" s="2">
        <f t="shared" si="308"/>
        <v>26.583333333333336</v>
      </c>
      <c r="F1227" s="12">
        <v>95.7</v>
      </c>
      <c r="G1227" s="17">
        <f t="shared" si="319"/>
        <v>-8.3333333333332538E-2</v>
      </c>
      <c r="H1227" s="17">
        <f t="shared" si="320"/>
        <v>-0.29999999999999716</v>
      </c>
      <c r="I1227" s="17">
        <f t="shared" si="309"/>
        <v>-110.66666666666561</v>
      </c>
      <c r="J1227">
        <f t="shared" si="310"/>
        <v>307.57262250000002</v>
      </c>
      <c r="K1227" s="17">
        <f t="shared" si="311"/>
        <v>237.99060000000003</v>
      </c>
      <c r="L1227" s="17">
        <f t="shared" si="312"/>
        <v>434.89655583333445</v>
      </c>
      <c r="M1227" s="17">
        <f t="shared" si="313"/>
        <v>11561.000109236142</v>
      </c>
      <c r="N1227" s="17">
        <f t="shared" si="314"/>
        <v>434.89655583333445</v>
      </c>
      <c r="O1227" s="17">
        <f t="shared" si="315"/>
        <v>6313.3668006894013</v>
      </c>
      <c r="P1227" s="17">
        <f t="shared" si="316"/>
        <v>2622949.3877578317</v>
      </c>
      <c r="Q1227" s="17">
        <f t="shared" si="305"/>
        <v>4.6111111111110237</v>
      </c>
      <c r="R1227" s="17">
        <f t="shared" si="317"/>
        <v>196112.83375185161</v>
      </c>
      <c r="S1227" s="17">
        <f t="shared" si="318"/>
        <v>256557.8672839503</v>
      </c>
      <c r="T1227" s="17">
        <f t="shared" si="306"/>
        <v>469232.02854812267</v>
      </c>
      <c r="U1227" s="17"/>
      <c r="V1227" s="17"/>
      <c r="W1227" s="17"/>
      <c r="X1227" s="26"/>
    </row>
    <row r="1228" spans="1:24" x14ac:dyDescent="0.3">
      <c r="A1228" s="6" t="s">
        <v>53</v>
      </c>
      <c r="B1228" s="6">
        <v>1225</v>
      </c>
      <c r="C1228" s="6">
        <v>203</v>
      </c>
      <c r="D1228" s="2">
        <f t="shared" si="307"/>
        <v>26.527799000000002</v>
      </c>
      <c r="E1228" s="2">
        <f t="shared" si="308"/>
        <v>26.527777777777779</v>
      </c>
      <c r="F1228" s="12">
        <v>95.5</v>
      </c>
      <c r="G1228" s="17">
        <f t="shared" si="319"/>
        <v>-5.5555555555556344E-2</v>
      </c>
      <c r="H1228" s="17">
        <f t="shared" si="320"/>
        <v>-0.20000000000000284</v>
      </c>
      <c r="I1228" s="17">
        <f t="shared" si="309"/>
        <v>-73.777777777778823</v>
      </c>
      <c r="J1228">
        <f t="shared" si="310"/>
        <v>306.28839583333331</v>
      </c>
      <c r="K1228" s="17">
        <f t="shared" si="311"/>
        <v>237.99060000000003</v>
      </c>
      <c r="L1228" s="17">
        <f t="shared" si="312"/>
        <v>470.50121805555443</v>
      </c>
      <c r="M1228" s="17">
        <f t="shared" si="313"/>
        <v>12481.351756751514</v>
      </c>
      <c r="N1228" s="17">
        <f t="shared" si="314"/>
        <v>470.50121805555455</v>
      </c>
      <c r="O1228" s="17">
        <f t="shared" si="315"/>
        <v>6300.1450901120406</v>
      </c>
      <c r="P1228" s="17">
        <f t="shared" si="316"/>
        <v>2629249.5328479437</v>
      </c>
      <c r="Q1228" s="17">
        <f t="shared" si="305"/>
        <v>2.0493827160494407</v>
      </c>
      <c r="R1228" s="17">
        <f t="shared" si="317"/>
        <v>196114.40029999975</v>
      </c>
      <c r="S1228" s="17">
        <f t="shared" si="318"/>
        <v>256559.91666666634</v>
      </c>
      <c r="T1228" s="17">
        <f t="shared" si="306"/>
        <v>467272.81553684233</v>
      </c>
      <c r="U1228" s="17"/>
      <c r="V1228" s="17"/>
      <c r="W1228" s="17"/>
      <c r="X1228" s="26"/>
    </row>
    <row r="1229" spans="1:24" x14ac:dyDescent="0.3">
      <c r="A1229" s="6" t="s">
        <v>53</v>
      </c>
      <c r="B1229" s="6">
        <v>1226</v>
      </c>
      <c r="C1229" s="6">
        <v>204</v>
      </c>
      <c r="D1229" s="2">
        <f t="shared" si="307"/>
        <v>26.4722434</v>
      </c>
      <c r="E1229" s="2">
        <f t="shared" si="308"/>
        <v>26.472222222222221</v>
      </c>
      <c r="F1229" s="12">
        <v>95.3</v>
      </c>
      <c r="G1229" s="17">
        <f t="shared" si="319"/>
        <v>-4.1666666666666269E-2</v>
      </c>
      <c r="H1229" s="17">
        <f t="shared" si="320"/>
        <v>-0.14999999999999858</v>
      </c>
      <c r="I1229" s="17">
        <f t="shared" si="309"/>
        <v>-55.333333333332803</v>
      </c>
      <c r="J1229">
        <f t="shared" si="310"/>
        <v>305.0068558333333</v>
      </c>
      <c r="K1229" s="17">
        <f t="shared" si="311"/>
        <v>237.99060000000003</v>
      </c>
      <c r="L1229" s="17">
        <f t="shared" si="312"/>
        <v>487.66412250000053</v>
      </c>
      <c r="M1229" s="17">
        <f t="shared" si="313"/>
        <v>12909.553020625013</v>
      </c>
      <c r="N1229" s="17">
        <f t="shared" si="314"/>
        <v>487.66412250000053</v>
      </c>
      <c r="O1229" s="17">
        <f t="shared" si="315"/>
        <v>6293.5342348233617</v>
      </c>
      <c r="P1229" s="17">
        <f t="shared" si="316"/>
        <v>2635543.0670827669</v>
      </c>
      <c r="Q1229" s="17">
        <f t="shared" si="305"/>
        <v>1.1527777777777559</v>
      </c>
      <c r="R1229" s="17">
        <f t="shared" si="317"/>
        <v>196115.28148333306</v>
      </c>
      <c r="S1229" s="17">
        <f t="shared" si="318"/>
        <v>256561.06944444412</v>
      </c>
      <c r="T1229" s="17">
        <f t="shared" si="306"/>
        <v>465317.70129755209</v>
      </c>
      <c r="U1229" s="17"/>
      <c r="V1229" s="17"/>
      <c r="W1229" s="17"/>
      <c r="X1229" s="26"/>
    </row>
    <row r="1230" spans="1:24" x14ac:dyDescent="0.3">
      <c r="A1230" s="6" t="s">
        <v>53</v>
      </c>
      <c r="B1230" s="6">
        <v>1227</v>
      </c>
      <c r="C1230" s="6">
        <v>205</v>
      </c>
      <c r="D1230" s="2">
        <f t="shared" si="307"/>
        <v>26.444465600000004</v>
      </c>
      <c r="E1230" s="2">
        <f t="shared" si="308"/>
        <v>26.444444444444446</v>
      </c>
      <c r="F1230" s="12">
        <v>95.2</v>
      </c>
      <c r="G1230" s="17">
        <f t="shared" si="319"/>
        <v>-4.1666666666666269E-2</v>
      </c>
      <c r="H1230" s="17">
        <f t="shared" si="320"/>
        <v>-0.14999999999999858</v>
      </c>
      <c r="I1230" s="17">
        <f t="shared" si="309"/>
        <v>-55.333333333332803</v>
      </c>
      <c r="J1230">
        <f t="shared" si="310"/>
        <v>304.36709333333334</v>
      </c>
      <c r="K1230" s="17">
        <f t="shared" si="311"/>
        <v>237.99060000000003</v>
      </c>
      <c r="L1230" s="17">
        <f t="shared" si="312"/>
        <v>487.02436000000057</v>
      </c>
      <c r="M1230" s="17">
        <f t="shared" si="313"/>
        <v>12879.088631111128</v>
      </c>
      <c r="N1230" s="17">
        <f t="shared" si="314"/>
        <v>487.02436000000057</v>
      </c>
      <c r="O1230" s="17">
        <f t="shared" si="315"/>
        <v>6280.312524246001</v>
      </c>
      <c r="P1230" s="17">
        <f t="shared" si="316"/>
        <v>2641823.379607013</v>
      </c>
      <c r="Q1230" s="17">
        <f t="shared" si="305"/>
        <v>1.1527777777777559</v>
      </c>
      <c r="R1230" s="17">
        <f t="shared" si="317"/>
        <v>196116.16266666641</v>
      </c>
      <c r="S1230" s="17">
        <f t="shared" si="318"/>
        <v>256562.2222222219</v>
      </c>
      <c r="T1230" s="17">
        <f t="shared" si="306"/>
        <v>464341.6812174035</v>
      </c>
      <c r="U1230" s="17"/>
      <c r="V1230" s="17"/>
      <c r="W1230" s="17"/>
      <c r="X1230" s="26"/>
    </row>
    <row r="1231" spans="1:24" x14ac:dyDescent="0.3">
      <c r="A1231" s="6" t="s">
        <v>53</v>
      </c>
      <c r="B1231" s="6">
        <v>1228</v>
      </c>
      <c r="C1231" s="6">
        <v>206</v>
      </c>
      <c r="D1231" s="2">
        <f t="shared" si="307"/>
        <v>26.388910000000003</v>
      </c>
      <c r="E1231" s="2">
        <f t="shared" si="308"/>
        <v>26.388888888888889</v>
      </c>
      <c r="F1231" s="12">
        <v>95</v>
      </c>
      <c r="G1231" s="17">
        <f t="shared" si="319"/>
        <v>-4.1666666666666269E-2</v>
      </c>
      <c r="H1231" s="17">
        <f t="shared" si="320"/>
        <v>-0.14999999999999858</v>
      </c>
      <c r="I1231" s="17">
        <f t="shared" si="309"/>
        <v>-55.333333333332803</v>
      </c>
      <c r="J1231">
        <f t="shared" si="310"/>
        <v>303.08958333333328</v>
      </c>
      <c r="K1231" s="17">
        <f t="shared" si="311"/>
        <v>237.99060000000003</v>
      </c>
      <c r="L1231" s="17">
        <f t="shared" si="312"/>
        <v>485.74685000000045</v>
      </c>
      <c r="M1231" s="17">
        <f t="shared" si="313"/>
        <v>12818.319652777789</v>
      </c>
      <c r="N1231" s="17">
        <f t="shared" si="314"/>
        <v>485.74685000000051</v>
      </c>
      <c r="O1231" s="17">
        <f t="shared" si="315"/>
        <v>6273.701668957322</v>
      </c>
      <c r="P1231" s="17">
        <f t="shared" si="316"/>
        <v>2648097.0812759702</v>
      </c>
      <c r="Q1231" s="17">
        <f t="shared" si="305"/>
        <v>1.1527777777777559</v>
      </c>
      <c r="R1231" s="17">
        <f t="shared" si="317"/>
        <v>196117.04384999975</v>
      </c>
      <c r="S1231" s="17">
        <f t="shared" si="318"/>
        <v>256563.37499999968</v>
      </c>
      <c r="T1231" s="17">
        <f t="shared" si="306"/>
        <v>462392.7151360985</v>
      </c>
      <c r="U1231" s="17"/>
      <c r="V1231" s="17"/>
      <c r="W1231" s="17"/>
      <c r="X1231" s="26"/>
    </row>
    <row r="1232" spans="1:24" x14ac:dyDescent="0.3">
      <c r="A1232" s="6" t="s">
        <v>53</v>
      </c>
      <c r="B1232" s="6">
        <v>1229</v>
      </c>
      <c r="C1232" s="6">
        <v>207</v>
      </c>
      <c r="D1232" s="2">
        <f t="shared" si="307"/>
        <v>26.361132200000004</v>
      </c>
      <c r="E1232" s="2">
        <f t="shared" si="308"/>
        <v>26.361111111111114</v>
      </c>
      <c r="F1232" s="12">
        <v>94.9</v>
      </c>
      <c r="G1232" s="17">
        <f t="shared" si="319"/>
        <v>-4.1666666666666269E-2</v>
      </c>
      <c r="H1232" s="17">
        <f t="shared" si="320"/>
        <v>-0.14999999999999858</v>
      </c>
      <c r="I1232" s="17">
        <f t="shared" si="309"/>
        <v>-55.333333333332803</v>
      </c>
      <c r="J1232">
        <f t="shared" si="310"/>
        <v>302.45183583333335</v>
      </c>
      <c r="K1232" s="17">
        <f t="shared" si="311"/>
        <v>237.99060000000003</v>
      </c>
      <c r="L1232" s="17">
        <f t="shared" si="312"/>
        <v>485.10910250000052</v>
      </c>
      <c r="M1232" s="17">
        <f t="shared" si="313"/>
        <v>12788.014952013904</v>
      </c>
      <c r="N1232" s="17">
        <f t="shared" si="314"/>
        <v>485.10910250000057</v>
      </c>
      <c r="O1232" s="17">
        <f t="shared" si="315"/>
        <v>6260.4799583799613</v>
      </c>
      <c r="P1232" s="17">
        <f t="shared" si="316"/>
        <v>2654357.5612343503</v>
      </c>
      <c r="Q1232" s="17">
        <f t="shared" si="305"/>
        <v>1.1527777777777559</v>
      </c>
      <c r="R1232" s="17">
        <f t="shared" si="317"/>
        <v>196117.92503333307</v>
      </c>
      <c r="S1232" s="17">
        <f t="shared" si="318"/>
        <v>256564.52777777746</v>
      </c>
      <c r="T1232" s="17">
        <f t="shared" si="306"/>
        <v>461419.76913494233</v>
      </c>
      <c r="U1232" s="17"/>
      <c r="V1232" s="17"/>
      <c r="W1232" s="17"/>
      <c r="X1232" s="26"/>
    </row>
    <row r="1233" spans="1:24" x14ac:dyDescent="0.3">
      <c r="A1233" s="6" t="s">
        <v>53</v>
      </c>
      <c r="B1233" s="6">
        <v>1230</v>
      </c>
      <c r="C1233" s="6">
        <v>208</v>
      </c>
      <c r="D1233" s="2">
        <f t="shared" si="307"/>
        <v>26.305576600000002</v>
      </c>
      <c r="E1233" s="2">
        <f t="shared" si="308"/>
        <v>26.305555555555557</v>
      </c>
      <c r="F1233" s="12">
        <v>94.7</v>
      </c>
      <c r="G1233" s="17">
        <f t="shared" si="319"/>
        <v>-5.5555555555556344E-2</v>
      </c>
      <c r="H1233" s="17">
        <f t="shared" si="320"/>
        <v>-0.20000000000000284</v>
      </c>
      <c r="I1233" s="17">
        <f t="shared" si="309"/>
        <v>-73.777777777778823</v>
      </c>
      <c r="J1233">
        <f t="shared" si="310"/>
        <v>301.17835583333334</v>
      </c>
      <c r="K1233" s="17">
        <f t="shared" si="311"/>
        <v>237.99060000000003</v>
      </c>
      <c r="L1233" s="17">
        <f t="shared" si="312"/>
        <v>465.39117805555452</v>
      </c>
      <c r="M1233" s="17">
        <f t="shared" si="313"/>
        <v>12242.373489405838</v>
      </c>
      <c r="N1233" s="17">
        <f t="shared" si="314"/>
        <v>465.39117805555452</v>
      </c>
      <c r="O1233" s="17">
        <f t="shared" si="315"/>
        <v>6247.2582478026015</v>
      </c>
      <c r="P1233" s="17">
        <f t="shared" si="316"/>
        <v>2660604.8194821528</v>
      </c>
      <c r="Q1233" s="17">
        <f t="shared" si="305"/>
        <v>2.0493827160494407</v>
      </c>
      <c r="R1233" s="17">
        <f t="shared" si="317"/>
        <v>196119.49158148121</v>
      </c>
      <c r="S1233" s="17">
        <f t="shared" si="318"/>
        <v>256566.5771604935</v>
      </c>
      <c r="T1233" s="17">
        <f t="shared" si="306"/>
        <v>459476.95121162251</v>
      </c>
      <c r="U1233" s="17"/>
      <c r="V1233" s="17"/>
      <c r="W1233" s="17"/>
      <c r="X1233" s="26"/>
    </row>
    <row r="1234" spans="1:24" x14ac:dyDescent="0.3">
      <c r="A1234" s="6" t="s">
        <v>53</v>
      </c>
      <c r="B1234" s="6">
        <v>1231</v>
      </c>
      <c r="C1234" s="6">
        <v>209</v>
      </c>
      <c r="D1234" s="2">
        <f t="shared" si="307"/>
        <v>26.250021000000004</v>
      </c>
      <c r="E1234" s="2">
        <f t="shared" si="308"/>
        <v>26.25</v>
      </c>
      <c r="F1234" s="12">
        <v>94.5</v>
      </c>
      <c r="G1234" s="17">
        <f t="shared" si="319"/>
        <v>-4.1666666666666269E-2</v>
      </c>
      <c r="H1234" s="17">
        <f t="shared" si="320"/>
        <v>-0.14999999999999858</v>
      </c>
      <c r="I1234" s="17">
        <f t="shared" si="309"/>
        <v>-55.333333333332803</v>
      </c>
      <c r="J1234">
        <f t="shared" si="310"/>
        <v>299.90756249999998</v>
      </c>
      <c r="K1234" s="17">
        <f t="shared" si="311"/>
        <v>237.99060000000003</v>
      </c>
      <c r="L1234" s="17">
        <f t="shared" si="312"/>
        <v>482.56482916666721</v>
      </c>
      <c r="M1234" s="17">
        <f t="shared" si="313"/>
        <v>12667.326765625014</v>
      </c>
      <c r="N1234" s="17">
        <f t="shared" si="314"/>
        <v>482.56482916666721</v>
      </c>
      <c r="O1234" s="17">
        <f t="shared" si="315"/>
        <v>6240.6473925139217</v>
      </c>
      <c r="P1234" s="17">
        <f t="shared" si="316"/>
        <v>2666845.4668746665</v>
      </c>
      <c r="Q1234" s="17">
        <f t="shared" si="305"/>
        <v>1.1527777777777559</v>
      </c>
      <c r="R1234" s="17">
        <f t="shared" si="317"/>
        <v>196120.37276481456</v>
      </c>
      <c r="S1234" s="17">
        <f t="shared" si="318"/>
        <v>256567.72993827128</v>
      </c>
      <c r="T1234" s="17">
        <f t="shared" si="306"/>
        <v>457538.23206029297</v>
      </c>
      <c r="U1234" s="17"/>
      <c r="V1234" s="17"/>
      <c r="W1234" s="17"/>
      <c r="X1234" s="26"/>
    </row>
    <row r="1235" spans="1:24" x14ac:dyDescent="0.3">
      <c r="A1235" s="6" t="s">
        <v>53</v>
      </c>
      <c r="B1235" s="6">
        <v>1232</v>
      </c>
      <c r="C1235" s="6">
        <v>210</v>
      </c>
      <c r="D1235" s="2">
        <f t="shared" si="307"/>
        <v>26.222243200000005</v>
      </c>
      <c r="E1235" s="2">
        <f t="shared" si="308"/>
        <v>26.222222222222225</v>
      </c>
      <c r="F1235" s="12">
        <v>94.4</v>
      </c>
      <c r="G1235" s="17">
        <f t="shared" si="319"/>
        <v>-1.3888888888888099E-2</v>
      </c>
      <c r="H1235" s="17">
        <f t="shared" si="320"/>
        <v>-4.9999999999997158E-2</v>
      </c>
      <c r="I1235" s="17">
        <f t="shared" si="309"/>
        <v>-18.444444444443395</v>
      </c>
      <c r="J1235">
        <f t="shared" si="310"/>
        <v>299.27317333333338</v>
      </c>
      <c r="K1235" s="17">
        <f t="shared" si="311"/>
        <v>237.99060000000003</v>
      </c>
      <c r="L1235" s="17">
        <f t="shared" si="312"/>
        <v>518.81932888888991</v>
      </c>
      <c r="M1235" s="17">
        <f t="shared" si="313"/>
        <v>13604.595735308671</v>
      </c>
      <c r="N1235" s="17">
        <f t="shared" si="314"/>
        <v>518.81932888889003</v>
      </c>
      <c r="O1235" s="17">
        <f t="shared" si="315"/>
        <v>6240.6473925139217</v>
      </c>
      <c r="P1235" s="17">
        <f t="shared" si="316"/>
        <v>2673086.1142671802</v>
      </c>
      <c r="Q1235" s="17">
        <f t="shared" si="305"/>
        <v>0.12808641975307186</v>
      </c>
      <c r="R1235" s="17">
        <f t="shared" si="317"/>
        <v>196120.47067407382</v>
      </c>
      <c r="S1235" s="17">
        <f t="shared" si="318"/>
        <v>256567.85802469103</v>
      </c>
      <c r="T1235" s="17">
        <f t="shared" si="306"/>
        <v>456570.40952412446</v>
      </c>
      <c r="U1235" s="17"/>
      <c r="V1235" s="17"/>
      <c r="W1235" s="17"/>
      <c r="X1235" s="26"/>
    </row>
    <row r="1236" spans="1:24" x14ac:dyDescent="0.3">
      <c r="A1236" s="6" t="s">
        <v>53</v>
      </c>
      <c r="B1236" s="6">
        <v>1233</v>
      </c>
      <c r="C1236" s="6">
        <v>211</v>
      </c>
      <c r="D1236" s="2">
        <f t="shared" si="307"/>
        <v>26.222243200000005</v>
      </c>
      <c r="E1236" s="2">
        <f t="shared" si="308"/>
        <v>26.222222222222225</v>
      </c>
      <c r="F1236" s="12">
        <v>94.4</v>
      </c>
      <c r="G1236" s="17">
        <f t="shared" si="319"/>
        <v>-1.3888888888890073E-2</v>
      </c>
      <c r="H1236" s="17">
        <f t="shared" si="320"/>
        <v>-5.0000000000004263E-2</v>
      </c>
      <c r="I1236" s="17">
        <f t="shared" si="309"/>
        <v>-18.444444444446017</v>
      </c>
      <c r="J1236">
        <f t="shared" si="310"/>
        <v>299.27317333333338</v>
      </c>
      <c r="K1236" s="17">
        <f t="shared" si="311"/>
        <v>237.99060000000003</v>
      </c>
      <c r="L1236" s="17">
        <f t="shared" si="312"/>
        <v>518.8193288888873</v>
      </c>
      <c r="M1236" s="17">
        <f t="shared" si="313"/>
        <v>13604.595735308601</v>
      </c>
      <c r="N1236" s="17">
        <f t="shared" si="314"/>
        <v>518.81932888888741</v>
      </c>
      <c r="O1236" s="17">
        <f t="shared" si="315"/>
        <v>6234.0365372252409</v>
      </c>
      <c r="P1236" s="17">
        <f t="shared" si="316"/>
        <v>2679320.1508044056</v>
      </c>
      <c r="Q1236" s="17">
        <f t="shared" si="305"/>
        <v>0.12808641975310825</v>
      </c>
      <c r="R1236" s="17">
        <f t="shared" si="317"/>
        <v>196120.56858333308</v>
      </c>
      <c r="S1236" s="17">
        <f t="shared" si="318"/>
        <v>256567.98611111077</v>
      </c>
      <c r="T1236" s="17">
        <f t="shared" si="306"/>
        <v>456570.40952412446</v>
      </c>
      <c r="U1236" s="17"/>
      <c r="V1236" s="17"/>
      <c r="W1236" s="17"/>
      <c r="X1236" s="26"/>
    </row>
    <row r="1237" spans="1:24" x14ac:dyDescent="0.3">
      <c r="A1237" s="6" t="s">
        <v>53</v>
      </c>
      <c r="B1237" s="6">
        <v>1234</v>
      </c>
      <c r="C1237" s="6">
        <v>212</v>
      </c>
      <c r="D1237" s="2">
        <f t="shared" si="307"/>
        <v>26.194465400000002</v>
      </c>
      <c r="E1237" s="2">
        <f t="shared" si="308"/>
        <v>26.194444444444446</v>
      </c>
      <c r="F1237" s="12">
        <v>94.3</v>
      </c>
      <c r="G1237" s="17">
        <f t="shared" si="319"/>
        <v>-1.3888888888890073E-2</v>
      </c>
      <c r="H1237" s="17">
        <f t="shared" si="320"/>
        <v>-5.0000000000004263E-2</v>
      </c>
      <c r="I1237" s="17">
        <f t="shared" si="309"/>
        <v>-18.444444444446017</v>
      </c>
      <c r="J1237">
        <f t="shared" si="310"/>
        <v>298.63945583333333</v>
      </c>
      <c r="K1237" s="17">
        <f t="shared" si="311"/>
        <v>237.99060000000003</v>
      </c>
      <c r="L1237" s="17">
        <f t="shared" si="312"/>
        <v>518.18561138888731</v>
      </c>
      <c r="M1237" s="17">
        <f t="shared" si="313"/>
        <v>13573.584209436687</v>
      </c>
      <c r="N1237" s="17">
        <f t="shared" si="314"/>
        <v>518.18561138888731</v>
      </c>
      <c r="O1237" s="17">
        <f t="shared" si="315"/>
        <v>6234.0365372252409</v>
      </c>
      <c r="P1237" s="17">
        <f t="shared" si="316"/>
        <v>2685554.1873416309</v>
      </c>
      <c r="Q1237" s="17">
        <f t="shared" si="305"/>
        <v>0.12808641975310825</v>
      </c>
      <c r="R1237" s="17">
        <f t="shared" si="317"/>
        <v>196120.66649259231</v>
      </c>
      <c r="S1237" s="17">
        <f t="shared" si="318"/>
        <v>256568.11419753052</v>
      </c>
      <c r="T1237" s="17">
        <f t="shared" si="306"/>
        <v>455603.61168095336</v>
      </c>
      <c r="U1237" s="17"/>
      <c r="V1237" s="17"/>
      <c r="W1237" s="17"/>
      <c r="X1237" s="26"/>
    </row>
    <row r="1238" spans="1:24" x14ac:dyDescent="0.3">
      <c r="A1238" s="6" t="s">
        <v>53</v>
      </c>
      <c r="B1238" s="6">
        <v>1235</v>
      </c>
      <c r="C1238" s="6">
        <v>213</v>
      </c>
      <c r="D1238" s="2">
        <f t="shared" si="307"/>
        <v>26.194465400000002</v>
      </c>
      <c r="E1238" s="2">
        <f t="shared" si="308"/>
        <v>26.194444444444446</v>
      </c>
      <c r="F1238" s="12">
        <v>94.3</v>
      </c>
      <c r="G1238" s="17">
        <f t="shared" si="319"/>
        <v>-2.7777777777778172E-2</v>
      </c>
      <c r="H1238" s="17">
        <f t="shared" si="320"/>
        <v>-0.10000000000000142</v>
      </c>
      <c r="I1238" s="17">
        <f t="shared" si="309"/>
        <v>-36.888888888889412</v>
      </c>
      <c r="J1238">
        <f t="shared" si="310"/>
        <v>298.63945583333333</v>
      </c>
      <c r="K1238" s="17">
        <f t="shared" si="311"/>
        <v>237.99060000000003</v>
      </c>
      <c r="L1238" s="17">
        <f t="shared" si="312"/>
        <v>499.74116694444393</v>
      </c>
      <c r="M1238" s="17">
        <f t="shared" si="313"/>
        <v>13090.442234128073</v>
      </c>
      <c r="N1238" s="17">
        <f t="shared" si="314"/>
        <v>499.74116694444393</v>
      </c>
      <c r="O1238" s="17">
        <f t="shared" si="315"/>
        <v>6220.8148266478811</v>
      </c>
      <c r="P1238" s="17">
        <f t="shared" si="316"/>
        <v>2691775.0021682787</v>
      </c>
      <c r="Q1238" s="17">
        <f t="shared" si="305"/>
        <v>0.51234567901236017</v>
      </c>
      <c r="R1238" s="17">
        <f t="shared" si="317"/>
        <v>196121.05812962935</v>
      </c>
      <c r="S1238" s="17">
        <f t="shared" si="318"/>
        <v>256568.62654320954</v>
      </c>
      <c r="T1238" s="17">
        <f t="shared" si="306"/>
        <v>455603.61168095336</v>
      </c>
      <c r="U1238" s="17"/>
      <c r="V1238" s="17"/>
      <c r="W1238" s="17"/>
      <c r="X1238" s="26"/>
    </row>
    <row r="1239" spans="1:24" x14ac:dyDescent="0.3">
      <c r="A1239" s="6" t="s">
        <v>53</v>
      </c>
      <c r="B1239" s="6">
        <v>1236</v>
      </c>
      <c r="C1239" s="6">
        <v>214</v>
      </c>
      <c r="D1239" s="2">
        <f t="shared" si="307"/>
        <v>26.1389098</v>
      </c>
      <c r="E1239" s="2">
        <f t="shared" si="308"/>
        <v>26.138888888888889</v>
      </c>
      <c r="F1239" s="12">
        <v>94.1</v>
      </c>
      <c r="G1239" s="17">
        <f t="shared" si="319"/>
        <v>-5.5555555555554373E-2</v>
      </c>
      <c r="H1239" s="17">
        <f t="shared" si="320"/>
        <v>-0.19999999999999574</v>
      </c>
      <c r="I1239" s="17">
        <f t="shared" si="309"/>
        <v>-73.777777777776208</v>
      </c>
      <c r="J1239">
        <f t="shared" si="310"/>
        <v>297.37403583333327</v>
      </c>
      <c r="K1239" s="17">
        <f t="shared" si="311"/>
        <v>237.99060000000003</v>
      </c>
      <c r="L1239" s="17">
        <f t="shared" si="312"/>
        <v>461.58685805555706</v>
      </c>
      <c r="M1239" s="17">
        <f t="shared" si="313"/>
        <v>12065.367595285534</v>
      </c>
      <c r="N1239" s="17">
        <f t="shared" si="314"/>
        <v>461.58685805555706</v>
      </c>
      <c r="O1239" s="17">
        <f t="shared" si="315"/>
        <v>6207.5931160705213</v>
      </c>
      <c r="P1239" s="17">
        <f t="shared" si="316"/>
        <v>2697982.5952843493</v>
      </c>
      <c r="Q1239" s="17">
        <f t="shared" si="305"/>
        <v>2.0493827160492954</v>
      </c>
      <c r="R1239" s="17">
        <f t="shared" si="317"/>
        <v>196122.62467777749</v>
      </c>
      <c r="S1239" s="17">
        <f t="shared" si="318"/>
        <v>256570.67592592558</v>
      </c>
      <c r="T1239" s="17">
        <f t="shared" si="306"/>
        <v>453673.09007360396</v>
      </c>
      <c r="U1239" s="17"/>
      <c r="V1239" s="17"/>
      <c r="W1239" s="17"/>
      <c r="X1239" s="26"/>
    </row>
    <row r="1240" spans="1:24" x14ac:dyDescent="0.3">
      <c r="A1240" s="6" t="s">
        <v>53</v>
      </c>
      <c r="B1240" s="6">
        <v>1237</v>
      </c>
      <c r="C1240" s="6">
        <v>215</v>
      </c>
      <c r="D1240" s="2">
        <f t="shared" si="307"/>
        <v>26.083354200000002</v>
      </c>
      <c r="E1240" s="2">
        <f t="shared" si="308"/>
        <v>26.083333333333336</v>
      </c>
      <c r="F1240" s="12">
        <v>93.9</v>
      </c>
      <c r="G1240" s="17">
        <f t="shared" si="319"/>
        <v>-9.7222222222220642E-2</v>
      </c>
      <c r="H1240" s="17">
        <f t="shared" si="320"/>
        <v>-0.34999999999999432</v>
      </c>
      <c r="I1240" s="17">
        <f t="shared" si="309"/>
        <v>-129.11111111110901</v>
      </c>
      <c r="J1240">
        <f t="shared" si="310"/>
        <v>296.11130250000002</v>
      </c>
      <c r="K1240" s="17">
        <f t="shared" si="311"/>
        <v>237.99060000000003</v>
      </c>
      <c r="L1240" s="17">
        <f t="shared" si="312"/>
        <v>404.99079138889101</v>
      </c>
      <c r="M1240" s="17">
        <f t="shared" si="313"/>
        <v>10563.509808726909</v>
      </c>
      <c r="N1240" s="17">
        <f t="shared" si="314"/>
        <v>404.99079138889101</v>
      </c>
      <c r="O1240" s="17">
        <f t="shared" si="315"/>
        <v>6174.5388396271219</v>
      </c>
      <c r="P1240" s="17">
        <f t="shared" si="316"/>
        <v>2704157.1341239763</v>
      </c>
      <c r="Q1240" s="17">
        <f t="shared" si="305"/>
        <v>6.2762345679010307</v>
      </c>
      <c r="R1240" s="17">
        <f t="shared" si="317"/>
        <v>196127.42223148121</v>
      </c>
      <c r="S1240" s="17">
        <f t="shared" si="318"/>
        <v>256576.95216049347</v>
      </c>
      <c r="T1240" s="17">
        <f t="shared" si="306"/>
        <v>451746.66723824479</v>
      </c>
      <c r="U1240" s="17"/>
      <c r="V1240" s="17"/>
      <c r="W1240" s="17"/>
      <c r="X1240" s="26"/>
    </row>
    <row r="1241" spans="1:24" x14ac:dyDescent="0.3">
      <c r="A1241" s="6" t="s">
        <v>53</v>
      </c>
      <c r="B1241" s="6">
        <v>1238</v>
      </c>
      <c r="C1241" s="6">
        <v>216</v>
      </c>
      <c r="D1241" s="2">
        <f t="shared" si="307"/>
        <v>25.944465200000003</v>
      </c>
      <c r="E1241" s="2">
        <f t="shared" si="308"/>
        <v>25.944444444444446</v>
      </c>
      <c r="F1241" s="12">
        <v>93.4</v>
      </c>
      <c r="G1241" s="17">
        <f t="shared" si="319"/>
        <v>-0.15277777777777896</v>
      </c>
      <c r="H1241" s="17">
        <f t="shared" si="320"/>
        <v>-0.55000000000000426</v>
      </c>
      <c r="I1241" s="17">
        <f t="shared" si="309"/>
        <v>-202.88888888889045</v>
      </c>
      <c r="J1241">
        <f t="shared" si="310"/>
        <v>292.96622333333335</v>
      </c>
      <c r="K1241" s="17">
        <f t="shared" si="311"/>
        <v>237.99060000000003</v>
      </c>
      <c r="L1241" s="17">
        <f t="shared" si="312"/>
        <v>328.06793444444298</v>
      </c>
      <c r="M1241" s="17">
        <f t="shared" si="313"/>
        <v>8511.5402991974934</v>
      </c>
      <c r="N1241" s="17">
        <f t="shared" si="314"/>
        <v>328.06793444444293</v>
      </c>
      <c r="O1241" s="17">
        <f t="shared" si="315"/>
        <v>6134.8737078950408</v>
      </c>
      <c r="P1241" s="17">
        <f t="shared" si="316"/>
        <v>2710292.0078318715</v>
      </c>
      <c r="Q1241" s="17">
        <f t="shared" si="305"/>
        <v>15.498456790123695</v>
      </c>
      <c r="R1241" s="17">
        <f t="shared" si="317"/>
        <v>196139.26925185157</v>
      </c>
      <c r="S1241" s="17">
        <f t="shared" si="318"/>
        <v>256592.45061728358</v>
      </c>
      <c r="T1241" s="17">
        <f t="shared" si="306"/>
        <v>446948.54227730341</v>
      </c>
      <c r="U1241" s="17"/>
      <c r="V1241" s="17"/>
      <c r="W1241" s="17"/>
      <c r="X1241" s="26"/>
    </row>
    <row r="1242" spans="1:24" x14ac:dyDescent="0.3">
      <c r="A1242" s="6" t="s">
        <v>53</v>
      </c>
      <c r="B1242" s="6">
        <v>1239</v>
      </c>
      <c r="C1242" s="6">
        <v>217</v>
      </c>
      <c r="D1242" s="2">
        <f t="shared" si="307"/>
        <v>25.777798400000002</v>
      </c>
      <c r="E1242" s="2">
        <f t="shared" si="308"/>
        <v>25.777777777777779</v>
      </c>
      <c r="F1242" s="12">
        <v>92.8</v>
      </c>
      <c r="G1242" s="17">
        <f t="shared" si="319"/>
        <v>-0.19444444444444522</v>
      </c>
      <c r="H1242" s="17">
        <f t="shared" si="320"/>
        <v>-0.70000000000000284</v>
      </c>
      <c r="I1242" s="17">
        <f t="shared" si="309"/>
        <v>-258.22222222222325</v>
      </c>
      <c r="J1242">
        <f t="shared" si="310"/>
        <v>289.21429333333333</v>
      </c>
      <c r="K1242" s="17">
        <f t="shared" si="311"/>
        <v>237.99060000000003</v>
      </c>
      <c r="L1242" s="17">
        <f t="shared" si="312"/>
        <v>268.98267111111005</v>
      </c>
      <c r="M1242" s="17">
        <f t="shared" si="313"/>
        <v>6933.7755219752817</v>
      </c>
      <c r="N1242" s="17">
        <f t="shared" si="314"/>
        <v>268.98267111111011</v>
      </c>
      <c r="O1242" s="17">
        <f t="shared" si="315"/>
        <v>6081.9868655856017</v>
      </c>
      <c r="P1242" s="17">
        <f t="shared" si="316"/>
        <v>2716373.9946974572</v>
      </c>
      <c r="Q1242" s="17">
        <f t="shared" si="305"/>
        <v>25.104938271605143</v>
      </c>
      <c r="R1242" s="17">
        <f t="shared" si="317"/>
        <v>196158.45946666636</v>
      </c>
      <c r="S1242" s="17">
        <f t="shared" si="318"/>
        <v>256617.55555555518</v>
      </c>
      <c r="T1242" s="17">
        <f t="shared" si="306"/>
        <v>441224.60719309229</v>
      </c>
      <c r="U1242" s="17"/>
      <c r="V1242" s="17"/>
      <c r="W1242" s="17"/>
      <c r="X1242" s="26"/>
    </row>
    <row r="1243" spans="1:24" x14ac:dyDescent="0.3">
      <c r="A1243" s="6" t="s">
        <v>53</v>
      </c>
      <c r="B1243" s="6">
        <v>1240</v>
      </c>
      <c r="C1243" s="6">
        <v>218</v>
      </c>
      <c r="D1243" s="2">
        <f t="shared" si="307"/>
        <v>25.555576000000002</v>
      </c>
      <c r="E1243" s="2">
        <f t="shared" si="308"/>
        <v>25.555555555555557</v>
      </c>
      <c r="F1243" s="12">
        <v>92</v>
      </c>
      <c r="G1243" s="17">
        <f t="shared" si="319"/>
        <v>-0.20833333333333331</v>
      </c>
      <c r="H1243" s="17">
        <f t="shared" si="320"/>
        <v>-0.75</v>
      </c>
      <c r="I1243" s="17">
        <f t="shared" si="309"/>
        <v>-276.66666666666663</v>
      </c>
      <c r="J1243">
        <f t="shared" si="310"/>
        <v>284.24933333333331</v>
      </c>
      <c r="K1243" s="17">
        <f t="shared" si="311"/>
        <v>237.99060000000003</v>
      </c>
      <c r="L1243" s="17">
        <f t="shared" si="312"/>
        <v>245.57326666666665</v>
      </c>
      <c r="M1243" s="17">
        <f t="shared" si="313"/>
        <v>6275.7612592592595</v>
      </c>
      <c r="N1243" s="17">
        <f t="shared" si="314"/>
        <v>245.57326666666671</v>
      </c>
      <c r="O1243" s="17">
        <f t="shared" si="315"/>
        <v>6035.7108785648406</v>
      </c>
      <c r="P1243" s="17">
        <f t="shared" si="316"/>
        <v>2722409.7055760222</v>
      </c>
      <c r="Q1243" s="17">
        <f t="shared" si="305"/>
        <v>28.819444444444439</v>
      </c>
      <c r="R1243" s="17">
        <f t="shared" si="317"/>
        <v>196180.48904999971</v>
      </c>
      <c r="S1243" s="17">
        <f t="shared" si="318"/>
        <v>256646.37499999962</v>
      </c>
      <c r="T1243" s="17">
        <f t="shared" si="306"/>
        <v>433650.07655533933</v>
      </c>
      <c r="U1243" s="17"/>
      <c r="V1243" s="17"/>
      <c r="W1243" s="17"/>
      <c r="X1243" s="26"/>
    </row>
    <row r="1244" spans="1:24" x14ac:dyDescent="0.3">
      <c r="A1244" s="6" t="s">
        <v>53</v>
      </c>
      <c r="B1244" s="6">
        <v>1241</v>
      </c>
      <c r="C1244" s="6">
        <v>219</v>
      </c>
      <c r="D1244" s="2">
        <f t="shared" si="307"/>
        <v>25.361131400000001</v>
      </c>
      <c r="E1244" s="2">
        <f t="shared" si="308"/>
        <v>25.361111111111111</v>
      </c>
      <c r="F1244" s="12">
        <v>91.3</v>
      </c>
      <c r="G1244" s="17">
        <f t="shared" si="319"/>
        <v>-0.19444444444444522</v>
      </c>
      <c r="H1244" s="17">
        <f t="shared" si="320"/>
        <v>-0.70000000000000284</v>
      </c>
      <c r="I1244" s="17">
        <f t="shared" si="309"/>
        <v>-258.22222222222325</v>
      </c>
      <c r="J1244">
        <f t="shared" si="310"/>
        <v>279.94025583333331</v>
      </c>
      <c r="K1244" s="17">
        <f t="shared" si="311"/>
        <v>237.99060000000003</v>
      </c>
      <c r="L1244" s="17">
        <f t="shared" si="312"/>
        <v>259.70863361111009</v>
      </c>
      <c r="M1244" s="17">
        <f t="shared" si="313"/>
        <v>6586.4995135262088</v>
      </c>
      <c r="N1244" s="17">
        <f t="shared" si="314"/>
        <v>259.70863361111009</v>
      </c>
      <c r="O1244" s="17">
        <f t="shared" si="315"/>
        <v>5989.4348915440805</v>
      </c>
      <c r="P1244" s="17">
        <f t="shared" si="316"/>
        <v>2728399.1404675664</v>
      </c>
      <c r="Q1244" s="17">
        <f t="shared" si="305"/>
        <v>25.104938271605143</v>
      </c>
      <c r="R1244" s="17">
        <f t="shared" si="317"/>
        <v>196199.67926481451</v>
      </c>
      <c r="S1244" s="17">
        <f t="shared" si="318"/>
        <v>256671.47993827122</v>
      </c>
      <c r="T1244" s="17">
        <f t="shared" si="306"/>
        <v>427076.15862967586</v>
      </c>
      <c r="U1244" s="17"/>
      <c r="V1244" s="17"/>
      <c r="W1244" s="17"/>
      <c r="X1244" s="26"/>
    </row>
    <row r="1245" spans="1:24" x14ac:dyDescent="0.3">
      <c r="A1245" s="6" t="s">
        <v>53</v>
      </c>
      <c r="B1245" s="6">
        <v>1242</v>
      </c>
      <c r="C1245" s="6">
        <v>220</v>
      </c>
      <c r="D1245" s="2">
        <f t="shared" si="307"/>
        <v>25.166686800000001</v>
      </c>
      <c r="E1245" s="2">
        <f t="shared" si="308"/>
        <v>25.166666666666668</v>
      </c>
      <c r="F1245" s="12">
        <v>90.6</v>
      </c>
      <c r="G1245" s="17">
        <f t="shared" si="319"/>
        <v>-0.18055555555555516</v>
      </c>
      <c r="H1245" s="17">
        <f t="shared" si="320"/>
        <v>-0.64999999999999858</v>
      </c>
      <c r="I1245" s="17">
        <f t="shared" si="309"/>
        <v>-239.77777777777726</v>
      </c>
      <c r="J1245">
        <f t="shared" si="310"/>
        <v>275.66408999999999</v>
      </c>
      <c r="K1245" s="17">
        <f t="shared" si="311"/>
        <v>237.99060000000003</v>
      </c>
      <c r="L1245" s="17">
        <f t="shared" si="312"/>
        <v>273.87691222222281</v>
      </c>
      <c r="M1245" s="17">
        <f t="shared" si="313"/>
        <v>6892.5689575926081</v>
      </c>
      <c r="N1245" s="17">
        <f t="shared" si="314"/>
        <v>273.87691222222276</v>
      </c>
      <c r="O1245" s="17">
        <f t="shared" si="315"/>
        <v>5949.7697598120012</v>
      </c>
      <c r="P1245" s="17">
        <f t="shared" si="316"/>
        <v>2734348.9102273784</v>
      </c>
      <c r="Q1245" s="17">
        <f t="shared" si="305"/>
        <v>21.646604938271512</v>
      </c>
      <c r="R1245" s="17">
        <f t="shared" si="317"/>
        <v>196216.22592962932</v>
      </c>
      <c r="S1245" s="17">
        <f t="shared" si="318"/>
        <v>256693.12654320948</v>
      </c>
      <c r="T1245" s="17">
        <f t="shared" si="306"/>
        <v>420552.45066089142</v>
      </c>
      <c r="U1245" s="17"/>
      <c r="V1245" s="17"/>
      <c r="W1245" s="17"/>
      <c r="X1245" s="26"/>
    </row>
    <row r="1246" spans="1:24" x14ac:dyDescent="0.3">
      <c r="A1246" s="6" t="s">
        <v>53</v>
      </c>
      <c r="B1246" s="6">
        <v>1243</v>
      </c>
      <c r="C1246" s="6">
        <v>221</v>
      </c>
      <c r="D1246" s="2">
        <f t="shared" si="307"/>
        <v>25.000020000000003</v>
      </c>
      <c r="E1246" s="2">
        <f t="shared" si="308"/>
        <v>25</v>
      </c>
      <c r="F1246" s="12">
        <v>90</v>
      </c>
      <c r="G1246" s="17">
        <f t="shared" si="319"/>
        <v>-0.18055555555555516</v>
      </c>
      <c r="H1246" s="17">
        <f t="shared" si="320"/>
        <v>-0.64999999999999858</v>
      </c>
      <c r="I1246" s="17">
        <f t="shared" si="309"/>
        <v>-239.77777777777726</v>
      </c>
      <c r="J1246">
        <f t="shared" si="310"/>
        <v>272.02499999999998</v>
      </c>
      <c r="K1246" s="17">
        <f t="shared" si="311"/>
        <v>237.99060000000003</v>
      </c>
      <c r="L1246" s="17">
        <f t="shared" si="312"/>
        <v>270.23782222222275</v>
      </c>
      <c r="M1246" s="17">
        <f t="shared" si="313"/>
        <v>6755.9455555555687</v>
      </c>
      <c r="N1246" s="17">
        <f t="shared" si="314"/>
        <v>270.23782222222275</v>
      </c>
      <c r="O1246" s="17">
        <f t="shared" si="315"/>
        <v>5903.4937727912411</v>
      </c>
      <c r="P1246" s="17">
        <f t="shared" si="316"/>
        <v>2740252.4040001696</v>
      </c>
      <c r="Q1246" s="17">
        <f t="shared" si="305"/>
        <v>21.646604938271512</v>
      </c>
      <c r="R1246" s="17">
        <f t="shared" si="317"/>
        <v>196232.77259444413</v>
      </c>
      <c r="S1246" s="17">
        <f t="shared" si="318"/>
        <v>256714.77314814774</v>
      </c>
      <c r="T1246" s="17">
        <f t="shared" si="306"/>
        <v>415000.66400026571</v>
      </c>
      <c r="U1246" s="17"/>
      <c r="V1246" s="17"/>
      <c r="W1246" s="17"/>
      <c r="X1246" s="26"/>
    </row>
    <row r="1247" spans="1:24" x14ac:dyDescent="0.3">
      <c r="A1247" s="6" t="s">
        <v>53</v>
      </c>
      <c r="B1247" s="6">
        <v>1244</v>
      </c>
      <c r="C1247" s="6">
        <v>222</v>
      </c>
      <c r="D1247" s="2">
        <f t="shared" si="307"/>
        <v>24.805575400000002</v>
      </c>
      <c r="E1247" s="2">
        <f t="shared" si="308"/>
        <v>24.805555555555557</v>
      </c>
      <c r="F1247" s="12">
        <v>89.3</v>
      </c>
      <c r="G1247" s="17">
        <f t="shared" si="319"/>
        <v>-0.18055555555555516</v>
      </c>
      <c r="H1247" s="17">
        <f t="shared" si="320"/>
        <v>-0.64999999999999858</v>
      </c>
      <c r="I1247" s="17">
        <f t="shared" si="309"/>
        <v>-239.77777777777726</v>
      </c>
      <c r="J1247">
        <f t="shared" si="310"/>
        <v>267.80995583333333</v>
      </c>
      <c r="K1247" s="17">
        <f t="shared" si="311"/>
        <v>237.99060000000003</v>
      </c>
      <c r="L1247" s="17">
        <f t="shared" si="312"/>
        <v>266.0227780555561</v>
      </c>
      <c r="M1247" s="17">
        <f t="shared" si="313"/>
        <v>6598.8428001003231</v>
      </c>
      <c r="N1247" s="17">
        <f t="shared" si="314"/>
        <v>266.0227780555561</v>
      </c>
      <c r="O1247" s="17">
        <f t="shared" si="315"/>
        <v>5863.8286410591618</v>
      </c>
      <c r="P1247" s="17">
        <f t="shared" si="316"/>
        <v>2746116.2326412289</v>
      </c>
      <c r="Q1247" s="17">
        <f t="shared" si="305"/>
        <v>21.646604938271512</v>
      </c>
      <c r="R1247" s="17">
        <f t="shared" si="317"/>
        <v>196249.31925925892</v>
      </c>
      <c r="S1247" s="17">
        <f t="shared" si="318"/>
        <v>256736.419753086</v>
      </c>
      <c r="T1247" s="17">
        <f t="shared" si="306"/>
        <v>408570.20309425658</v>
      </c>
      <c r="U1247" s="17"/>
      <c r="V1247" s="17"/>
      <c r="W1247" s="17"/>
      <c r="X1247" s="26"/>
    </row>
    <row r="1248" spans="1:24" x14ac:dyDescent="0.3">
      <c r="A1248" s="6" t="s">
        <v>53</v>
      </c>
      <c r="B1248" s="6">
        <v>1245</v>
      </c>
      <c r="C1248" s="6">
        <v>223</v>
      </c>
      <c r="D1248" s="2">
        <f t="shared" si="307"/>
        <v>24.638908600000004</v>
      </c>
      <c r="E1248" s="2">
        <f t="shared" si="308"/>
        <v>24.638888888888889</v>
      </c>
      <c r="F1248" s="12">
        <v>88.7</v>
      </c>
      <c r="G1248" s="17">
        <f t="shared" si="319"/>
        <v>-0.16666666666666705</v>
      </c>
      <c r="H1248" s="17">
        <f t="shared" si="320"/>
        <v>-0.60000000000000142</v>
      </c>
      <c r="I1248" s="17">
        <f t="shared" si="309"/>
        <v>-221.33333333333383</v>
      </c>
      <c r="J1248">
        <f t="shared" si="310"/>
        <v>264.22325583333333</v>
      </c>
      <c r="K1248" s="17">
        <f t="shared" si="311"/>
        <v>237.99060000000003</v>
      </c>
      <c r="L1248" s="17">
        <f t="shared" si="312"/>
        <v>280.88052249999953</v>
      </c>
      <c r="M1248" s="17">
        <f t="shared" si="313"/>
        <v>6920.5839849305439</v>
      </c>
      <c r="N1248" s="17">
        <f t="shared" si="314"/>
        <v>280.88052249999953</v>
      </c>
      <c r="O1248" s="17">
        <f t="shared" si="315"/>
        <v>5824.1635093270806</v>
      </c>
      <c r="P1248" s="17">
        <f t="shared" si="316"/>
        <v>2751940.3961505559</v>
      </c>
      <c r="Q1248" s="17">
        <f t="shared" si="305"/>
        <v>18.444444444444528</v>
      </c>
      <c r="R1248" s="17">
        <f t="shared" si="317"/>
        <v>196263.41819259225</v>
      </c>
      <c r="S1248" s="17">
        <f t="shared" si="318"/>
        <v>256754.86419753043</v>
      </c>
      <c r="T1248" s="17">
        <f t="shared" si="306"/>
        <v>403098.34248743841</v>
      </c>
      <c r="U1248" s="17"/>
      <c r="V1248" s="17"/>
      <c r="W1248" s="17"/>
      <c r="X1248" s="26"/>
    </row>
    <row r="1249" spans="1:24" x14ac:dyDescent="0.3">
      <c r="A1249" s="6" t="s">
        <v>53</v>
      </c>
      <c r="B1249" s="6">
        <v>1246</v>
      </c>
      <c r="C1249" s="6">
        <v>224</v>
      </c>
      <c r="D1249" s="2">
        <f t="shared" si="307"/>
        <v>24.472241799999999</v>
      </c>
      <c r="E1249" s="2">
        <f t="shared" si="308"/>
        <v>24.472222222222221</v>
      </c>
      <c r="F1249" s="12">
        <v>88.1</v>
      </c>
      <c r="G1249" s="17">
        <f t="shared" si="319"/>
        <v>-0.18055555555555516</v>
      </c>
      <c r="H1249" s="17">
        <f t="shared" si="320"/>
        <v>-0.64999999999999858</v>
      </c>
      <c r="I1249" s="17">
        <f t="shared" si="309"/>
        <v>-239.77777777777726</v>
      </c>
      <c r="J1249">
        <f t="shared" si="310"/>
        <v>260.66073583333332</v>
      </c>
      <c r="K1249" s="17">
        <f t="shared" si="311"/>
        <v>237.99060000000003</v>
      </c>
      <c r="L1249" s="17">
        <f t="shared" si="312"/>
        <v>258.87355805555609</v>
      </c>
      <c r="M1249" s="17">
        <f t="shared" si="313"/>
        <v>6335.2112401929144</v>
      </c>
      <c r="N1249" s="17">
        <f t="shared" si="314"/>
        <v>258.87355805555609</v>
      </c>
      <c r="O1249" s="17">
        <f t="shared" si="315"/>
        <v>5777.8875223063224</v>
      </c>
      <c r="P1249" s="17">
        <f t="shared" si="316"/>
        <v>2757718.2836728622</v>
      </c>
      <c r="Q1249" s="17">
        <f t="shared" si="305"/>
        <v>21.646604938271512</v>
      </c>
      <c r="R1249" s="17">
        <f t="shared" si="317"/>
        <v>196279.96485740706</v>
      </c>
      <c r="S1249" s="17">
        <f t="shared" si="318"/>
        <v>256776.51080246869</v>
      </c>
      <c r="T1249" s="17">
        <f t="shared" si="306"/>
        <v>397663.37082853098</v>
      </c>
      <c r="U1249" s="17"/>
      <c r="V1249" s="17"/>
      <c r="W1249" s="17"/>
      <c r="X1249" s="26"/>
    </row>
    <row r="1250" spans="1:24" x14ac:dyDescent="0.3">
      <c r="A1250" s="6" t="s">
        <v>53</v>
      </c>
      <c r="B1250" s="6">
        <v>1247</v>
      </c>
      <c r="C1250" s="6">
        <v>225</v>
      </c>
      <c r="D1250" s="2">
        <f t="shared" si="307"/>
        <v>24.277797200000006</v>
      </c>
      <c r="E1250" s="2">
        <f t="shared" si="308"/>
        <v>24.277777777777782</v>
      </c>
      <c r="F1250" s="12">
        <v>87.4</v>
      </c>
      <c r="G1250" s="17">
        <f t="shared" si="319"/>
        <v>-0.19444444444444325</v>
      </c>
      <c r="H1250" s="17">
        <f t="shared" si="320"/>
        <v>-0.69999999999999574</v>
      </c>
      <c r="I1250" s="17">
        <f t="shared" si="309"/>
        <v>-258.22222222222064</v>
      </c>
      <c r="J1250">
        <f t="shared" si="310"/>
        <v>256.53502333333341</v>
      </c>
      <c r="K1250" s="17">
        <f t="shared" si="311"/>
        <v>237.99060000000003</v>
      </c>
      <c r="L1250" s="17">
        <f t="shared" si="312"/>
        <v>236.30340111111281</v>
      </c>
      <c r="M1250" s="17">
        <f t="shared" si="313"/>
        <v>5736.9214603086839</v>
      </c>
      <c r="N1250" s="17">
        <f t="shared" si="314"/>
        <v>236.30340111111281</v>
      </c>
      <c r="O1250" s="17">
        <f t="shared" si="315"/>
        <v>5731.6115352855613</v>
      </c>
      <c r="P1250" s="17">
        <f t="shared" si="316"/>
        <v>2763449.8952081478</v>
      </c>
      <c r="Q1250" s="17">
        <f t="shared" si="305"/>
        <v>25.104938271604631</v>
      </c>
      <c r="R1250" s="17">
        <f t="shared" si="317"/>
        <v>196299.15507222188</v>
      </c>
      <c r="S1250" s="17">
        <f t="shared" si="318"/>
        <v>256801.61574074029</v>
      </c>
      <c r="T1250" s="17">
        <f t="shared" si="306"/>
        <v>391369.19409119384</v>
      </c>
      <c r="U1250" s="17"/>
      <c r="V1250" s="17"/>
      <c r="W1250" s="17"/>
      <c r="X1250" s="26"/>
    </row>
    <row r="1251" spans="1:24" x14ac:dyDescent="0.3">
      <c r="A1251" s="6" t="s">
        <v>53</v>
      </c>
      <c r="B1251" s="6">
        <v>1248</v>
      </c>
      <c r="C1251" s="6">
        <v>226</v>
      </c>
      <c r="D1251" s="2">
        <f t="shared" si="307"/>
        <v>24.083352600000001</v>
      </c>
      <c r="E1251" s="2">
        <f t="shared" si="308"/>
        <v>24.083333333333336</v>
      </c>
      <c r="F1251" s="12">
        <v>86.7</v>
      </c>
      <c r="G1251" s="17">
        <f t="shared" si="319"/>
        <v>-0.19444444444444522</v>
      </c>
      <c r="H1251" s="17">
        <f t="shared" si="320"/>
        <v>-0.70000000000000284</v>
      </c>
      <c r="I1251" s="17">
        <f t="shared" si="309"/>
        <v>-258.22222222222325</v>
      </c>
      <c r="J1251">
        <f t="shared" si="310"/>
        <v>252.44222250000004</v>
      </c>
      <c r="K1251" s="17">
        <f t="shared" si="311"/>
        <v>237.99060000000003</v>
      </c>
      <c r="L1251" s="17">
        <f t="shared" si="312"/>
        <v>232.21060027777679</v>
      </c>
      <c r="M1251" s="17">
        <f t="shared" si="313"/>
        <v>5592.4052900231245</v>
      </c>
      <c r="N1251" s="17">
        <f t="shared" si="314"/>
        <v>232.21060027777682</v>
      </c>
      <c r="O1251" s="17">
        <f t="shared" si="315"/>
        <v>5685.3355482648012</v>
      </c>
      <c r="P1251" s="17">
        <f t="shared" si="316"/>
        <v>2769135.2307564127</v>
      </c>
      <c r="Q1251" s="17">
        <f t="shared" si="305"/>
        <v>25.104938271605143</v>
      </c>
      <c r="R1251" s="17">
        <f t="shared" si="317"/>
        <v>196318.34528703667</v>
      </c>
      <c r="S1251" s="17">
        <f t="shared" si="318"/>
        <v>256826.72067901189</v>
      </c>
      <c r="T1251" s="17">
        <f t="shared" si="306"/>
        <v>385125.22731073544</v>
      </c>
      <c r="U1251" s="17"/>
      <c r="V1251" s="17"/>
      <c r="W1251" s="17"/>
      <c r="X1251" s="26"/>
    </row>
    <row r="1252" spans="1:24" x14ac:dyDescent="0.3">
      <c r="A1252" s="6" t="s">
        <v>53</v>
      </c>
      <c r="B1252" s="6">
        <v>1249</v>
      </c>
      <c r="C1252" s="6">
        <v>227</v>
      </c>
      <c r="D1252" s="2">
        <f t="shared" si="307"/>
        <v>23.888908000000001</v>
      </c>
      <c r="E1252" s="2">
        <f t="shared" si="308"/>
        <v>23.888888888888889</v>
      </c>
      <c r="F1252" s="12">
        <v>86</v>
      </c>
      <c r="G1252" s="17">
        <f t="shared" si="319"/>
        <v>-0.19444444444444522</v>
      </c>
      <c r="H1252" s="17">
        <f t="shared" si="320"/>
        <v>-0.70000000000000284</v>
      </c>
      <c r="I1252" s="17">
        <f t="shared" si="309"/>
        <v>-258.22222222222325</v>
      </c>
      <c r="J1252">
        <f t="shared" si="310"/>
        <v>248.38233333333329</v>
      </c>
      <c r="K1252" s="17">
        <f t="shared" si="311"/>
        <v>237.99060000000003</v>
      </c>
      <c r="L1252" s="17">
        <f t="shared" si="312"/>
        <v>228.15071111111007</v>
      </c>
      <c r="M1252" s="17">
        <f t="shared" si="313"/>
        <v>5450.2669876542959</v>
      </c>
      <c r="N1252" s="17">
        <f t="shared" si="314"/>
        <v>228.15071111111007</v>
      </c>
      <c r="O1252" s="17">
        <f t="shared" si="315"/>
        <v>5639.0595612440411</v>
      </c>
      <c r="P1252" s="17">
        <f t="shared" si="316"/>
        <v>2774774.2903176569</v>
      </c>
      <c r="Q1252" s="17">
        <f t="shared" si="305"/>
        <v>25.104938271605143</v>
      </c>
      <c r="R1252" s="17">
        <f t="shared" si="317"/>
        <v>196337.5355018515</v>
      </c>
      <c r="S1252" s="17">
        <f t="shared" si="318"/>
        <v>256851.8256172835</v>
      </c>
      <c r="T1252" s="17">
        <f t="shared" si="306"/>
        <v>378931.47048715613</v>
      </c>
      <c r="U1252" s="17"/>
      <c r="V1252" s="17"/>
      <c r="W1252" s="17"/>
      <c r="X1252" s="26"/>
    </row>
    <row r="1253" spans="1:24" x14ac:dyDescent="0.3">
      <c r="A1253" s="6" t="s">
        <v>53</v>
      </c>
      <c r="B1253" s="6">
        <v>1250</v>
      </c>
      <c r="C1253" s="6">
        <v>228</v>
      </c>
      <c r="D1253" s="2">
        <f t="shared" si="307"/>
        <v>23.6944634</v>
      </c>
      <c r="E1253" s="2">
        <f t="shared" si="308"/>
        <v>23.694444444444446</v>
      </c>
      <c r="F1253" s="12">
        <v>85.3</v>
      </c>
      <c r="G1253" s="17">
        <f t="shared" si="319"/>
        <v>-0.18055555555555516</v>
      </c>
      <c r="H1253" s="17">
        <f t="shared" si="320"/>
        <v>-0.64999999999999858</v>
      </c>
      <c r="I1253" s="17">
        <f t="shared" si="309"/>
        <v>-239.77777777777726</v>
      </c>
      <c r="J1253">
        <f t="shared" si="310"/>
        <v>244.35535583333336</v>
      </c>
      <c r="K1253" s="17">
        <f t="shared" si="311"/>
        <v>237.99060000000003</v>
      </c>
      <c r="L1253" s="17">
        <f t="shared" si="312"/>
        <v>242.56817805555613</v>
      </c>
      <c r="M1253" s="17">
        <f t="shared" si="313"/>
        <v>5747.5182189274828</v>
      </c>
      <c r="N1253" s="17">
        <f t="shared" si="314"/>
        <v>242.56817805555613</v>
      </c>
      <c r="O1253" s="17">
        <f t="shared" si="315"/>
        <v>5599.3944295119609</v>
      </c>
      <c r="P1253" s="17">
        <f t="shared" si="316"/>
        <v>2780373.6847471688</v>
      </c>
      <c r="Q1253" s="17">
        <f t="shared" si="305"/>
        <v>21.646604938271512</v>
      </c>
      <c r="R1253" s="17">
        <f t="shared" si="317"/>
        <v>196354.08216666631</v>
      </c>
      <c r="S1253" s="17">
        <f t="shared" si="318"/>
        <v>256873.47222222175</v>
      </c>
      <c r="T1253" s="17">
        <f t="shared" si="306"/>
        <v>372787.92362045584</v>
      </c>
      <c r="U1253" s="17"/>
      <c r="V1253" s="17"/>
      <c r="W1253" s="17"/>
      <c r="X1253" s="26"/>
    </row>
    <row r="1254" spans="1:24" x14ac:dyDescent="0.3">
      <c r="A1254" s="6" t="s">
        <v>53</v>
      </c>
      <c r="B1254" s="6">
        <v>1251</v>
      </c>
      <c r="C1254" s="6">
        <v>229</v>
      </c>
      <c r="D1254" s="2">
        <f t="shared" si="307"/>
        <v>23.527796600000002</v>
      </c>
      <c r="E1254" s="2">
        <f t="shared" si="308"/>
        <v>23.527777777777779</v>
      </c>
      <c r="F1254" s="12">
        <v>84.7</v>
      </c>
      <c r="G1254" s="17">
        <f t="shared" si="319"/>
        <v>-0.16666666666666705</v>
      </c>
      <c r="H1254" s="17">
        <f t="shared" si="320"/>
        <v>-0.60000000000000142</v>
      </c>
      <c r="I1254" s="17">
        <f t="shared" si="309"/>
        <v>-221.33333333333383</v>
      </c>
      <c r="J1254">
        <f t="shared" si="310"/>
        <v>240.92985583333333</v>
      </c>
      <c r="K1254" s="17">
        <f t="shared" si="311"/>
        <v>237.99060000000003</v>
      </c>
      <c r="L1254" s="17">
        <f t="shared" si="312"/>
        <v>257.58712249999951</v>
      </c>
      <c r="M1254" s="17">
        <f t="shared" si="313"/>
        <v>6060.4525765972112</v>
      </c>
      <c r="N1254" s="17">
        <f t="shared" si="314"/>
        <v>257.58712249999951</v>
      </c>
      <c r="O1254" s="17">
        <f t="shared" si="315"/>
        <v>5559.7292977798807</v>
      </c>
      <c r="P1254" s="17">
        <f t="shared" si="316"/>
        <v>2785933.4140449488</v>
      </c>
      <c r="Q1254" s="17">
        <f t="shared" si="305"/>
        <v>18.444444444444528</v>
      </c>
      <c r="R1254" s="17">
        <f t="shared" si="317"/>
        <v>196368.18109999964</v>
      </c>
      <c r="S1254" s="17">
        <f t="shared" si="318"/>
        <v>256891.91666666619</v>
      </c>
      <c r="T1254" s="17">
        <f t="shared" si="306"/>
        <v>367561.98933304515</v>
      </c>
      <c r="U1254" s="17"/>
      <c r="V1254" s="17"/>
      <c r="W1254" s="17"/>
      <c r="X1254" s="26"/>
    </row>
    <row r="1255" spans="1:24" x14ac:dyDescent="0.3">
      <c r="A1255" s="6" t="s">
        <v>53</v>
      </c>
      <c r="B1255" s="6">
        <v>1252</v>
      </c>
      <c r="C1255" s="6">
        <v>230</v>
      </c>
      <c r="D1255" s="2">
        <f t="shared" si="307"/>
        <v>23.361129800000001</v>
      </c>
      <c r="E1255" s="2">
        <f t="shared" si="308"/>
        <v>23.361111111111111</v>
      </c>
      <c r="F1255" s="12">
        <v>84.1</v>
      </c>
      <c r="G1255" s="17">
        <f t="shared" si="319"/>
        <v>-0.16666666666666705</v>
      </c>
      <c r="H1255" s="17">
        <f t="shared" si="320"/>
        <v>-0.60000000000000142</v>
      </c>
      <c r="I1255" s="17">
        <f t="shared" si="309"/>
        <v>-221.33333333333383</v>
      </c>
      <c r="J1255">
        <f t="shared" si="310"/>
        <v>237.52853583333331</v>
      </c>
      <c r="K1255" s="17">
        <f t="shared" si="311"/>
        <v>237.99060000000003</v>
      </c>
      <c r="L1255" s="17">
        <f t="shared" si="312"/>
        <v>254.18580249999951</v>
      </c>
      <c r="M1255" s="17">
        <f t="shared" si="313"/>
        <v>5938.062775069433</v>
      </c>
      <c r="N1255" s="17">
        <f t="shared" si="314"/>
        <v>254.18580249999951</v>
      </c>
      <c r="O1255" s="17">
        <f t="shared" si="315"/>
        <v>5520.0641660478013</v>
      </c>
      <c r="P1255" s="17">
        <f t="shared" si="316"/>
        <v>2791453.4782109964</v>
      </c>
      <c r="Q1255" s="17">
        <f t="shared" si="305"/>
        <v>18.444444444444528</v>
      </c>
      <c r="R1255" s="17">
        <f t="shared" si="317"/>
        <v>196382.28003333297</v>
      </c>
      <c r="S1255" s="17">
        <f t="shared" si="318"/>
        <v>256910.36111111063</v>
      </c>
      <c r="T1255" s="17">
        <f t="shared" si="306"/>
        <v>362372.94399354554</v>
      </c>
      <c r="U1255" s="17"/>
      <c r="V1255" s="17"/>
      <c r="W1255" s="17"/>
      <c r="X1255" s="26"/>
    </row>
    <row r="1256" spans="1:24" x14ac:dyDescent="0.3">
      <c r="A1256" s="6" t="s">
        <v>53</v>
      </c>
      <c r="B1256" s="6">
        <v>1253</v>
      </c>
      <c r="C1256" s="6">
        <v>231</v>
      </c>
      <c r="D1256" s="2">
        <f t="shared" si="307"/>
        <v>23.194463000000002</v>
      </c>
      <c r="E1256" s="2">
        <f t="shared" si="308"/>
        <v>23.194444444444446</v>
      </c>
      <c r="F1256" s="12">
        <v>83.5</v>
      </c>
      <c r="G1256" s="17">
        <f t="shared" si="319"/>
        <v>-0.16666666666666508</v>
      </c>
      <c r="H1256" s="17">
        <f t="shared" si="320"/>
        <v>-0.59999999999999432</v>
      </c>
      <c r="I1256" s="17">
        <f t="shared" si="309"/>
        <v>-221.33333333333121</v>
      </c>
      <c r="J1256">
        <f t="shared" si="310"/>
        <v>234.15139583333337</v>
      </c>
      <c r="K1256" s="17">
        <f t="shared" si="311"/>
        <v>237.99060000000003</v>
      </c>
      <c r="L1256" s="17">
        <f t="shared" si="312"/>
        <v>250.80866250000219</v>
      </c>
      <c r="M1256" s="17">
        <f t="shared" si="313"/>
        <v>5817.3675885417179</v>
      </c>
      <c r="N1256" s="17">
        <f t="shared" si="314"/>
        <v>250.80866250000219</v>
      </c>
      <c r="O1256" s="17">
        <f t="shared" si="315"/>
        <v>5480.399034315722</v>
      </c>
      <c r="P1256" s="17">
        <f t="shared" si="316"/>
        <v>2796933.8772453121</v>
      </c>
      <c r="Q1256" s="17">
        <f t="shared" si="305"/>
        <v>18.444444444444095</v>
      </c>
      <c r="R1256" s="17">
        <f t="shared" si="317"/>
        <v>196396.37896666629</v>
      </c>
      <c r="S1256" s="17">
        <f t="shared" si="318"/>
        <v>256928.80555555507</v>
      </c>
      <c r="T1256" s="17">
        <f t="shared" si="306"/>
        <v>357220.7876019571</v>
      </c>
      <c r="U1256" s="17"/>
      <c r="V1256" s="17"/>
      <c r="W1256" s="17"/>
      <c r="X1256" s="26"/>
    </row>
    <row r="1257" spans="1:24" x14ac:dyDescent="0.3">
      <c r="A1257" s="6" t="s">
        <v>53</v>
      </c>
      <c r="B1257" s="6">
        <v>1254</v>
      </c>
      <c r="C1257" s="6">
        <v>232</v>
      </c>
      <c r="D1257" s="2">
        <f t="shared" si="307"/>
        <v>23.027796200000004</v>
      </c>
      <c r="E1257" s="2">
        <f t="shared" si="308"/>
        <v>23.027777777777782</v>
      </c>
      <c r="F1257" s="12">
        <v>82.9</v>
      </c>
      <c r="G1257" s="17">
        <f t="shared" si="319"/>
        <v>-0.16666666666666705</v>
      </c>
      <c r="H1257" s="17">
        <f t="shared" si="320"/>
        <v>-0.60000000000000142</v>
      </c>
      <c r="I1257" s="17">
        <f t="shared" si="309"/>
        <v>-221.33333333333383</v>
      </c>
      <c r="J1257">
        <f t="shared" si="310"/>
        <v>230.7984358333334</v>
      </c>
      <c r="K1257" s="17">
        <f t="shared" si="311"/>
        <v>237.99060000000003</v>
      </c>
      <c r="L1257" s="17">
        <f t="shared" si="312"/>
        <v>247.45570249999957</v>
      </c>
      <c r="M1257" s="17">
        <f t="shared" si="313"/>
        <v>5698.3549270138801</v>
      </c>
      <c r="N1257" s="17">
        <f t="shared" si="314"/>
        <v>247.4557024999996</v>
      </c>
      <c r="O1257" s="17">
        <f t="shared" si="315"/>
        <v>5440.7339025836418</v>
      </c>
      <c r="P1257" s="17">
        <f t="shared" si="316"/>
        <v>2802374.6111478959</v>
      </c>
      <c r="Q1257" s="17">
        <f t="shared" si="305"/>
        <v>18.444444444444528</v>
      </c>
      <c r="R1257" s="17">
        <f t="shared" si="317"/>
        <v>196410.47789999962</v>
      </c>
      <c r="S1257" s="17">
        <f t="shared" si="318"/>
        <v>256947.24999999951</v>
      </c>
      <c r="T1257" s="17">
        <f t="shared" si="306"/>
        <v>352105.5201582798</v>
      </c>
      <c r="U1257" s="17"/>
      <c r="V1257" s="17"/>
      <c r="W1257" s="17"/>
      <c r="X1257" s="26"/>
    </row>
    <row r="1258" spans="1:24" x14ac:dyDescent="0.3">
      <c r="A1258" s="6" t="s">
        <v>53</v>
      </c>
      <c r="B1258" s="6">
        <v>1255</v>
      </c>
      <c r="C1258" s="6">
        <v>233</v>
      </c>
      <c r="D1258" s="2">
        <f t="shared" si="307"/>
        <v>22.861129400000003</v>
      </c>
      <c r="E1258" s="2">
        <f t="shared" si="308"/>
        <v>22.861111111111111</v>
      </c>
      <c r="F1258" s="12">
        <v>82.3</v>
      </c>
      <c r="G1258" s="17">
        <f t="shared" si="319"/>
        <v>-0.16666666666666705</v>
      </c>
      <c r="H1258" s="17">
        <f t="shared" si="320"/>
        <v>-0.60000000000000142</v>
      </c>
      <c r="I1258" s="17">
        <f t="shared" si="309"/>
        <v>-221.33333333333383</v>
      </c>
      <c r="J1258">
        <f t="shared" si="310"/>
        <v>227.46965583333332</v>
      </c>
      <c r="K1258" s="17">
        <f t="shared" si="311"/>
        <v>237.99060000000003</v>
      </c>
      <c r="L1258" s="17">
        <f t="shared" si="312"/>
        <v>244.12692249999952</v>
      </c>
      <c r="M1258" s="17">
        <f t="shared" si="313"/>
        <v>5581.0127004860997</v>
      </c>
      <c r="N1258" s="17">
        <f t="shared" si="314"/>
        <v>244.12692249999952</v>
      </c>
      <c r="O1258" s="17">
        <f t="shared" si="315"/>
        <v>5401.0687708515607</v>
      </c>
      <c r="P1258" s="17">
        <f t="shared" si="316"/>
        <v>2807775.6799187474</v>
      </c>
      <c r="Q1258" s="17">
        <f t="shared" si="305"/>
        <v>18.444444444444528</v>
      </c>
      <c r="R1258" s="17">
        <f t="shared" si="317"/>
        <v>196424.57683333295</v>
      </c>
      <c r="S1258" s="17">
        <f t="shared" si="318"/>
        <v>256965.69444444394</v>
      </c>
      <c r="T1258" s="17">
        <f t="shared" si="306"/>
        <v>347027.14166251355</v>
      </c>
      <c r="U1258" s="17"/>
      <c r="V1258" s="17"/>
      <c r="W1258" s="17"/>
      <c r="X1258" s="26"/>
    </row>
    <row r="1259" spans="1:24" x14ac:dyDescent="0.3">
      <c r="A1259" s="6" t="s">
        <v>53</v>
      </c>
      <c r="B1259" s="6">
        <v>1256</v>
      </c>
      <c r="C1259" s="6">
        <v>234</v>
      </c>
      <c r="D1259" s="2">
        <f t="shared" si="307"/>
        <v>22.694462600000001</v>
      </c>
      <c r="E1259" s="2">
        <f t="shared" si="308"/>
        <v>22.694444444444446</v>
      </c>
      <c r="F1259" s="12">
        <v>81.7</v>
      </c>
      <c r="G1259" s="17">
        <f t="shared" si="319"/>
        <v>-0.16666666666666705</v>
      </c>
      <c r="H1259" s="17">
        <f t="shared" si="320"/>
        <v>-0.60000000000000142</v>
      </c>
      <c r="I1259" s="17">
        <f t="shared" si="309"/>
        <v>-221.33333333333383</v>
      </c>
      <c r="J1259">
        <f t="shared" si="310"/>
        <v>224.16505583333335</v>
      </c>
      <c r="K1259" s="17">
        <f t="shared" si="311"/>
        <v>237.99060000000003</v>
      </c>
      <c r="L1259" s="17">
        <f t="shared" si="312"/>
        <v>240.82232249999959</v>
      </c>
      <c r="M1259" s="17">
        <f t="shared" si="313"/>
        <v>5465.3288189583245</v>
      </c>
      <c r="N1259" s="17">
        <f t="shared" si="314"/>
        <v>240.82232249999956</v>
      </c>
      <c r="O1259" s="17">
        <f t="shared" si="315"/>
        <v>5361.4036391194804</v>
      </c>
      <c r="P1259" s="17">
        <f t="shared" si="316"/>
        <v>2813137.083557867</v>
      </c>
      <c r="Q1259" s="17">
        <f t="shared" si="305"/>
        <v>18.444444444444528</v>
      </c>
      <c r="R1259" s="17">
        <f t="shared" si="317"/>
        <v>196438.67576666627</v>
      </c>
      <c r="S1259" s="17">
        <f t="shared" si="318"/>
        <v>256984.13888888838</v>
      </c>
      <c r="T1259" s="17">
        <f t="shared" si="306"/>
        <v>341985.65211465844</v>
      </c>
      <c r="U1259" s="17"/>
      <c r="V1259" s="17"/>
      <c r="W1259" s="17"/>
      <c r="X1259" s="26"/>
    </row>
    <row r="1260" spans="1:24" x14ac:dyDescent="0.3">
      <c r="A1260" s="6" t="s">
        <v>53</v>
      </c>
      <c r="B1260" s="6">
        <v>1257</v>
      </c>
      <c r="C1260" s="6">
        <v>235</v>
      </c>
      <c r="D1260" s="2">
        <f t="shared" si="307"/>
        <v>22.5277958</v>
      </c>
      <c r="E1260" s="2">
        <f t="shared" si="308"/>
        <v>22.527777777777779</v>
      </c>
      <c r="F1260" s="12">
        <v>81.099999999999994</v>
      </c>
      <c r="G1260" s="17">
        <f t="shared" si="319"/>
        <v>-0.16666666666666705</v>
      </c>
      <c r="H1260" s="17">
        <f t="shared" si="320"/>
        <v>-0.60000000000000142</v>
      </c>
      <c r="I1260" s="17">
        <f t="shared" si="309"/>
        <v>-221.33333333333383</v>
      </c>
      <c r="J1260">
        <f t="shared" si="310"/>
        <v>220.88463583333331</v>
      </c>
      <c r="K1260" s="17">
        <f t="shared" si="311"/>
        <v>237.99060000000003</v>
      </c>
      <c r="L1260" s="17">
        <f t="shared" si="312"/>
        <v>237.54190249999954</v>
      </c>
      <c r="M1260" s="17">
        <f t="shared" si="313"/>
        <v>5351.2911924305454</v>
      </c>
      <c r="N1260" s="17">
        <f t="shared" si="314"/>
        <v>237.54190249999951</v>
      </c>
      <c r="O1260" s="17">
        <f t="shared" si="315"/>
        <v>5321.7385073874011</v>
      </c>
      <c r="P1260" s="17">
        <f t="shared" si="316"/>
        <v>2818458.8220652542</v>
      </c>
      <c r="Q1260" s="17">
        <f t="shared" si="305"/>
        <v>18.444444444444528</v>
      </c>
      <c r="R1260" s="17">
        <f t="shared" si="317"/>
        <v>196452.7746999996</v>
      </c>
      <c r="S1260" s="17">
        <f t="shared" si="318"/>
        <v>257002.58333333282</v>
      </c>
      <c r="T1260" s="17">
        <f t="shared" si="306"/>
        <v>336981.05151471443</v>
      </c>
      <c r="U1260" s="17"/>
      <c r="V1260" s="17"/>
      <c r="W1260" s="17"/>
      <c r="X1260" s="26"/>
    </row>
    <row r="1261" spans="1:24" x14ac:dyDescent="0.3">
      <c r="A1261" s="6" t="s">
        <v>53</v>
      </c>
      <c r="B1261" s="6">
        <v>1258</v>
      </c>
      <c r="C1261" s="6">
        <v>236</v>
      </c>
      <c r="D1261" s="2">
        <f t="shared" si="307"/>
        <v>22.361129000000002</v>
      </c>
      <c r="E1261" s="2">
        <f t="shared" si="308"/>
        <v>22.361111111111111</v>
      </c>
      <c r="F1261" s="12">
        <v>80.5</v>
      </c>
      <c r="G1261" s="17">
        <f t="shared" si="319"/>
        <v>-0.16666666666666508</v>
      </c>
      <c r="H1261" s="17">
        <f t="shared" si="320"/>
        <v>-0.59999999999999432</v>
      </c>
      <c r="I1261" s="17">
        <f t="shared" si="309"/>
        <v>-221.33333333333121</v>
      </c>
      <c r="J1261">
        <f t="shared" si="310"/>
        <v>217.62839583333329</v>
      </c>
      <c r="K1261" s="17">
        <f t="shared" si="311"/>
        <v>237.99060000000003</v>
      </c>
      <c r="L1261" s="17">
        <f t="shared" si="312"/>
        <v>234.2856625000021</v>
      </c>
      <c r="M1261" s="17">
        <f t="shared" si="313"/>
        <v>5238.8877309028248</v>
      </c>
      <c r="N1261" s="17">
        <f t="shared" si="314"/>
        <v>234.2856625000021</v>
      </c>
      <c r="O1261" s="17">
        <f t="shared" si="315"/>
        <v>5282.0733756553218</v>
      </c>
      <c r="P1261" s="17">
        <f t="shared" si="316"/>
        <v>2823740.8954409095</v>
      </c>
      <c r="Q1261" s="17">
        <f t="shared" si="305"/>
        <v>18.444444444444095</v>
      </c>
      <c r="R1261" s="17">
        <f t="shared" si="317"/>
        <v>196466.87363333293</v>
      </c>
      <c r="S1261" s="17">
        <f t="shared" si="318"/>
        <v>257021.02777777726</v>
      </c>
      <c r="T1261" s="17">
        <f t="shared" si="306"/>
        <v>332013.33986268169</v>
      </c>
      <c r="U1261" s="17"/>
      <c r="V1261" s="17"/>
      <c r="W1261" s="17"/>
      <c r="X1261" s="26"/>
    </row>
    <row r="1262" spans="1:24" x14ac:dyDescent="0.3">
      <c r="A1262" s="6" t="s">
        <v>53</v>
      </c>
      <c r="B1262" s="6">
        <v>1259</v>
      </c>
      <c r="C1262" s="6">
        <v>237</v>
      </c>
      <c r="D1262" s="2">
        <f t="shared" si="307"/>
        <v>22.194462200000004</v>
      </c>
      <c r="E1262" s="2">
        <f t="shared" si="308"/>
        <v>22.194444444444446</v>
      </c>
      <c r="F1262" s="12">
        <v>79.900000000000006</v>
      </c>
      <c r="G1262" s="17">
        <f t="shared" si="319"/>
        <v>-0.15277777777777699</v>
      </c>
      <c r="H1262" s="17">
        <f t="shared" si="320"/>
        <v>-0.54999999999999716</v>
      </c>
      <c r="I1262" s="17">
        <f t="shared" si="309"/>
        <v>-202.88888888888783</v>
      </c>
      <c r="J1262">
        <f t="shared" si="310"/>
        <v>214.39633583333335</v>
      </c>
      <c r="K1262" s="17">
        <f t="shared" si="311"/>
        <v>237.99060000000003</v>
      </c>
      <c r="L1262" s="17">
        <f t="shared" si="312"/>
        <v>249.49804694444555</v>
      </c>
      <c r="M1262" s="17">
        <f t="shared" si="313"/>
        <v>5537.4705419058891</v>
      </c>
      <c r="N1262" s="17">
        <f t="shared" si="314"/>
        <v>249.49804694444555</v>
      </c>
      <c r="O1262" s="17">
        <f t="shared" si="315"/>
        <v>5249.0190992119215</v>
      </c>
      <c r="P1262" s="17">
        <f t="shared" si="316"/>
        <v>2828989.9145401213</v>
      </c>
      <c r="Q1262" s="17">
        <f t="shared" si="305"/>
        <v>15.498456790123296</v>
      </c>
      <c r="R1262" s="17">
        <f t="shared" si="317"/>
        <v>196478.72065370329</v>
      </c>
      <c r="S1262" s="17">
        <f t="shared" si="318"/>
        <v>257036.52623456737</v>
      </c>
      <c r="T1262" s="17">
        <f t="shared" si="306"/>
        <v>327082.51715856005</v>
      </c>
      <c r="U1262" s="17"/>
      <c r="V1262" s="17"/>
      <c r="W1262" s="17"/>
      <c r="X1262" s="26"/>
    </row>
    <row r="1263" spans="1:24" x14ac:dyDescent="0.3">
      <c r="A1263" s="6" t="s">
        <v>53</v>
      </c>
      <c r="B1263" s="6">
        <v>1260</v>
      </c>
      <c r="C1263" s="6">
        <v>238</v>
      </c>
      <c r="D1263" s="2">
        <f t="shared" si="307"/>
        <v>22.055573200000005</v>
      </c>
      <c r="E1263" s="2">
        <f t="shared" si="308"/>
        <v>22.055555555555557</v>
      </c>
      <c r="F1263" s="12">
        <v>79.400000000000006</v>
      </c>
      <c r="G1263" s="17">
        <f t="shared" si="319"/>
        <v>-0.12500000000000078</v>
      </c>
      <c r="H1263" s="17">
        <f t="shared" si="320"/>
        <v>-0.45000000000000284</v>
      </c>
      <c r="I1263" s="17">
        <f t="shared" si="309"/>
        <v>-166.00000000000102</v>
      </c>
      <c r="J1263">
        <f t="shared" si="310"/>
        <v>211.72142333333332</v>
      </c>
      <c r="K1263" s="17">
        <f t="shared" si="311"/>
        <v>237.99060000000003</v>
      </c>
      <c r="L1263" s="17">
        <f t="shared" si="312"/>
        <v>283.71202333333235</v>
      </c>
      <c r="M1263" s="17">
        <f t="shared" si="313"/>
        <v>6257.4262924073864</v>
      </c>
      <c r="N1263" s="17">
        <f t="shared" si="314"/>
        <v>283.71202333333235</v>
      </c>
      <c r="O1263" s="17">
        <f t="shared" si="315"/>
        <v>5222.575678057201</v>
      </c>
      <c r="P1263" s="17">
        <f t="shared" si="316"/>
        <v>2834212.4902181784</v>
      </c>
      <c r="Q1263" s="17">
        <f t="shared" si="305"/>
        <v>10.37500000000013</v>
      </c>
      <c r="R1263" s="17">
        <f t="shared" si="317"/>
        <v>196486.65130370329</v>
      </c>
      <c r="S1263" s="17">
        <f t="shared" si="318"/>
        <v>257046.90123456737</v>
      </c>
      <c r="T1263" s="17">
        <f t="shared" si="306"/>
        <v>323001.67729589081</v>
      </c>
      <c r="U1263" s="17"/>
      <c r="V1263" s="17"/>
      <c r="W1263" s="17"/>
      <c r="X1263" s="26"/>
    </row>
    <row r="1264" spans="1:24" x14ac:dyDescent="0.3">
      <c r="A1264" s="6" t="s">
        <v>53</v>
      </c>
      <c r="B1264" s="6">
        <v>1261</v>
      </c>
      <c r="C1264" s="6">
        <v>239</v>
      </c>
      <c r="D1264" s="2">
        <f t="shared" si="307"/>
        <v>21.944462000000001</v>
      </c>
      <c r="E1264" s="2">
        <f t="shared" si="308"/>
        <v>21.944444444444446</v>
      </c>
      <c r="F1264" s="12">
        <v>79</v>
      </c>
      <c r="G1264" s="17">
        <f t="shared" si="319"/>
        <v>-9.7222222222222612E-2</v>
      </c>
      <c r="H1264" s="17">
        <f t="shared" si="320"/>
        <v>-0.35000000000000142</v>
      </c>
      <c r="I1264" s="17">
        <f t="shared" si="309"/>
        <v>-129.11111111111163</v>
      </c>
      <c r="J1264">
        <f t="shared" si="310"/>
        <v>209.59358333333336</v>
      </c>
      <c r="K1264" s="17">
        <f t="shared" si="311"/>
        <v>237.99060000000003</v>
      </c>
      <c r="L1264" s="17">
        <f t="shared" si="312"/>
        <v>318.47307222222173</v>
      </c>
      <c r="M1264" s="17">
        <f t="shared" si="313"/>
        <v>6988.7146404320883</v>
      </c>
      <c r="N1264" s="17">
        <f t="shared" si="314"/>
        <v>318.47307222222173</v>
      </c>
      <c r="O1264" s="17">
        <f t="shared" si="315"/>
        <v>5202.7431121911613</v>
      </c>
      <c r="P1264" s="17">
        <f t="shared" si="316"/>
        <v>2839415.2333303695</v>
      </c>
      <c r="Q1264" s="17">
        <f t="shared" si="305"/>
        <v>6.2762345679012856</v>
      </c>
      <c r="R1264" s="17">
        <f t="shared" si="317"/>
        <v>196491.448857407</v>
      </c>
      <c r="S1264" s="17">
        <f t="shared" si="318"/>
        <v>257053.17746913526</v>
      </c>
      <c r="T1264" s="17">
        <f t="shared" si="306"/>
        <v>319755.44987971085</v>
      </c>
      <c r="U1264" s="17"/>
      <c r="V1264" s="17"/>
      <c r="W1264" s="17"/>
      <c r="X1264" s="26"/>
    </row>
    <row r="1265" spans="1:24" x14ac:dyDescent="0.3">
      <c r="A1265" s="6" t="s">
        <v>53</v>
      </c>
      <c r="B1265" s="6">
        <v>1262</v>
      </c>
      <c r="C1265" s="6">
        <v>240</v>
      </c>
      <c r="D1265" s="2">
        <f t="shared" si="307"/>
        <v>21.861128600000004</v>
      </c>
      <c r="E1265" s="2">
        <f t="shared" si="308"/>
        <v>21.861111111111114</v>
      </c>
      <c r="F1265" s="12">
        <v>78.7</v>
      </c>
      <c r="G1265" s="17">
        <f t="shared" si="319"/>
        <v>-4.1666666666666269E-2</v>
      </c>
      <c r="H1265" s="17">
        <f t="shared" si="320"/>
        <v>-0.14999999999999858</v>
      </c>
      <c r="I1265" s="17">
        <f t="shared" si="309"/>
        <v>-55.333333333332803</v>
      </c>
      <c r="J1265">
        <f t="shared" si="310"/>
        <v>208.00475583333338</v>
      </c>
      <c r="K1265" s="17">
        <f t="shared" si="311"/>
        <v>237.99060000000003</v>
      </c>
      <c r="L1265" s="17">
        <f t="shared" si="312"/>
        <v>390.6620225000006</v>
      </c>
      <c r="M1265" s="17">
        <f t="shared" si="313"/>
        <v>8540.3058807639027</v>
      </c>
      <c r="N1265" s="17">
        <f t="shared" si="314"/>
        <v>390.6620225000006</v>
      </c>
      <c r="O1265" s="17">
        <f t="shared" si="315"/>
        <v>5202.7431121911613</v>
      </c>
      <c r="P1265" s="17">
        <f t="shared" si="316"/>
        <v>2844617.9764425606</v>
      </c>
      <c r="Q1265" s="17">
        <f t="shared" si="305"/>
        <v>1.1527777777777559</v>
      </c>
      <c r="R1265" s="17">
        <f t="shared" si="317"/>
        <v>196492.33004074031</v>
      </c>
      <c r="S1265" s="17">
        <f t="shared" si="318"/>
        <v>257054.33024691304</v>
      </c>
      <c r="T1265" s="17">
        <f t="shared" si="306"/>
        <v>317331.53859405016</v>
      </c>
      <c r="U1265" s="17"/>
      <c r="V1265" s="17"/>
      <c r="W1265" s="17"/>
      <c r="X1265" s="26"/>
    </row>
    <row r="1266" spans="1:24" x14ac:dyDescent="0.3">
      <c r="A1266" s="6" t="s">
        <v>53</v>
      </c>
      <c r="B1266" s="6">
        <v>1263</v>
      </c>
      <c r="C1266" s="6">
        <v>241</v>
      </c>
      <c r="D1266" s="2">
        <f t="shared" si="307"/>
        <v>21.861128600000004</v>
      </c>
      <c r="E1266" s="2">
        <f t="shared" si="308"/>
        <v>21.861111111111114</v>
      </c>
      <c r="F1266" s="12">
        <v>78.7</v>
      </c>
      <c r="G1266" s="17">
        <f t="shared" si="319"/>
        <v>1.3888888888888099E-2</v>
      </c>
      <c r="H1266" s="17">
        <f t="shared" si="320"/>
        <v>4.9999999999997158E-2</v>
      </c>
      <c r="I1266" s="17">
        <f t="shared" si="309"/>
        <v>18.444444444443395</v>
      </c>
      <c r="J1266">
        <f t="shared" si="310"/>
        <v>208.00475583333338</v>
      </c>
      <c r="K1266" s="17">
        <f t="shared" si="311"/>
        <v>237.99060000000003</v>
      </c>
      <c r="L1266" s="17">
        <f t="shared" si="312"/>
        <v>464.43980027777678</v>
      </c>
      <c r="M1266" s="17">
        <f t="shared" si="313"/>
        <v>10153.170078294734</v>
      </c>
      <c r="N1266" s="17">
        <f t="shared" si="314"/>
        <v>464.43980027777684</v>
      </c>
      <c r="O1266" s="17">
        <f t="shared" si="315"/>
        <v>5209.3539674798403</v>
      </c>
      <c r="P1266" s="17">
        <f t="shared" si="316"/>
        <v>2849827.3304100404</v>
      </c>
      <c r="Q1266" s="17">
        <f t="shared" si="305"/>
        <v>0.12808641975307186</v>
      </c>
      <c r="R1266" s="17">
        <f t="shared" si="317"/>
        <v>196492.42794999958</v>
      </c>
      <c r="S1266" s="17">
        <f t="shared" si="318"/>
        <v>257054.45833333279</v>
      </c>
      <c r="T1266" s="17">
        <f t="shared" si="306"/>
        <v>317331.53859405016</v>
      </c>
      <c r="U1266" s="17"/>
      <c r="V1266" s="17"/>
      <c r="W1266" s="17"/>
      <c r="X1266" s="26"/>
    </row>
    <row r="1267" spans="1:24" x14ac:dyDescent="0.3">
      <c r="A1267" s="6" t="s">
        <v>53</v>
      </c>
      <c r="B1267" s="6">
        <v>1264</v>
      </c>
      <c r="C1267" s="6">
        <v>242</v>
      </c>
      <c r="D1267" s="2">
        <f t="shared" si="307"/>
        <v>21.8889064</v>
      </c>
      <c r="E1267" s="2">
        <f t="shared" si="308"/>
        <v>21.888888888888889</v>
      </c>
      <c r="F1267" s="12">
        <v>78.8</v>
      </c>
      <c r="G1267" s="17">
        <f t="shared" si="319"/>
        <v>5.5555555555554373E-2</v>
      </c>
      <c r="H1267" s="17">
        <f t="shared" si="320"/>
        <v>0.19999999999999574</v>
      </c>
      <c r="I1267" s="17">
        <f t="shared" si="309"/>
        <v>73.777777777776208</v>
      </c>
      <c r="J1267">
        <f t="shared" si="310"/>
        <v>208.53369333333333</v>
      </c>
      <c r="K1267" s="17">
        <f t="shared" si="311"/>
        <v>237.99060000000003</v>
      </c>
      <c r="L1267" s="17">
        <f t="shared" si="312"/>
        <v>520.30207111110963</v>
      </c>
      <c r="M1267" s="17">
        <f t="shared" si="313"/>
        <v>11388.834223209844</v>
      </c>
      <c r="N1267" s="17">
        <f t="shared" si="314"/>
        <v>520.30207111110963</v>
      </c>
      <c r="O1267" s="17">
        <f t="shared" si="315"/>
        <v>5229.1865333458809</v>
      </c>
      <c r="P1267" s="17">
        <f t="shared" si="316"/>
        <v>2855056.5169433863</v>
      </c>
      <c r="Q1267" s="17">
        <f t="shared" si="305"/>
        <v>2.0493827160492954</v>
      </c>
      <c r="R1267" s="17">
        <f t="shared" si="317"/>
        <v>196493.99449814772</v>
      </c>
      <c r="S1267" s="17">
        <f t="shared" si="318"/>
        <v>257056.50771604883</v>
      </c>
      <c r="T1267" s="17">
        <f t="shared" si="306"/>
        <v>318138.48432960606</v>
      </c>
      <c r="U1267" s="17"/>
      <c r="V1267" s="17"/>
      <c r="W1267" s="17"/>
      <c r="X1267" s="26"/>
    </row>
    <row r="1268" spans="1:24" x14ac:dyDescent="0.3">
      <c r="A1268" s="6" t="s">
        <v>53</v>
      </c>
      <c r="B1268" s="6">
        <v>1265</v>
      </c>
      <c r="C1268" s="6">
        <v>243</v>
      </c>
      <c r="D1268" s="2">
        <f t="shared" si="307"/>
        <v>21.972239800000001</v>
      </c>
      <c r="E1268" s="2">
        <f t="shared" si="308"/>
        <v>21.972222222222221</v>
      </c>
      <c r="F1268" s="12">
        <v>79.099999999999994</v>
      </c>
      <c r="G1268" s="17">
        <f t="shared" si="319"/>
        <v>8.3333333333334522E-2</v>
      </c>
      <c r="H1268" s="17">
        <f t="shared" si="320"/>
        <v>0.30000000000000426</v>
      </c>
      <c r="I1268" s="17">
        <f t="shared" si="309"/>
        <v>110.66666666666825</v>
      </c>
      <c r="J1268">
        <f t="shared" si="310"/>
        <v>210.12453583333328</v>
      </c>
      <c r="K1268" s="17">
        <f t="shared" si="311"/>
        <v>237.99060000000003</v>
      </c>
      <c r="L1268" s="17">
        <f t="shared" si="312"/>
        <v>558.7818025000015</v>
      </c>
      <c r="M1268" s="17">
        <f t="shared" si="313"/>
        <v>12277.677938263922</v>
      </c>
      <c r="N1268" s="17">
        <f t="shared" si="314"/>
        <v>558.7818025000015</v>
      </c>
      <c r="O1268" s="17">
        <f t="shared" si="315"/>
        <v>5249.0190992119215</v>
      </c>
      <c r="P1268" s="17">
        <f t="shared" si="316"/>
        <v>2860305.5360425981</v>
      </c>
      <c r="Q1268" s="17">
        <f t="shared" si="305"/>
        <v>4.6111111111112431</v>
      </c>
      <c r="R1268" s="17">
        <f t="shared" si="317"/>
        <v>196497.51923148107</v>
      </c>
      <c r="S1268" s="17">
        <f t="shared" si="318"/>
        <v>257061.11882715995</v>
      </c>
      <c r="T1268" s="17">
        <f t="shared" si="306"/>
        <v>320565.46969425946</v>
      </c>
      <c r="U1268" s="17"/>
      <c r="V1268" s="17"/>
      <c r="W1268" s="17"/>
      <c r="X1268" s="26"/>
    </row>
    <row r="1269" spans="1:24" x14ac:dyDescent="0.3">
      <c r="A1269" s="6" t="s">
        <v>53</v>
      </c>
      <c r="B1269" s="6">
        <v>1266</v>
      </c>
      <c r="C1269" s="6">
        <v>244</v>
      </c>
      <c r="D1269" s="2">
        <f t="shared" si="307"/>
        <v>22.055573200000005</v>
      </c>
      <c r="E1269" s="2">
        <f t="shared" si="308"/>
        <v>22.055555555555557</v>
      </c>
      <c r="F1269" s="12">
        <v>79.400000000000006</v>
      </c>
      <c r="G1269" s="17">
        <f t="shared" si="319"/>
        <v>6.9444444444444448E-2</v>
      </c>
      <c r="H1269" s="17">
        <f t="shared" si="320"/>
        <v>0.25</v>
      </c>
      <c r="I1269" s="17">
        <f t="shared" si="309"/>
        <v>92.222222222222229</v>
      </c>
      <c r="J1269">
        <f t="shared" si="310"/>
        <v>211.72142333333332</v>
      </c>
      <c r="K1269" s="17">
        <f t="shared" si="311"/>
        <v>237.99060000000003</v>
      </c>
      <c r="L1269" s="17">
        <f t="shared" si="312"/>
        <v>541.93424555555566</v>
      </c>
      <c r="M1269" s="17">
        <f t="shared" si="313"/>
        <v>11952.660860308646</v>
      </c>
      <c r="N1269" s="17">
        <f t="shared" si="314"/>
        <v>541.93424555555566</v>
      </c>
      <c r="O1269" s="17">
        <f t="shared" si="315"/>
        <v>5262.2408097892803</v>
      </c>
      <c r="P1269" s="17">
        <f t="shared" si="316"/>
        <v>2865567.7768523875</v>
      </c>
      <c r="Q1269" s="17">
        <f t="shared" si="305"/>
        <v>3.2021604938271611</v>
      </c>
      <c r="R1269" s="17">
        <f t="shared" si="317"/>
        <v>196499.96696296253</v>
      </c>
      <c r="S1269" s="17">
        <f t="shared" si="318"/>
        <v>257064.32098765377</v>
      </c>
      <c r="T1269" s="17">
        <f t="shared" si="306"/>
        <v>323001.67729589081</v>
      </c>
      <c r="U1269" s="17"/>
      <c r="V1269" s="17"/>
      <c r="W1269" s="17"/>
      <c r="X1269" s="26"/>
    </row>
    <row r="1270" spans="1:24" x14ac:dyDescent="0.3">
      <c r="A1270" s="6" t="s">
        <v>53</v>
      </c>
      <c r="B1270" s="6">
        <v>1267</v>
      </c>
      <c r="C1270" s="6">
        <v>245</v>
      </c>
      <c r="D1270" s="2">
        <f t="shared" si="307"/>
        <v>22.111128799999999</v>
      </c>
      <c r="E1270" s="2">
        <f t="shared" si="308"/>
        <v>22.111111111111111</v>
      </c>
      <c r="F1270" s="12">
        <v>79.599999999999994</v>
      </c>
      <c r="G1270" s="17">
        <f t="shared" si="319"/>
        <v>5.5555555555554373E-2</v>
      </c>
      <c r="H1270" s="17">
        <f t="shared" si="320"/>
        <v>0.19999999999999574</v>
      </c>
      <c r="I1270" s="17">
        <f t="shared" si="309"/>
        <v>73.777777777776208</v>
      </c>
      <c r="J1270">
        <f t="shared" si="310"/>
        <v>212.78937333333332</v>
      </c>
      <c r="K1270" s="17">
        <f t="shared" si="311"/>
        <v>237.99060000000003</v>
      </c>
      <c r="L1270" s="17">
        <f t="shared" si="312"/>
        <v>524.55775111110961</v>
      </c>
      <c r="M1270" s="17">
        <f t="shared" si="313"/>
        <v>11598.554719012312</v>
      </c>
      <c r="N1270" s="17">
        <f t="shared" si="314"/>
        <v>524.55775111110961</v>
      </c>
      <c r="O1270" s="17">
        <f t="shared" si="315"/>
        <v>5275.462520366641</v>
      </c>
      <c r="P1270" s="17">
        <f t="shared" si="316"/>
        <v>2870843.239372754</v>
      </c>
      <c r="Q1270" s="17">
        <f t="shared" si="305"/>
        <v>2.0493827160492954</v>
      </c>
      <c r="R1270" s="17">
        <f t="shared" si="317"/>
        <v>196501.53351111067</v>
      </c>
      <c r="S1270" s="17">
        <f t="shared" si="318"/>
        <v>257066.37037036981</v>
      </c>
      <c r="T1270" s="17">
        <f t="shared" si="306"/>
        <v>324630.9391619658</v>
      </c>
      <c r="U1270" s="17"/>
      <c r="V1270" s="17"/>
      <c r="W1270" s="17"/>
      <c r="X1270" s="26"/>
    </row>
    <row r="1271" spans="1:24" x14ac:dyDescent="0.3">
      <c r="A1271" s="6" t="s">
        <v>53</v>
      </c>
      <c r="B1271" s="6">
        <v>1268</v>
      </c>
      <c r="C1271" s="6">
        <v>246</v>
      </c>
      <c r="D1271" s="2">
        <f t="shared" si="307"/>
        <v>22.166684400000001</v>
      </c>
      <c r="E1271" s="2">
        <f t="shared" si="308"/>
        <v>22.166666666666668</v>
      </c>
      <c r="F1271" s="12">
        <v>79.8</v>
      </c>
      <c r="G1271" s="17">
        <f t="shared" si="319"/>
        <v>2.7777777777778172E-2</v>
      </c>
      <c r="H1271" s="17">
        <f t="shared" si="320"/>
        <v>0.10000000000000142</v>
      </c>
      <c r="I1271" s="17">
        <f t="shared" si="309"/>
        <v>36.888888888889412</v>
      </c>
      <c r="J1271">
        <f t="shared" si="310"/>
        <v>213.86000999999999</v>
      </c>
      <c r="K1271" s="17">
        <f t="shared" si="311"/>
        <v>237.99060000000003</v>
      </c>
      <c r="L1271" s="17">
        <f t="shared" si="312"/>
        <v>488.73949888888944</v>
      </c>
      <c r="M1271" s="17">
        <f t="shared" si="313"/>
        <v>10833.725558703716</v>
      </c>
      <c r="N1271" s="17">
        <f t="shared" si="314"/>
        <v>488.73949888888944</v>
      </c>
      <c r="O1271" s="17">
        <f t="shared" si="315"/>
        <v>5275.462520366641</v>
      </c>
      <c r="P1271" s="17">
        <f t="shared" si="316"/>
        <v>2876118.7018931205</v>
      </c>
      <c r="Q1271" s="17">
        <f t="shared" si="305"/>
        <v>0.51234567901236017</v>
      </c>
      <c r="R1271" s="17">
        <f t="shared" si="317"/>
        <v>196501.92514814771</v>
      </c>
      <c r="S1271" s="17">
        <f t="shared" si="318"/>
        <v>257066.88271604883</v>
      </c>
      <c r="T1271" s="17">
        <f t="shared" si="306"/>
        <v>326264.29980003106</v>
      </c>
      <c r="U1271" s="17"/>
      <c r="V1271" s="17"/>
      <c r="W1271" s="17"/>
      <c r="X1271" s="26"/>
    </row>
    <row r="1272" spans="1:24" x14ac:dyDescent="0.3">
      <c r="A1272" s="6" t="s">
        <v>53</v>
      </c>
      <c r="B1272" s="6">
        <v>1269</v>
      </c>
      <c r="C1272" s="6">
        <v>247</v>
      </c>
      <c r="D1272" s="2">
        <f t="shared" si="307"/>
        <v>22.166684400000001</v>
      </c>
      <c r="E1272" s="2">
        <f t="shared" si="308"/>
        <v>22.166666666666668</v>
      </c>
      <c r="F1272" s="12">
        <v>79.8</v>
      </c>
      <c r="G1272" s="17">
        <f t="shared" si="319"/>
        <v>-2.7777777777778172E-2</v>
      </c>
      <c r="H1272" s="17">
        <f t="shared" si="320"/>
        <v>-0.10000000000000142</v>
      </c>
      <c r="I1272" s="17">
        <f t="shared" si="309"/>
        <v>-36.888888888889412</v>
      </c>
      <c r="J1272">
        <f t="shared" si="310"/>
        <v>213.86000999999999</v>
      </c>
      <c r="K1272" s="17">
        <f t="shared" si="311"/>
        <v>237.99060000000003</v>
      </c>
      <c r="L1272" s="17">
        <f t="shared" si="312"/>
        <v>414.96172111111059</v>
      </c>
      <c r="M1272" s="17">
        <f t="shared" si="313"/>
        <v>9198.3181512962856</v>
      </c>
      <c r="N1272" s="17">
        <f t="shared" si="314"/>
        <v>414.96172111111059</v>
      </c>
      <c r="O1272" s="17">
        <f t="shared" si="315"/>
        <v>5262.2408097892803</v>
      </c>
      <c r="P1272" s="17">
        <f t="shared" si="316"/>
        <v>2881380.9427029099</v>
      </c>
      <c r="Q1272" s="17">
        <f t="shared" si="305"/>
        <v>0.51234567901236017</v>
      </c>
      <c r="R1272" s="17">
        <f t="shared" si="317"/>
        <v>196502.31678518475</v>
      </c>
      <c r="S1272" s="17">
        <f t="shared" si="318"/>
        <v>257067.39506172785</v>
      </c>
      <c r="T1272" s="17">
        <f t="shared" si="306"/>
        <v>326264.29980003106</v>
      </c>
      <c r="U1272" s="17"/>
      <c r="V1272" s="17"/>
      <c r="W1272" s="17"/>
      <c r="X1272" s="26"/>
    </row>
    <row r="1273" spans="1:24" x14ac:dyDescent="0.3">
      <c r="A1273" s="6" t="s">
        <v>53</v>
      </c>
      <c r="B1273" s="6">
        <v>1270</v>
      </c>
      <c r="C1273" s="6">
        <v>248</v>
      </c>
      <c r="D1273" s="2">
        <f t="shared" si="307"/>
        <v>22.111128799999999</v>
      </c>
      <c r="E1273" s="2">
        <f t="shared" si="308"/>
        <v>22.111111111111111</v>
      </c>
      <c r="F1273" s="12">
        <v>79.599999999999994</v>
      </c>
      <c r="G1273" s="17">
        <f t="shared" si="319"/>
        <v>-6.9444444444444448E-2</v>
      </c>
      <c r="H1273" s="17">
        <f t="shared" si="320"/>
        <v>-0.25</v>
      </c>
      <c r="I1273" s="17">
        <f t="shared" si="309"/>
        <v>-92.222222222222229</v>
      </c>
      <c r="J1273">
        <f t="shared" si="310"/>
        <v>212.78937333333332</v>
      </c>
      <c r="K1273" s="17">
        <f t="shared" si="311"/>
        <v>237.99060000000003</v>
      </c>
      <c r="L1273" s="17">
        <f t="shared" si="312"/>
        <v>358.55775111111114</v>
      </c>
      <c r="M1273" s="17">
        <f t="shared" si="313"/>
        <v>7928.1102745679018</v>
      </c>
      <c r="N1273" s="17">
        <f t="shared" si="314"/>
        <v>358.55775111111109</v>
      </c>
      <c r="O1273" s="17">
        <f t="shared" si="315"/>
        <v>5242.4082439232416</v>
      </c>
      <c r="P1273" s="17">
        <f t="shared" si="316"/>
        <v>2886623.3509468334</v>
      </c>
      <c r="Q1273" s="17">
        <f t="shared" si="305"/>
        <v>3.2021604938271611</v>
      </c>
      <c r="R1273" s="17">
        <f t="shared" si="317"/>
        <v>196504.76451666624</v>
      </c>
      <c r="S1273" s="17">
        <f t="shared" si="318"/>
        <v>257070.59722222167</v>
      </c>
      <c r="T1273" s="17">
        <f t="shared" si="306"/>
        <v>324630.9391619658</v>
      </c>
      <c r="U1273" s="17"/>
      <c r="V1273" s="17"/>
      <c r="W1273" s="17"/>
      <c r="X1273" s="26"/>
    </row>
    <row r="1274" spans="1:24" x14ac:dyDescent="0.3">
      <c r="A1274" s="6" t="s">
        <v>53</v>
      </c>
      <c r="B1274" s="6">
        <v>1271</v>
      </c>
      <c r="C1274" s="6">
        <v>249</v>
      </c>
      <c r="D1274" s="2">
        <f t="shared" si="307"/>
        <v>22.027795400000002</v>
      </c>
      <c r="E1274" s="2">
        <f t="shared" si="308"/>
        <v>22.027777777777779</v>
      </c>
      <c r="F1274" s="12">
        <v>79.3</v>
      </c>
      <c r="G1274" s="17">
        <f t="shared" si="319"/>
        <v>-9.7222222222220642E-2</v>
      </c>
      <c r="H1274" s="17">
        <f t="shared" si="320"/>
        <v>-0.34999999999999432</v>
      </c>
      <c r="I1274" s="17">
        <f t="shared" si="309"/>
        <v>-129.11111111110901</v>
      </c>
      <c r="J1274">
        <f t="shared" si="310"/>
        <v>211.18845583333331</v>
      </c>
      <c r="K1274" s="17">
        <f t="shared" si="311"/>
        <v>237.99060000000003</v>
      </c>
      <c r="L1274" s="17">
        <f t="shared" si="312"/>
        <v>320.0679447222243</v>
      </c>
      <c r="M1274" s="17">
        <f t="shared" si="313"/>
        <v>7050.3855601312189</v>
      </c>
      <c r="N1274" s="17">
        <f t="shared" si="314"/>
        <v>320.0679447222243</v>
      </c>
      <c r="O1274" s="17">
        <f t="shared" si="315"/>
        <v>5215.9648227685211</v>
      </c>
      <c r="P1274" s="17">
        <f t="shared" si="316"/>
        <v>2891839.3157696021</v>
      </c>
      <c r="Q1274" s="17">
        <f t="shared" si="305"/>
        <v>6.2762345679010307</v>
      </c>
      <c r="R1274" s="17">
        <f t="shared" si="317"/>
        <v>196509.56207036992</v>
      </c>
      <c r="S1274" s="17">
        <f t="shared" si="318"/>
        <v>257076.87345678956</v>
      </c>
      <c r="T1274" s="17">
        <f t="shared" si="306"/>
        <v>322188.58340234944</v>
      </c>
      <c r="U1274" s="17"/>
      <c r="V1274" s="17"/>
      <c r="W1274" s="17"/>
      <c r="X1274" s="26"/>
    </row>
    <row r="1275" spans="1:24" x14ac:dyDescent="0.3">
      <c r="A1275" s="6" t="s">
        <v>53</v>
      </c>
      <c r="B1275" s="6">
        <v>1272</v>
      </c>
      <c r="C1275" s="6">
        <v>250</v>
      </c>
      <c r="D1275" s="2">
        <f t="shared" si="307"/>
        <v>21.916684200000002</v>
      </c>
      <c r="E1275" s="2">
        <f t="shared" si="308"/>
        <v>21.916666666666668</v>
      </c>
      <c r="F1275" s="12">
        <v>78.900000000000006</v>
      </c>
      <c r="G1275" s="17">
        <f t="shared" si="319"/>
        <v>-0.11111111111111072</v>
      </c>
      <c r="H1275" s="17">
        <f t="shared" si="320"/>
        <v>-0.39999999999999858</v>
      </c>
      <c r="I1275" s="17">
        <f t="shared" si="309"/>
        <v>-147.55555555555503</v>
      </c>
      <c r="J1275">
        <f t="shared" si="310"/>
        <v>209.06330249999999</v>
      </c>
      <c r="K1275" s="17">
        <f t="shared" si="311"/>
        <v>237.99060000000003</v>
      </c>
      <c r="L1275" s="17">
        <f t="shared" si="312"/>
        <v>299.49834694444502</v>
      </c>
      <c r="M1275" s="17">
        <f t="shared" si="313"/>
        <v>6564.0054371990873</v>
      </c>
      <c r="N1275" s="17">
        <f t="shared" si="314"/>
        <v>299.49834694444496</v>
      </c>
      <c r="O1275" s="17">
        <f t="shared" si="315"/>
        <v>5189.5214016138016</v>
      </c>
      <c r="P1275" s="17">
        <f t="shared" si="316"/>
        <v>2897028.837171216</v>
      </c>
      <c r="Q1275" s="17">
        <f t="shared" si="305"/>
        <v>8.1975308641974731</v>
      </c>
      <c r="R1275" s="17">
        <f t="shared" si="317"/>
        <v>196515.82826296252</v>
      </c>
      <c r="S1275" s="17">
        <f t="shared" si="318"/>
        <v>257085.07098765374</v>
      </c>
      <c r="T1275" s="17">
        <f t="shared" si="306"/>
        <v>318946.45475815976</v>
      </c>
      <c r="U1275" s="17"/>
      <c r="V1275" s="17"/>
      <c r="W1275" s="17"/>
      <c r="X1275" s="26"/>
    </row>
    <row r="1276" spans="1:24" x14ac:dyDescent="0.3">
      <c r="A1276" s="6" t="s">
        <v>53</v>
      </c>
      <c r="B1276" s="6">
        <v>1273</v>
      </c>
      <c r="C1276" s="6">
        <v>251</v>
      </c>
      <c r="D1276" s="2">
        <f t="shared" si="307"/>
        <v>21.805573000000003</v>
      </c>
      <c r="E1276" s="2">
        <f t="shared" si="308"/>
        <v>21.805555555555557</v>
      </c>
      <c r="F1276" s="12">
        <v>78.5</v>
      </c>
      <c r="G1276" s="17">
        <f t="shared" si="319"/>
        <v>-9.7222222222222612E-2</v>
      </c>
      <c r="H1276" s="17">
        <f t="shared" si="320"/>
        <v>-0.35000000000000142</v>
      </c>
      <c r="I1276" s="17">
        <f t="shared" si="309"/>
        <v>-129.11111111111163</v>
      </c>
      <c r="J1276">
        <f t="shared" si="310"/>
        <v>206.94889583333332</v>
      </c>
      <c r="K1276" s="17">
        <f t="shared" si="311"/>
        <v>237.99060000000003</v>
      </c>
      <c r="L1276" s="17">
        <f t="shared" si="312"/>
        <v>315.8283847222217</v>
      </c>
      <c r="M1276" s="17">
        <f t="shared" si="313"/>
        <v>6886.813389081779</v>
      </c>
      <c r="N1276" s="17">
        <f t="shared" si="314"/>
        <v>315.8283847222217</v>
      </c>
      <c r="O1276" s="17">
        <f t="shared" si="315"/>
        <v>5169.688835747761</v>
      </c>
      <c r="P1276" s="17">
        <f t="shared" si="316"/>
        <v>2902198.5260069636</v>
      </c>
      <c r="Q1276" s="17">
        <f t="shared" si="305"/>
        <v>6.2762345679012856</v>
      </c>
      <c r="R1276" s="17">
        <f t="shared" si="317"/>
        <v>196520.6258166662</v>
      </c>
      <c r="S1276" s="17">
        <f t="shared" si="318"/>
        <v>257091.34722222164</v>
      </c>
      <c r="T1276" s="17">
        <f t="shared" si="306"/>
        <v>315720.72120193054</v>
      </c>
      <c r="U1276" s="17"/>
      <c r="V1276" s="17"/>
      <c r="W1276" s="17"/>
      <c r="X1276" s="26"/>
    </row>
    <row r="1277" spans="1:24" x14ac:dyDescent="0.3">
      <c r="A1277" s="6" t="s">
        <v>53</v>
      </c>
      <c r="B1277" s="6">
        <v>1274</v>
      </c>
      <c r="C1277" s="6">
        <v>252</v>
      </c>
      <c r="D1277" s="2">
        <f t="shared" si="307"/>
        <v>21.722239600000002</v>
      </c>
      <c r="E1277" s="2">
        <f t="shared" si="308"/>
        <v>21.722222222222225</v>
      </c>
      <c r="F1277" s="12">
        <v>78.2</v>
      </c>
      <c r="G1277" s="17">
        <f t="shared" si="319"/>
        <v>-8.3333333333332538E-2</v>
      </c>
      <c r="H1277" s="17">
        <f t="shared" si="320"/>
        <v>-0.29999999999999716</v>
      </c>
      <c r="I1277" s="17">
        <f t="shared" si="309"/>
        <v>-110.66666666666561</v>
      </c>
      <c r="J1277">
        <f t="shared" si="310"/>
        <v>205.37014333333337</v>
      </c>
      <c r="K1277" s="17">
        <f t="shared" si="311"/>
        <v>237.99060000000003</v>
      </c>
      <c r="L1277" s="17">
        <f t="shared" si="312"/>
        <v>332.6940766666678</v>
      </c>
      <c r="M1277" s="17">
        <f t="shared" si="313"/>
        <v>7226.8546653703961</v>
      </c>
      <c r="N1277" s="17">
        <f t="shared" si="314"/>
        <v>332.6940766666678</v>
      </c>
      <c r="O1277" s="17">
        <f t="shared" si="315"/>
        <v>5149.8562698817213</v>
      </c>
      <c r="P1277" s="17">
        <f t="shared" si="316"/>
        <v>2907348.3822768452</v>
      </c>
      <c r="Q1277" s="17">
        <f t="shared" si="305"/>
        <v>4.6111111111110237</v>
      </c>
      <c r="R1277" s="17">
        <f t="shared" si="317"/>
        <v>196524.15054999955</v>
      </c>
      <c r="S1277" s="17">
        <f t="shared" si="318"/>
        <v>257095.95833333276</v>
      </c>
      <c r="T1277" s="17">
        <f t="shared" si="306"/>
        <v>313312.18031123269</v>
      </c>
      <c r="U1277" s="17"/>
      <c r="V1277" s="17"/>
      <c r="W1277" s="17"/>
      <c r="X1277" s="26"/>
    </row>
    <row r="1278" spans="1:24" x14ac:dyDescent="0.3">
      <c r="A1278" s="6" t="s">
        <v>53</v>
      </c>
      <c r="B1278" s="6">
        <v>1275</v>
      </c>
      <c r="C1278" s="6">
        <v>253</v>
      </c>
      <c r="D1278" s="2">
        <f t="shared" si="307"/>
        <v>21.638906200000005</v>
      </c>
      <c r="E1278" s="2">
        <f t="shared" si="308"/>
        <v>21.638888888888893</v>
      </c>
      <c r="F1278" s="12">
        <v>77.900000000000006</v>
      </c>
      <c r="G1278" s="17">
        <f t="shared" si="319"/>
        <v>-6.9444444444444448E-2</v>
      </c>
      <c r="H1278" s="17">
        <f t="shared" si="320"/>
        <v>-0.25</v>
      </c>
      <c r="I1278" s="17">
        <f t="shared" si="309"/>
        <v>-92.222222222222229</v>
      </c>
      <c r="J1278">
        <f t="shared" si="310"/>
        <v>203.79743583333337</v>
      </c>
      <c r="K1278" s="17">
        <f t="shared" si="311"/>
        <v>237.99060000000003</v>
      </c>
      <c r="L1278" s="17">
        <f t="shared" si="312"/>
        <v>349.5658136111112</v>
      </c>
      <c r="M1278" s="17">
        <f t="shared" si="313"/>
        <v>7564.2158000848794</v>
      </c>
      <c r="N1278" s="17">
        <f t="shared" si="314"/>
        <v>349.56581361111114</v>
      </c>
      <c r="O1278" s="17">
        <f t="shared" si="315"/>
        <v>5136.6345593043616</v>
      </c>
      <c r="P1278" s="17">
        <f t="shared" si="316"/>
        <v>2912485.0168361496</v>
      </c>
      <c r="Q1278" s="17">
        <f t="shared" si="305"/>
        <v>3.2021604938271611</v>
      </c>
      <c r="R1278" s="17">
        <f t="shared" si="317"/>
        <v>196526.59828148104</v>
      </c>
      <c r="S1278" s="17">
        <f t="shared" si="318"/>
        <v>257099.16049382658</v>
      </c>
      <c r="T1278" s="17">
        <f t="shared" si="306"/>
        <v>310912.86165751267</v>
      </c>
      <c r="U1278" s="17"/>
      <c r="V1278" s="17"/>
      <c r="W1278" s="17"/>
      <c r="X1278" s="26"/>
    </row>
    <row r="1279" spans="1:24" x14ac:dyDescent="0.3">
      <c r="A1279" s="6" t="s">
        <v>53</v>
      </c>
      <c r="B1279" s="6">
        <v>1276</v>
      </c>
      <c r="C1279" s="6">
        <v>254</v>
      </c>
      <c r="D1279" s="2">
        <f t="shared" si="307"/>
        <v>21.583350600000003</v>
      </c>
      <c r="E1279" s="2">
        <f t="shared" si="308"/>
        <v>21.583333333333336</v>
      </c>
      <c r="F1279" s="12">
        <v>77.7</v>
      </c>
      <c r="G1279" s="17">
        <f t="shared" si="319"/>
        <v>-2.7777777777778172E-2</v>
      </c>
      <c r="H1279" s="17">
        <f t="shared" si="320"/>
        <v>-0.10000000000000142</v>
      </c>
      <c r="I1279" s="17">
        <f t="shared" si="309"/>
        <v>-36.888888888889412</v>
      </c>
      <c r="J1279">
        <f t="shared" si="310"/>
        <v>202.75232250000002</v>
      </c>
      <c r="K1279" s="17">
        <f t="shared" si="311"/>
        <v>237.99060000000003</v>
      </c>
      <c r="L1279" s="17">
        <f t="shared" si="312"/>
        <v>403.85403361111065</v>
      </c>
      <c r="M1279" s="17">
        <f t="shared" si="313"/>
        <v>8716.5162254398056</v>
      </c>
      <c r="N1279" s="17">
        <f t="shared" si="314"/>
        <v>403.85403361111065</v>
      </c>
      <c r="O1279" s="17">
        <f t="shared" si="315"/>
        <v>5136.6345593043616</v>
      </c>
      <c r="P1279" s="17">
        <f t="shared" si="316"/>
        <v>2917621.6513954541</v>
      </c>
      <c r="Q1279" s="17">
        <f t="shared" si="305"/>
        <v>0.51234567901236017</v>
      </c>
      <c r="R1279" s="17">
        <f t="shared" si="317"/>
        <v>196526.98991851808</v>
      </c>
      <c r="S1279" s="17">
        <f t="shared" si="318"/>
        <v>257099.6728395056</v>
      </c>
      <c r="T1279" s="17">
        <f t="shared" si="306"/>
        <v>309318.43935335358</v>
      </c>
      <c r="U1279" s="17"/>
      <c r="V1279" s="17"/>
      <c r="W1279" s="17"/>
      <c r="X1279" s="26"/>
    </row>
    <row r="1280" spans="1:24" x14ac:dyDescent="0.3">
      <c r="A1280" s="6" t="s">
        <v>53</v>
      </c>
      <c r="B1280" s="6">
        <v>1277</v>
      </c>
      <c r="C1280" s="6">
        <v>255</v>
      </c>
      <c r="D1280" s="2">
        <f t="shared" si="307"/>
        <v>21.583350600000003</v>
      </c>
      <c r="E1280" s="2">
        <f t="shared" si="308"/>
        <v>21.583333333333336</v>
      </c>
      <c r="F1280" s="12">
        <v>77.7</v>
      </c>
      <c r="G1280" s="17">
        <f t="shared" si="319"/>
        <v>1.3888888888888099E-2</v>
      </c>
      <c r="H1280" s="17">
        <f t="shared" si="320"/>
        <v>4.9999999999997158E-2</v>
      </c>
      <c r="I1280" s="17">
        <f t="shared" si="309"/>
        <v>18.444444444443395</v>
      </c>
      <c r="J1280">
        <f t="shared" si="310"/>
        <v>202.75232250000002</v>
      </c>
      <c r="K1280" s="17">
        <f t="shared" si="311"/>
        <v>237.99060000000003</v>
      </c>
      <c r="L1280" s="17">
        <f t="shared" si="312"/>
        <v>459.18736694444345</v>
      </c>
      <c r="M1280" s="17">
        <f t="shared" si="313"/>
        <v>9910.794003217572</v>
      </c>
      <c r="N1280" s="17">
        <f t="shared" si="314"/>
        <v>459.18736694444345</v>
      </c>
      <c r="O1280" s="17">
        <f t="shared" si="315"/>
        <v>5143.2454145930415</v>
      </c>
      <c r="P1280" s="17">
        <f t="shared" si="316"/>
        <v>2922764.8968100473</v>
      </c>
      <c r="Q1280" s="17">
        <f t="shared" si="305"/>
        <v>0.12808641975307186</v>
      </c>
      <c r="R1280" s="17">
        <f t="shared" si="317"/>
        <v>196527.08782777732</v>
      </c>
      <c r="S1280" s="17">
        <f t="shared" si="318"/>
        <v>257099.80092592534</v>
      </c>
      <c r="T1280" s="17">
        <f t="shared" si="306"/>
        <v>309318.43935335358</v>
      </c>
      <c r="U1280" s="17"/>
      <c r="V1280" s="17"/>
      <c r="W1280" s="17"/>
      <c r="X1280" s="26"/>
    </row>
    <row r="1281" spans="1:24" x14ac:dyDescent="0.3">
      <c r="A1281" s="6" t="s">
        <v>53</v>
      </c>
      <c r="B1281" s="6">
        <v>1278</v>
      </c>
      <c r="C1281" s="6">
        <v>256</v>
      </c>
      <c r="D1281" s="2">
        <f t="shared" si="307"/>
        <v>21.611128400000002</v>
      </c>
      <c r="E1281" s="2">
        <f t="shared" si="308"/>
        <v>21.611111111111111</v>
      </c>
      <c r="F1281" s="12">
        <v>77.8</v>
      </c>
      <c r="G1281" s="17">
        <f t="shared" si="319"/>
        <v>2.7777777777778172E-2</v>
      </c>
      <c r="H1281" s="17">
        <f t="shared" si="320"/>
        <v>0.10000000000000142</v>
      </c>
      <c r="I1281" s="17">
        <f t="shared" si="309"/>
        <v>36.888888888889412</v>
      </c>
      <c r="J1281">
        <f t="shared" si="310"/>
        <v>203.27454333333333</v>
      </c>
      <c r="K1281" s="17">
        <f t="shared" si="311"/>
        <v>237.99060000000003</v>
      </c>
      <c r="L1281" s="17">
        <f t="shared" si="312"/>
        <v>478.15403222222278</v>
      </c>
      <c r="M1281" s="17">
        <f t="shared" si="313"/>
        <v>10333.439918580259</v>
      </c>
      <c r="N1281" s="17">
        <f t="shared" si="314"/>
        <v>478.15403222222278</v>
      </c>
      <c r="O1281" s="17">
        <f t="shared" si="315"/>
        <v>5149.8562698817213</v>
      </c>
      <c r="P1281" s="17">
        <f t="shared" si="316"/>
        <v>2927914.7530799289</v>
      </c>
      <c r="Q1281" s="17">
        <f t="shared" si="305"/>
        <v>0.51234567901236017</v>
      </c>
      <c r="R1281" s="17">
        <f t="shared" si="317"/>
        <v>196527.47946481436</v>
      </c>
      <c r="S1281" s="17">
        <f t="shared" si="318"/>
        <v>257100.31327160436</v>
      </c>
      <c r="T1281" s="17">
        <f t="shared" si="306"/>
        <v>310115.13815893431</v>
      </c>
      <c r="U1281" s="17"/>
      <c r="V1281" s="17"/>
      <c r="W1281" s="17"/>
      <c r="X1281" s="26"/>
    </row>
    <row r="1282" spans="1:24" x14ac:dyDescent="0.3">
      <c r="A1282" s="6" t="s">
        <v>53</v>
      </c>
      <c r="B1282" s="6">
        <v>1279</v>
      </c>
      <c r="C1282" s="6">
        <v>257</v>
      </c>
      <c r="D1282" s="2">
        <f t="shared" si="307"/>
        <v>21.638906200000005</v>
      </c>
      <c r="E1282" s="2">
        <f t="shared" si="308"/>
        <v>21.638888888888893</v>
      </c>
      <c r="F1282" s="12">
        <v>77.900000000000006</v>
      </c>
      <c r="G1282" s="17">
        <f t="shared" si="319"/>
        <v>4.1666666666666269E-2</v>
      </c>
      <c r="H1282" s="17">
        <f t="shared" si="320"/>
        <v>0.14999999999999858</v>
      </c>
      <c r="I1282" s="17">
        <f t="shared" si="309"/>
        <v>55.333333333332803</v>
      </c>
      <c r="J1282">
        <f t="shared" si="310"/>
        <v>203.79743583333337</v>
      </c>
      <c r="K1282" s="17">
        <f t="shared" si="311"/>
        <v>237.99060000000003</v>
      </c>
      <c r="L1282" s="17">
        <f t="shared" si="312"/>
        <v>497.12136916666623</v>
      </c>
      <c r="M1282" s="17">
        <f t="shared" si="313"/>
        <v>10757.154071689807</v>
      </c>
      <c r="N1282" s="17">
        <f t="shared" si="314"/>
        <v>497.12136916666617</v>
      </c>
      <c r="O1282" s="17">
        <f t="shared" si="315"/>
        <v>5163.0779804590802</v>
      </c>
      <c r="P1282" s="17">
        <f t="shared" si="316"/>
        <v>2933077.8310603881</v>
      </c>
      <c r="Q1282" s="17">
        <f t="shared" si="305"/>
        <v>1.1527777777777559</v>
      </c>
      <c r="R1282" s="17">
        <f t="shared" si="317"/>
        <v>196528.3606481477</v>
      </c>
      <c r="S1282" s="17">
        <f t="shared" si="318"/>
        <v>257101.46604938214</v>
      </c>
      <c r="T1282" s="17">
        <f t="shared" si="306"/>
        <v>310912.86165751267</v>
      </c>
      <c r="U1282" s="17"/>
      <c r="V1282" s="17"/>
      <c r="W1282" s="17"/>
      <c r="X1282" s="26"/>
    </row>
    <row r="1283" spans="1:24" x14ac:dyDescent="0.3">
      <c r="A1283" s="6" t="s">
        <v>53</v>
      </c>
      <c r="B1283" s="6">
        <v>1280</v>
      </c>
      <c r="C1283" s="6">
        <v>258</v>
      </c>
      <c r="D1283" s="2">
        <f t="shared" si="307"/>
        <v>21.694461799999999</v>
      </c>
      <c r="E1283" s="2">
        <f t="shared" si="308"/>
        <v>21.694444444444443</v>
      </c>
      <c r="F1283" s="12">
        <v>78.099999999999994</v>
      </c>
      <c r="G1283" s="17">
        <f t="shared" si="319"/>
        <v>5.5555555555554373E-2</v>
      </c>
      <c r="H1283" s="17">
        <f t="shared" si="320"/>
        <v>0.19999999999999574</v>
      </c>
      <c r="I1283" s="17">
        <f t="shared" si="309"/>
        <v>73.777777777776208</v>
      </c>
      <c r="J1283">
        <f t="shared" si="310"/>
        <v>204.84523583333331</v>
      </c>
      <c r="K1283" s="17">
        <f t="shared" si="311"/>
        <v>237.99060000000003</v>
      </c>
      <c r="L1283" s="17">
        <f t="shared" si="312"/>
        <v>516.6136136111096</v>
      </c>
      <c r="M1283" s="17">
        <f t="shared" si="313"/>
        <v>11207.645339729905</v>
      </c>
      <c r="N1283" s="17">
        <f t="shared" si="314"/>
        <v>516.61361361110949</v>
      </c>
      <c r="O1283" s="17">
        <f t="shared" si="315"/>
        <v>5176.2996910364409</v>
      </c>
      <c r="P1283" s="17">
        <f t="shared" si="316"/>
        <v>2938254.1307514245</v>
      </c>
      <c r="Q1283" s="17">
        <f t="shared" ref="Q1283:Q1346" si="321">0.5*1328*G1283^2</f>
        <v>2.0493827160492954</v>
      </c>
      <c r="R1283" s="17">
        <f t="shared" si="317"/>
        <v>196529.92719629584</v>
      </c>
      <c r="S1283" s="17">
        <f t="shared" si="318"/>
        <v>257103.51543209818</v>
      </c>
      <c r="T1283" s="17">
        <f t="shared" ref="T1283:T1346" si="322">0.5*1328*D1283^2</f>
        <v>312511.38273366174</v>
      </c>
      <c r="U1283" s="17"/>
      <c r="V1283" s="17"/>
      <c r="W1283" s="17"/>
      <c r="X1283" s="26"/>
    </row>
    <row r="1284" spans="1:24" x14ac:dyDescent="0.3">
      <c r="A1284" s="6" t="s">
        <v>53</v>
      </c>
      <c r="B1284" s="6">
        <v>1281</v>
      </c>
      <c r="C1284" s="6">
        <v>259</v>
      </c>
      <c r="D1284" s="2">
        <f t="shared" ref="D1284:D1347" si="323">F1284*0.277778</f>
        <v>21.750017400000001</v>
      </c>
      <c r="E1284" s="2">
        <f t="shared" ref="E1284:E1347" si="324">F1284*(1000/(60^2))</f>
        <v>21.75</v>
      </c>
      <c r="F1284" s="12">
        <v>78.3</v>
      </c>
      <c r="G1284" s="17">
        <f t="shared" si="319"/>
        <v>2.7777777777778172E-2</v>
      </c>
      <c r="H1284" s="17">
        <f t="shared" si="320"/>
        <v>0.10000000000000142</v>
      </c>
      <c r="I1284" s="17">
        <f t="shared" ref="I1284:I1347" si="325">1328 * G1284</f>
        <v>36.888888888889412</v>
      </c>
      <c r="J1284">
        <f t="shared" ref="J1284:J1347" si="326">0.5*2.34*0.31*1.2*E1284^2</f>
        <v>205.89572249999998</v>
      </c>
      <c r="K1284" s="17">
        <f t="shared" ref="K1284:K1347" si="327">IF(F1284&gt;0,0.02*1213*9.81,0)</f>
        <v>237.99060000000003</v>
      </c>
      <c r="L1284" s="17">
        <f t="shared" ref="L1284:L1347" si="328">K1284+J1284+I1284</f>
        <v>480.77521138888943</v>
      </c>
      <c r="M1284" s="17">
        <f t="shared" ref="M1284:M1347" si="329">L1284*E1284</f>
        <v>10456.860847708345</v>
      </c>
      <c r="N1284" s="17">
        <f t="shared" ref="N1284:N1347" si="330">I1284+J1284+K1284</f>
        <v>480.77521138888943</v>
      </c>
      <c r="O1284" s="17">
        <f t="shared" ref="O1284:O1347" si="331">(K1284*D1285)</f>
        <v>5176.2996910364409</v>
      </c>
      <c r="P1284" s="17">
        <f t="shared" ref="P1284:P1347" si="332">P1283+O1284</f>
        <v>2943430.4304424608</v>
      </c>
      <c r="Q1284" s="17">
        <f t="shared" si="321"/>
        <v>0.51234567901236017</v>
      </c>
      <c r="R1284" s="17">
        <f t="shared" ref="R1284:R1347" si="333">S1284*0.7644</f>
        <v>196530.31883333289</v>
      </c>
      <c r="S1284" s="17">
        <f t="shared" ref="S1284:S1347" si="334">S1283+Q1284</f>
        <v>257104.0277777772</v>
      </c>
      <c r="T1284" s="17">
        <f t="shared" si="322"/>
        <v>314114.00258180103</v>
      </c>
      <c r="U1284" s="17"/>
      <c r="V1284" s="17"/>
      <c r="W1284" s="17"/>
      <c r="X1284" s="26"/>
    </row>
    <row r="1285" spans="1:24" x14ac:dyDescent="0.3">
      <c r="A1285" s="6" t="s">
        <v>53</v>
      </c>
      <c r="B1285" s="6">
        <v>1282</v>
      </c>
      <c r="C1285" s="6">
        <v>260</v>
      </c>
      <c r="D1285" s="2">
        <f t="shared" si="323"/>
        <v>21.750017400000001</v>
      </c>
      <c r="E1285" s="2">
        <f t="shared" si="324"/>
        <v>21.75</v>
      </c>
      <c r="F1285" s="12">
        <v>78.3</v>
      </c>
      <c r="G1285" s="17">
        <f t="shared" ref="G1285:G1348" si="335">($F1286-$F1284)/2/3.6</f>
        <v>1.3888888888890073E-2</v>
      </c>
      <c r="H1285" s="17">
        <f t="shared" ref="H1285:H1348" si="336">($F1286-$F1284)/2</f>
        <v>5.0000000000004263E-2</v>
      </c>
      <c r="I1285" s="17">
        <f t="shared" si="325"/>
        <v>18.444444444446017</v>
      </c>
      <c r="J1285">
        <f t="shared" si="326"/>
        <v>205.89572249999998</v>
      </c>
      <c r="K1285" s="17">
        <f t="shared" si="327"/>
        <v>237.99060000000003</v>
      </c>
      <c r="L1285" s="17">
        <f t="shared" si="328"/>
        <v>462.330766944446</v>
      </c>
      <c r="M1285" s="17">
        <f t="shared" si="329"/>
        <v>10055.694181041701</v>
      </c>
      <c r="N1285" s="17">
        <f t="shared" si="330"/>
        <v>462.33076694444605</v>
      </c>
      <c r="O1285" s="17">
        <f t="shared" si="331"/>
        <v>5182.9105463251217</v>
      </c>
      <c r="P1285" s="17">
        <f t="shared" si="332"/>
        <v>2948613.340988786</v>
      </c>
      <c r="Q1285" s="17">
        <f t="shared" si="321"/>
        <v>0.12808641975310825</v>
      </c>
      <c r="R1285" s="17">
        <f t="shared" si="333"/>
        <v>196530.41674259215</v>
      </c>
      <c r="S1285" s="17">
        <f t="shared" si="334"/>
        <v>257104.15586419695</v>
      </c>
      <c r="T1285" s="17">
        <f t="shared" si="322"/>
        <v>314114.00258180103</v>
      </c>
      <c r="U1285" s="17"/>
      <c r="V1285" s="17"/>
      <c r="W1285" s="17"/>
      <c r="X1285" s="26"/>
    </row>
    <row r="1286" spans="1:24" x14ac:dyDescent="0.3">
      <c r="A1286" s="6" t="s">
        <v>53</v>
      </c>
      <c r="B1286" s="6">
        <v>1283</v>
      </c>
      <c r="C1286" s="6">
        <v>261</v>
      </c>
      <c r="D1286" s="2">
        <f t="shared" si="323"/>
        <v>21.777795200000003</v>
      </c>
      <c r="E1286" s="2">
        <f t="shared" si="324"/>
        <v>21.777777777777779</v>
      </c>
      <c r="F1286" s="12">
        <v>78.400000000000006</v>
      </c>
      <c r="G1286" s="17">
        <f t="shared" si="335"/>
        <v>1.3888888888890073E-2</v>
      </c>
      <c r="H1286" s="17">
        <f t="shared" si="336"/>
        <v>5.0000000000004263E-2</v>
      </c>
      <c r="I1286" s="17">
        <f t="shared" si="325"/>
        <v>18.444444444446017</v>
      </c>
      <c r="J1286">
        <f t="shared" si="326"/>
        <v>206.42197333333334</v>
      </c>
      <c r="K1286" s="17">
        <f t="shared" si="327"/>
        <v>237.99060000000003</v>
      </c>
      <c r="L1286" s="17">
        <f t="shared" si="328"/>
        <v>462.85701777777939</v>
      </c>
      <c r="M1286" s="17">
        <f t="shared" si="329"/>
        <v>10079.997276049418</v>
      </c>
      <c r="N1286" s="17">
        <f t="shared" si="330"/>
        <v>462.85701777777939</v>
      </c>
      <c r="O1286" s="17">
        <f t="shared" si="331"/>
        <v>5182.9105463251217</v>
      </c>
      <c r="P1286" s="17">
        <f t="shared" si="332"/>
        <v>2953796.2515351111</v>
      </c>
      <c r="Q1286" s="17">
        <f t="shared" si="321"/>
        <v>0.12808641975310825</v>
      </c>
      <c r="R1286" s="17">
        <f t="shared" si="333"/>
        <v>196530.51465185138</v>
      </c>
      <c r="S1286" s="17">
        <f t="shared" si="334"/>
        <v>257104.28395061669</v>
      </c>
      <c r="T1286" s="17">
        <f t="shared" si="322"/>
        <v>314916.84954536706</v>
      </c>
      <c r="U1286" s="17"/>
      <c r="V1286" s="17"/>
      <c r="W1286" s="17"/>
      <c r="X1286" s="26"/>
    </row>
    <row r="1287" spans="1:24" x14ac:dyDescent="0.3">
      <c r="A1287" s="6" t="s">
        <v>53</v>
      </c>
      <c r="B1287" s="6">
        <v>1284</v>
      </c>
      <c r="C1287" s="6">
        <v>262</v>
      </c>
      <c r="D1287" s="2">
        <f t="shared" si="323"/>
        <v>21.777795200000003</v>
      </c>
      <c r="E1287" s="2">
        <f t="shared" si="324"/>
        <v>21.777777777777779</v>
      </c>
      <c r="F1287" s="12">
        <v>78.400000000000006</v>
      </c>
      <c r="G1287" s="17">
        <f t="shared" si="335"/>
        <v>0</v>
      </c>
      <c r="H1287" s="17">
        <f t="shared" si="336"/>
        <v>0</v>
      </c>
      <c r="I1287" s="17">
        <f t="shared" si="325"/>
        <v>0</v>
      </c>
      <c r="J1287">
        <f t="shared" si="326"/>
        <v>206.42197333333334</v>
      </c>
      <c r="K1287" s="17">
        <f t="shared" si="327"/>
        <v>237.99060000000003</v>
      </c>
      <c r="L1287" s="17">
        <f t="shared" si="328"/>
        <v>444.4125733333334</v>
      </c>
      <c r="M1287" s="17">
        <f t="shared" si="329"/>
        <v>9678.3182637037062</v>
      </c>
      <c r="N1287" s="17">
        <f t="shared" si="330"/>
        <v>444.4125733333334</v>
      </c>
      <c r="O1287" s="17">
        <f t="shared" si="331"/>
        <v>5182.9105463251217</v>
      </c>
      <c r="P1287" s="17">
        <f t="shared" si="332"/>
        <v>2958979.1620814363</v>
      </c>
      <c r="Q1287" s="17">
        <f t="shared" si="321"/>
        <v>0</v>
      </c>
      <c r="R1287" s="17">
        <f t="shared" si="333"/>
        <v>196530.51465185138</v>
      </c>
      <c r="S1287" s="17">
        <f t="shared" si="334"/>
        <v>257104.28395061669</v>
      </c>
      <c r="T1287" s="17">
        <f t="shared" si="322"/>
        <v>314916.84954536706</v>
      </c>
      <c r="U1287" s="17"/>
      <c r="V1287" s="17"/>
      <c r="W1287" s="17"/>
      <c r="X1287" s="26"/>
    </row>
    <row r="1288" spans="1:24" x14ac:dyDescent="0.3">
      <c r="A1288" s="6" t="s">
        <v>53</v>
      </c>
      <c r="B1288" s="6">
        <v>1285</v>
      </c>
      <c r="C1288" s="6">
        <v>263</v>
      </c>
      <c r="D1288" s="2">
        <f t="shared" si="323"/>
        <v>21.777795200000003</v>
      </c>
      <c r="E1288" s="2">
        <f t="shared" si="324"/>
        <v>21.777777777777779</v>
      </c>
      <c r="F1288" s="12">
        <v>78.400000000000006</v>
      </c>
      <c r="G1288" s="17">
        <f t="shared" si="335"/>
        <v>-2.7777777777778172E-2</v>
      </c>
      <c r="H1288" s="17">
        <f t="shared" si="336"/>
        <v>-0.10000000000000142</v>
      </c>
      <c r="I1288" s="17">
        <f t="shared" si="325"/>
        <v>-36.888888888889412</v>
      </c>
      <c r="J1288">
        <f t="shared" si="326"/>
        <v>206.42197333333334</v>
      </c>
      <c r="K1288" s="17">
        <f t="shared" si="327"/>
        <v>237.99060000000003</v>
      </c>
      <c r="L1288" s="17">
        <f t="shared" si="328"/>
        <v>407.52368444444397</v>
      </c>
      <c r="M1288" s="17">
        <f t="shared" si="329"/>
        <v>8874.9602390123364</v>
      </c>
      <c r="N1288" s="17">
        <f t="shared" si="330"/>
        <v>407.52368444444397</v>
      </c>
      <c r="O1288" s="17">
        <f t="shared" si="331"/>
        <v>5169.688835747761</v>
      </c>
      <c r="P1288" s="17">
        <f t="shared" si="332"/>
        <v>2964148.8509171838</v>
      </c>
      <c r="Q1288" s="17">
        <f t="shared" si="321"/>
        <v>0.51234567901236017</v>
      </c>
      <c r="R1288" s="17">
        <f t="shared" si="333"/>
        <v>196530.90628888842</v>
      </c>
      <c r="S1288" s="17">
        <f t="shared" si="334"/>
        <v>257104.79629629571</v>
      </c>
      <c r="T1288" s="17">
        <f t="shared" si="322"/>
        <v>314916.84954536706</v>
      </c>
      <c r="U1288" s="17"/>
      <c r="V1288" s="17"/>
      <c r="W1288" s="17"/>
      <c r="X1288" s="26"/>
    </row>
    <row r="1289" spans="1:24" x14ac:dyDescent="0.3">
      <c r="A1289" s="6" t="s">
        <v>53</v>
      </c>
      <c r="B1289" s="6">
        <v>1286</v>
      </c>
      <c r="C1289" s="6">
        <v>264</v>
      </c>
      <c r="D1289" s="2">
        <f t="shared" si="323"/>
        <v>21.722239600000002</v>
      </c>
      <c r="E1289" s="2">
        <f t="shared" si="324"/>
        <v>21.722222222222225</v>
      </c>
      <c r="F1289" s="12">
        <v>78.2</v>
      </c>
      <c r="G1289" s="17">
        <f t="shared" si="335"/>
        <v>-5.5555555555556344E-2</v>
      </c>
      <c r="H1289" s="17">
        <f t="shared" si="336"/>
        <v>-0.20000000000000284</v>
      </c>
      <c r="I1289" s="17">
        <f t="shared" si="325"/>
        <v>-73.777777777778823</v>
      </c>
      <c r="J1289">
        <f t="shared" si="326"/>
        <v>205.37014333333337</v>
      </c>
      <c r="K1289" s="17">
        <f t="shared" si="327"/>
        <v>237.99060000000003</v>
      </c>
      <c r="L1289" s="17">
        <f t="shared" si="328"/>
        <v>369.58296555555455</v>
      </c>
      <c r="M1289" s="17">
        <f t="shared" si="329"/>
        <v>8028.1633073456578</v>
      </c>
      <c r="N1289" s="17">
        <f t="shared" si="330"/>
        <v>369.58296555555455</v>
      </c>
      <c r="O1289" s="17">
        <f t="shared" si="331"/>
        <v>5156.4671251704012</v>
      </c>
      <c r="P1289" s="17">
        <f t="shared" si="332"/>
        <v>2969305.3180423542</v>
      </c>
      <c r="Q1289" s="17">
        <f t="shared" si="321"/>
        <v>2.0493827160494407</v>
      </c>
      <c r="R1289" s="17">
        <f t="shared" si="333"/>
        <v>196532.47283703656</v>
      </c>
      <c r="S1289" s="17">
        <f t="shared" si="334"/>
        <v>257106.84567901175</v>
      </c>
      <c r="T1289" s="17">
        <f t="shared" si="322"/>
        <v>313312.18031123269</v>
      </c>
      <c r="U1289" s="17"/>
      <c r="V1289" s="17"/>
      <c r="W1289" s="17"/>
      <c r="X1289" s="26"/>
    </row>
    <row r="1290" spans="1:24" x14ac:dyDescent="0.3">
      <c r="A1290" s="6" t="s">
        <v>53</v>
      </c>
      <c r="B1290" s="6">
        <v>1287</v>
      </c>
      <c r="C1290" s="6">
        <v>265</v>
      </c>
      <c r="D1290" s="2">
        <f t="shared" si="323"/>
        <v>21.666684000000004</v>
      </c>
      <c r="E1290" s="2">
        <f t="shared" si="324"/>
        <v>21.666666666666668</v>
      </c>
      <c r="F1290" s="12">
        <v>78</v>
      </c>
      <c r="G1290" s="17">
        <f t="shared" si="335"/>
        <v>-6.9444444444444448E-2</v>
      </c>
      <c r="H1290" s="17">
        <f t="shared" si="336"/>
        <v>-0.25</v>
      </c>
      <c r="I1290" s="17">
        <f t="shared" si="325"/>
        <v>-92.222222222222229</v>
      </c>
      <c r="J1290">
        <f t="shared" si="326"/>
        <v>204.321</v>
      </c>
      <c r="K1290" s="17">
        <f t="shared" si="327"/>
        <v>237.99060000000003</v>
      </c>
      <c r="L1290" s="17">
        <f t="shared" si="328"/>
        <v>350.08937777777777</v>
      </c>
      <c r="M1290" s="17">
        <f t="shared" si="329"/>
        <v>7585.2698518518519</v>
      </c>
      <c r="N1290" s="17">
        <f t="shared" si="330"/>
        <v>350.08937777777783</v>
      </c>
      <c r="O1290" s="17">
        <f t="shared" si="331"/>
        <v>5136.6345593043616</v>
      </c>
      <c r="P1290" s="17">
        <f t="shared" si="332"/>
        <v>2974441.9526016586</v>
      </c>
      <c r="Q1290" s="17">
        <f t="shared" si="321"/>
        <v>3.2021604938271611</v>
      </c>
      <c r="R1290" s="17">
        <f t="shared" si="333"/>
        <v>196534.92056851805</v>
      </c>
      <c r="S1290" s="17">
        <f t="shared" si="334"/>
        <v>257110.04783950557</v>
      </c>
      <c r="T1290" s="17">
        <f t="shared" si="322"/>
        <v>311711.60984908848</v>
      </c>
      <c r="U1290" s="17"/>
      <c r="V1290" s="17"/>
      <c r="W1290" s="17"/>
      <c r="X1290" s="26"/>
    </row>
    <row r="1291" spans="1:24" x14ac:dyDescent="0.3">
      <c r="A1291" s="6" t="s">
        <v>53</v>
      </c>
      <c r="B1291" s="6">
        <v>1288</v>
      </c>
      <c r="C1291" s="6">
        <v>266</v>
      </c>
      <c r="D1291" s="2">
        <f t="shared" si="323"/>
        <v>21.583350600000003</v>
      </c>
      <c r="E1291" s="2">
        <f t="shared" si="324"/>
        <v>21.583333333333336</v>
      </c>
      <c r="F1291" s="12">
        <v>77.7</v>
      </c>
      <c r="G1291" s="17">
        <f t="shared" si="335"/>
        <v>-9.7222222222222612E-2</v>
      </c>
      <c r="H1291" s="17">
        <f t="shared" si="336"/>
        <v>-0.35000000000000142</v>
      </c>
      <c r="I1291" s="17">
        <f t="shared" si="325"/>
        <v>-129.11111111111163</v>
      </c>
      <c r="J1291">
        <f t="shared" si="326"/>
        <v>202.75232250000002</v>
      </c>
      <c r="K1291" s="17">
        <f t="shared" si="327"/>
        <v>237.99060000000003</v>
      </c>
      <c r="L1291" s="17">
        <f t="shared" si="328"/>
        <v>311.63181138888842</v>
      </c>
      <c r="M1291" s="17">
        <f t="shared" si="329"/>
        <v>6726.053262476843</v>
      </c>
      <c r="N1291" s="17">
        <f t="shared" si="330"/>
        <v>311.63181138888842</v>
      </c>
      <c r="O1291" s="17">
        <f t="shared" si="331"/>
        <v>5110.1911381496402</v>
      </c>
      <c r="P1291" s="17">
        <f t="shared" si="332"/>
        <v>2979552.1437398084</v>
      </c>
      <c r="Q1291" s="17">
        <f t="shared" si="321"/>
        <v>6.2762345679012856</v>
      </c>
      <c r="R1291" s="17">
        <f t="shared" si="333"/>
        <v>196539.71812222173</v>
      </c>
      <c r="S1291" s="17">
        <f t="shared" si="334"/>
        <v>257116.32407407346</v>
      </c>
      <c r="T1291" s="17">
        <f t="shared" si="322"/>
        <v>309318.43935335358</v>
      </c>
      <c r="U1291" s="17"/>
      <c r="V1291" s="17"/>
      <c r="W1291" s="17"/>
      <c r="X1291" s="26"/>
    </row>
    <row r="1292" spans="1:24" x14ac:dyDescent="0.3">
      <c r="A1292" s="6" t="s">
        <v>53</v>
      </c>
      <c r="B1292" s="6">
        <v>1289</v>
      </c>
      <c r="C1292" s="6">
        <v>267</v>
      </c>
      <c r="D1292" s="2">
        <f t="shared" si="323"/>
        <v>21.472239399999999</v>
      </c>
      <c r="E1292" s="2">
        <f t="shared" si="324"/>
        <v>21.472222222222221</v>
      </c>
      <c r="F1292" s="12">
        <v>77.3</v>
      </c>
      <c r="G1292" s="17">
        <f t="shared" si="335"/>
        <v>-0.11111111111111072</v>
      </c>
      <c r="H1292" s="17">
        <f t="shared" si="336"/>
        <v>-0.39999999999999858</v>
      </c>
      <c r="I1292" s="17">
        <f t="shared" si="325"/>
        <v>-147.55555555555503</v>
      </c>
      <c r="J1292">
        <f t="shared" si="326"/>
        <v>200.6701558333333</v>
      </c>
      <c r="K1292" s="17">
        <f t="shared" si="327"/>
        <v>237.99060000000003</v>
      </c>
      <c r="L1292" s="17">
        <f t="shared" si="328"/>
        <v>291.10520027777829</v>
      </c>
      <c r="M1292" s="17">
        <f t="shared" si="329"/>
        <v>6250.6755504089615</v>
      </c>
      <c r="N1292" s="17">
        <f t="shared" si="330"/>
        <v>291.10520027777829</v>
      </c>
      <c r="O1292" s="17">
        <f t="shared" si="331"/>
        <v>5083.7477169949216</v>
      </c>
      <c r="P1292" s="17">
        <f t="shared" si="332"/>
        <v>2984635.8914568033</v>
      </c>
      <c r="Q1292" s="17">
        <f t="shared" si="321"/>
        <v>8.1975308641974731</v>
      </c>
      <c r="R1292" s="17">
        <f t="shared" si="333"/>
        <v>196545.98431481433</v>
      </c>
      <c r="S1292" s="17">
        <f t="shared" si="334"/>
        <v>257124.52160493765</v>
      </c>
      <c r="T1292" s="17">
        <f t="shared" si="322"/>
        <v>306141.89106100582</v>
      </c>
      <c r="U1292" s="17"/>
      <c r="V1292" s="17"/>
      <c r="W1292" s="17"/>
      <c r="X1292" s="26"/>
    </row>
    <row r="1293" spans="1:24" x14ac:dyDescent="0.3">
      <c r="A1293" s="6" t="s">
        <v>53</v>
      </c>
      <c r="B1293" s="6">
        <v>1290</v>
      </c>
      <c r="C1293" s="6">
        <v>268</v>
      </c>
      <c r="D1293" s="2">
        <f t="shared" si="323"/>
        <v>21.361128200000003</v>
      </c>
      <c r="E1293" s="2">
        <f t="shared" si="324"/>
        <v>21.361111111111114</v>
      </c>
      <c r="F1293" s="12">
        <v>76.900000000000006</v>
      </c>
      <c r="G1293" s="17">
        <f t="shared" si="335"/>
        <v>-9.7222222222222612E-2</v>
      </c>
      <c r="H1293" s="17">
        <f t="shared" si="336"/>
        <v>-0.35000000000000142</v>
      </c>
      <c r="I1293" s="17">
        <f t="shared" si="325"/>
        <v>-129.11111111111163</v>
      </c>
      <c r="J1293">
        <f t="shared" si="326"/>
        <v>198.59873583333336</v>
      </c>
      <c r="K1293" s="17">
        <f t="shared" si="327"/>
        <v>237.99060000000003</v>
      </c>
      <c r="L1293" s="17">
        <f t="shared" si="328"/>
        <v>307.47822472222174</v>
      </c>
      <c r="M1293" s="17">
        <f t="shared" si="329"/>
        <v>6568.0765225385712</v>
      </c>
      <c r="N1293" s="17">
        <f t="shared" si="330"/>
        <v>307.47822472222174</v>
      </c>
      <c r="O1293" s="17">
        <f t="shared" si="331"/>
        <v>5063.9151511288801</v>
      </c>
      <c r="P1293" s="17">
        <f t="shared" si="332"/>
        <v>2989699.8066079323</v>
      </c>
      <c r="Q1293" s="17">
        <f t="shared" si="321"/>
        <v>6.2762345679012856</v>
      </c>
      <c r="R1293" s="17">
        <f t="shared" si="333"/>
        <v>196550.78186851804</v>
      </c>
      <c r="S1293" s="17">
        <f t="shared" si="334"/>
        <v>257130.79783950554</v>
      </c>
      <c r="T1293" s="17">
        <f t="shared" si="322"/>
        <v>302981.73785661871</v>
      </c>
      <c r="U1293" s="17"/>
      <c r="V1293" s="17"/>
      <c r="W1293" s="17"/>
      <c r="X1293" s="26"/>
    </row>
    <row r="1294" spans="1:24" x14ac:dyDescent="0.3">
      <c r="A1294" s="6" t="s">
        <v>53</v>
      </c>
      <c r="B1294" s="6">
        <v>1291</v>
      </c>
      <c r="C1294" s="6">
        <v>269</v>
      </c>
      <c r="D1294" s="2">
        <f t="shared" si="323"/>
        <v>21.277794799999999</v>
      </c>
      <c r="E1294" s="2">
        <f t="shared" si="324"/>
        <v>21.277777777777779</v>
      </c>
      <c r="F1294" s="12">
        <v>76.599999999999994</v>
      </c>
      <c r="G1294" s="17">
        <f t="shared" si="335"/>
        <v>-9.7222222222222612E-2</v>
      </c>
      <c r="H1294" s="17">
        <f t="shared" si="336"/>
        <v>-0.35000000000000142</v>
      </c>
      <c r="I1294" s="17">
        <f t="shared" si="325"/>
        <v>-129.11111111111163</v>
      </c>
      <c r="J1294">
        <f t="shared" si="326"/>
        <v>197.05222333333333</v>
      </c>
      <c r="K1294" s="17">
        <f t="shared" si="327"/>
        <v>237.99060000000003</v>
      </c>
      <c r="L1294" s="17">
        <f t="shared" si="328"/>
        <v>305.93171222222168</v>
      </c>
      <c r="M1294" s="17">
        <f t="shared" si="329"/>
        <v>6509.5469878394952</v>
      </c>
      <c r="N1294" s="17">
        <f t="shared" si="330"/>
        <v>305.93171222222173</v>
      </c>
      <c r="O1294" s="17">
        <f t="shared" si="331"/>
        <v>5037.4717299741615</v>
      </c>
      <c r="P1294" s="17">
        <f t="shared" si="332"/>
        <v>2994737.2783379066</v>
      </c>
      <c r="Q1294" s="17">
        <f t="shared" si="321"/>
        <v>6.2762345679012856</v>
      </c>
      <c r="R1294" s="17">
        <f t="shared" si="333"/>
        <v>196555.57942222172</v>
      </c>
      <c r="S1294" s="17">
        <f t="shared" si="334"/>
        <v>257137.07407407343</v>
      </c>
      <c r="T1294" s="17">
        <f t="shared" si="322"/>
        <v>300622.38222980226</v>
      </c>
      <c r="U1294" s="17"/>
      <c r="V1294" s="17"/>
      <c r="W1294" s="17"/>
      <c r="X1294" s="26"/>
    </row>
    <row r="1295" spans="1:24" x14ac:dyDescent="0.3">
      <c r="A1295" s="6" t="s">
        <v>53</v>
      </c>
      <c r="B1295" s="6">
        <v>1292</v>
      </c>
      <c r="C1295" s="6">
        <v>270</v>
      </c>
      <c r="D1295" s="2">
        <f t="shared" si="323"/>
        <v>21.166683600000002</v>
      </c>
      <c r="E1295" s="2">
        <f t="shared" si="324"/>
        <v>21.166666666666668</v>
      </c>
      <c r="F1295" s="12">
        <v>76.2</v>
      </c>
      <c r="G1295" s="17">
        <f t="shared" si="335"/>
        <v>-0.12499999999999881</v>
      </c>
      <c r="H1295" s="17">
        <f t="shared" si="336"/>
        <v>-0.44999999999999574</v>
      </c>
      <c r="I1295" s="17">
        <f t="shared" si="325"/>
        <v>-165.99999999999841</v>
      </c>
      <c r="J1295">
        <f t="shared" si="326"/>
        <v>194.99961000000002</v>
      </c>
      <c r="K1295" s="17">
        <f t="shared" si="327"/>
        <v>237.99060000000003</v>
      </c>
      <c r="L1295" s="17">
        <f t="shared" si="328"/>
        <v>266.99021000000164</v>
      </c>
      <c r="M1295" s="17">
        <f t="shared" si="329"/>
        <v>5651.292778333368</v>
      </c>
      <c r="N1295" s="17">
        <f t="shared" si="330"/>
        <v>266.99021000000164</v>
      </c>
      <c r="O1295" s="17">
        <f t="shared" si="331"/>
        <v>5004.4174535307611</v>
      </c>
      <c r="P1295" s="17">
        <f t="shared" si="332"/>
        <v>2999741.6957914373</v>
      </c>
      <c r="Q1295" s="17">
        <f t="shared" si="321"/>
        <v>10.374999999999801</v>
      </c>
      <c r="R1295" s="17">
        <f t="shared" si="333"/>
        <v>196563.51007222172</v>
      </c>
      <c r="S1295" s="17">
        <f t="shared" si="334"/>
        <v>257147.44907407343</v>
      </c>
      <c r="T1295" s="17">
        <f t="shared" si="322"/>
        <v>297490.92042934604</v>
      </c>
      <c r="U1295" s="17"/>
      <c r="V1295" s="17"/>
      <c r="W1295" s="17"/>
      <c r="X1295" s="26"/>
    </row>
    <row r="1296" spans="1:24" x14ac:dyDescent="0.3">
      <c r="A1296" s="6" t="s">
        <v>53</v>
      </c>
      <c r="B1296" s="6">
        <v>1293</v>
      </c>
      <c r="C1296" s="6">
        <v>271</v>
      </c>
      <c r="D1296" s="2">
        <f t="shared" si="323"/>
        <v>21.027794600000004</v>
      </c>
      <c r="E1296" s="2">
        <f t="shared" si="324"/>
        <v>21.027777777777779</v>
      </c>
      <c r="F1296" s="12">
        <v>75.7</v>
      </c>
      <c r="G1296" s="17">
        <f t="shared" si="335"/>
        <v>-0.1388888888888889</v>
      </c>
      <c r="H1296" s="17">
        <f t="shared" si="336"/>
        <v>-0.5</v>
      </c>
      <c r="I1296" s="17">
        <f t="shared" si="325"/>
        <v>-184.44444444444446</v>
      </c>
      <c r="J1296">
        <f t="shared" si="326"/>
        <v>192.44895583333332</v>
      </c>
      <c r="K1296" s="17">
        <f t="shared" si="327"/>
        <v>237.99060000000003</v>
      </c>
      <c r="L1296" s="17">
        <f t="shared" si="328"/>
        <v>245.99511138888886</v>
      </c>
      <c r="M1296" s="17">
        <f t="shared" si="329"/>
        <v>5172.7305367052468</v>
      </c>
      <c r="N1296" s="17">
        <f t="shared" si="330"/>
        <v>245.99511138888889</v>
      </c>
      <c r="O1296" s="17">
        <f t="shared" si="331"/>
        <v>4971.3631770873608</v>
      </c>
      <c r="P1296" s="17">
        <f t="shared" si="332"/>
        <v>3004713.0589685244</v>
      </c>
      <c r="Q1296" s="17">
        <f t="shared" si="321"/>
        <v>12.808641975308644</v>
      </c>
      <c r="R1296" s="17">
        <f t="shared" si="333"/>
        <v>196573.30099814766</v>
      </c>
      <c r="S1296" s="17">
        <f t="shared" si="334"/>
        <v>257160.25771604874</v>
      </c>
      <c r="T1296" s="17">
        <f t="shared" si="322"/>
        <v>293599.64877122006</v>
      </c>
      <c r="U1296" s="17"/>
      <c r="V1296" s="17"/>
      <c r="W1296" s="17"/>
      <c r="X1296" s="26"/>
    </row>
    <row r="1297" spans="1:24" x14ac:dyDescent="0.3">
      <c r="A1297" s="6" t="s">
        <v>53</v>
      </c>
      <c r="B1297" s="6">
        <v>1294</v>
      </c>
      <c r="C1297" s="6">
        <v>272</v>
      </c>
      <c r="D1297" s="2">
        <f t="shared" si="323"/>
        <v>20.888905600000001</v>
      </c>
      <c r="E1297" s="2">
        <f t="shared" si="324"/>
        <v>20.888888888888889</v>
      </c>
      <c r="F1297" s="12">
        <v>75.2</v>
      </c>
      <c r="G1297" s="17">
        <f t="shared" si="335"/>
        <v>-0.1388888888888889</v>
      </c>
      <c r="H1297" s="17">
        <f t="shared" si="336"/>
        <v>-0.5</v>
      </c>
      <c r="I1297" s="17">
        <f t="shared" si="325"/>
        <v>-184.44444444444446</v>
      </c>
      <c r="J1297">
        <f t="shared" si="326"/>
        <v>189.91509333333332</v>
      </c>
      <c r="K1297" s="17">
        <f t="shared" si="327"/>
        <v>237.99060000000003</v>
      </c>
      <c r="L1297" s="17">
        <f t="shared" si="328"/>
        <v>243.46124888888892</v>
      </c>
      <c r="M1297" s="17">
        <f t="shared" si="329"/>
        <v>5085.6349767901238</v>
      </c>
      <c r="N1297" s="17">
        <f t="shared" si="330"/>
        <v>243.46124888888889</v>
      </c>
      <c r="O1297" s="17">
        <f t="shared" si="331"/>
        <v>4938.3089006439614</v>
      </c>
      <c r="P1297" s="17">
        <f t="shared" si="332"/>
        <v>3009651.3678691685</v>
      </c>
      <c r="Q1297" s="17">
        <f t="shared" si="321"/>
        <v>12.808641975308644</v>
      </c>
      <c r="R1297" s="17">
        <f t="shared" si="333"/>
        <v>196583.09192407358</v>
      </c>
      <c r="S1297" s="17">
        <f t="shared" si="334"/>
        <v>257173.06635802405</v>
      </c>
      <c r="T1297" s="17">
        <f t="shared" si="322"/>
        <v>289733.99443803239</v>
      </c>
      <c r="U1297" s="17"/>
      <c r="V1297" s="17"/>
      <c r="W1297" s="17"/>
      <c r="X1297" s="26"/>
    </row>
    <row r="1298" spans="1:24" x14ac:dyDescent="0.3">
      <c r="A1298" s="6" t="s">
        <v>53</v>
      </c>
      <c r="B1298" s="6">
        <v>1295</v>
      </c>
      <c r="C1298" s="6">
        <v>273</v>
      </c>
      <c r="D1298" s="2">
        <f t="shared" si="323"/>
        <v>20.750016600000002</v>
      </c>
      <c r="E1298" s="2">
        <f t="shared" si="324"/>
        <v>20.75</v>
      </c>
      <c r="F1298" s="12">
        <v>74.7</v>
      </c>
      <c r="G1298" s="17">
        <f t="shared" si="335"/>
        <v>-0.11111111111111072</v>
      </c>
      <c r="H1298" s="17">
        <f t="shared" si="336"/>
        <v>-0.39999999999999858</v>
      </c>
      <c r="I1298" s="17">
        <f t="shared" si="325"/>
        <v>-147.55555555555503</v>
      </c>
      <c r="J1298">
        <f t="shared" si="326"/>
        <v>187.3980225</v>
      </c>
      <c r="K1298" s="17">
        <f t="shared" si="327"/>
        <v>237.99060000000003</v>
      </c>
      <c r="L1298" s="17">
        <f t="shared" si="328"/>
        <v>277.83306694444497</v>
      </c>
      <c r="M1298" s="17">
        <f t="shared" si="329"/>
        <v>5765.036139097233</v>
      </c>
      <c r="N1298" s="17">
        <f t="shared" si="330"/>
        <v>277.83306694444502</v>
      </c>
      <c r="O1298" s="17">
        <f t="shared" si="331"/>
        <v>4918.4763347779217</v>
      </c>
      <c r="P1298" s="17">
        <f t="shared" si="332"/>
        <v>3014569.8442039466</v>
      </c>
      <c r="Q1298" s="17">
        <f t="shared" si="321"/>
        <v>8.1975308641974731</v>
      </c>
      <c r="R1298" s="17">
        <f t="shared" si="333"/>
        <v>196589.35811666615</v>
      </c>
      <c r="S1298" s="17">
        <f t="shared" si="334"/>
        <v>257181.26388888824</v>
      </c>
      <c r="T1298" s="17">
        <f t="shared" si="322"/>
        <v>285893.95742978301</v>
      </c>
      <c r="U1298" s="17"/>
      <c r="V1298" s="17"/>
      <c r="W1298" s="17"/>
      <c r="X1298" s="26"/>
    </row>
    <row r="1299" spans="1:24" x14ac:dyDescent="0.3">
      <c r="A1299" s="6" t="s">
        <v>53</v>
      </c>
      <c r="B1299" s="6">
        <v>1296</v>
      </c>
      <c r="C1299" s="6">
        <v>274</v>
      </c>
      <c r="D1299" s="2">
        <f t="shared" si="323"/>
        <v>20.666683200000005</v>
      </c>
      <c r="E1299" s="2">
        <f t="shared" si="324"/>
        <v>20.666666666666668</v>
      </c>
      <c r="F1299" s="12">
        <v>74.400000000000006</v>
      </c>
      <c r="G1299" s="17">
        <f t="shared" si="335"/>
        <v>-5.5555555555556344E-2</v>
      </c>
      <c r="H1299" s="17">
        <f t="shared" si="336"/>
        <v>-0.20000000000000284</v>
      </c>
      <c r="I1299" s="17">
        <f t="shared" si="325"/>
        <v>-73.777777777778823</v>
      </c>
      <c r="J1299">
        <f t="shared" si="326"/>
        <v>185.89583999999999</v>
      </c>
      <c r="K1299" s="17">
        <f t="shared" si="327"/>
        <v>237.99060000000003</v>
      </c>
      <c r="L1299" s="17">
        <f t="shared" si="328"/>
        <v>350.10866222222114</v>
      </c>
      <c r="M1299" s="17">
        <f t="shared" si="329"/>
        <v>7235.5790192592376</v>
      </c>
      <c r="N1299" s="17">
        <f t="shared" si="330"/>
        <v>350.1086622222212</v>
      </c>
      <c r="O1299" s="17">
        <f t="shared" si="331"/>
        <v>4911.8654794892409</v>
      </c>
      <c r="P1299" s="17">
        <f t="shared" si="332"/>
        <v>3019481.709683436</v>
      </c>
      <c r="Q1299" s="17">
        <f t="shared" si="321"/>
        <v>2.0493827160494407</v>
      </c>
      <c r="R1299" s="17">
        <f t="shared" si="333"/>
        <v>196590.92466481429</v>
      </c>
      <c r="S1299" s="17">
        <f t="shared" si="334"/>
        <v>257183.31327160427</v>
      </c>
      <c r="T1299" s="17">
        <f t="shared" si="322"/>
        <v>283602.23154080386</v>
      </c>
      <c r="U1299" s="17"/>
      <c r="V1299" s="17"/>
      <c r="W1299" s="17"/>
      <c r="X1299" s="26"/>
    </row>
    <row r="1300" spans="1:24" x14ac:dyDescent="0.3">
      <c r="A1300" s="6" t="s">
        <v>53</v>
      </c>
      <c r="B1300" s="6">
        <v>1297</v>
      </c>
      <c r="C1300" s="6">
        <v>275</v>
      </c>
      <c r="D1300" s="2">
        <f t="shared" si="323"/>
        <v>20.638905400000002</v>
      </c>
      <c r="E1300" s="2">
        <f t="shared" si="324"/>
        <v>20.638888888888889</v>
      </c>
      <c r="F1300" s="12">
        <v>74.3</v>
      </c>
      <c r="G1300" s="17">
        <f t="shared" si="335"/>
        <v>0</v>
      </c>
      <c r="H1300" s="17">
        <f t="shared" si="336"/>
        <v>0</v>
      </c>
      <c r="I1300" s="17">
        <f t="shared" si="325"/>
        <v>0</v>
      </c>
      <c r="J1300">
        <f t="shared" si="326"/>
        <v>185.39645583333333</v>
      </c>
      <c r="K1300" s="17">
        <f t="shared" si="327"/>
        <v>237.99060000000003</v>
      </c>
      <c r="L1300" s="17">
        <f t="shared" si="328"/>
        <v>423.38705583333336</v>
      </c>
      <c r="M1300" s="17">
        <f t="shared" si="329"/>
        <v>8738.2384023379636</v>
      </c>
      <c r="N1300" s="17">
        <f t="shared" si="330"/>
        <v>423.38705583333336</v>
      </c>
      <c r="O1300" s="17">
        <f t="shared" si="331"/>
        <v>4918.4763347779217</v>
      </c>
      <c r="P1300" s="17">
        <f t="shared" si="332"/>
        <v>3024400.1860182141</v>
      </c>
      <c r="Q1300" s="17">
        <f t="shared" si="321"/>
        <v>0</v>
      </c>
      <c r="R1300" s="17">
        <f t="shared" si="333"/>
        <v>196590.92466481429</v>
      </c>
      <c r="S1300" s="17">
        <f t="shared" si="334"/>
        <v>257183.31327160427</v>
      </c>
      <c r="T1300" s="17">
        <f t="shared" si="322"/>
        <v>282840.37229713914</v>
      </c>
      <c r="U1300" s="17"/>
      <c r="V1300" s="17"/>
      <c r="W1300" s="17"/>
      <c r="X1300" s="26"/>
    </row>
    <row r="1301" spans="1:24" x14ac:dyDescent="0.3">
      <c r="A1301" s="6" t="s">
        <v>53</v>
      </c>
      <c r="B1301" s="6">
        <v>1298</v>
      </c>
      <c r="C1301" s="6">
        <v>276</v>
      </c>
      <c r="D1301" s="2">
        <f t="shared" si="323"/>
        <v>20.666683200000005</v>
      </c>
      <c r="E1301" s="2">
        <f t="shared" si="324"/>
        <v>20.666666666666668</v>
      </c>
      <c r="F1301" s="12">
        <v>74.400000000000006</v>
      </c>
      <c r="G1301" s="17">
        <f t="shared" si="335"/>
        <v>4.1666666666666269E-2</v>
      </c>
      <c r="H1301" s="17">
        <f t="shared" si="336"/>
        <v>0.14999999999999858</v>
      </c>
      <c r="I1301" s="17">
        <f t="shared" si="325"/>
        <v>55.333333333332803</v>
      </c>
      <c r="J1301">
        <f t="shared" si="326"/>
        <v>185.89583999999999</v>
      </c>
      <c r="K1301" s="17">
        <f t="shared" si="327"/>
        <v>237.99060000000003</v>
      </c>
      <c r="L1301" s="17">
        <f t="shared" si="328"/>
        <v>479.2197733333328</v>
      </c>
      <c r="M1301" s="17">
        <f t="shared" si="329"/>
        <v>9903.8753155555441</v>
      </c>
      <c r="N1301" s="17">
        <f t="shared" si="330"/>
        <v>479.2197733333328</v>
      </c>
      <c r="O1301" s="17">
        <f t="shared" si="331"/>
        <v>4931.6980453552806</v>
      </c>
      <c r="P1301" s="17">
        <f t="shared" si="332"/>
        <v>3029331.8840635694</v>
      </c>
      <c r="Q1301" s="17">
        <f t="shared" si="321"/>
        <v>1.1527777777777559</v>
      </c>
      <c r="R1301" s="17">
        <f t="shared" si="333"/>
        <v>196591.80584814763</v>
      </c>
      <c r="S1301" s="17">
        <f t="shared" si="334"/>
        <v>257184.46604938206</v>
      </c>
      <c r="T1301" s="17">
        <f t="shared" si="322"/>
        <v>283602.23154080386</v>
      </c>
      <c r="U1301" s="17"/>
      <c r="V1301" s="17"/>
      <c r="W1301" s="17"/>
      <c r="X1301" s="26"/>
    </row>
    <row r="1302" spans="1:24" x14ac:dyDescent="0.3">
      <c r="A1302" s="6" t="s">
        <v>53</v>
      </c>
      <c r="B1302" s="6">
        <v>1299</v>
      </c>
      <c r="C1302" s="6">
        <v>277</v>
      </c>
      <c r="D1302" s="2">
        <f t="shared" si="323"/>
        <v>20.7222388</v>
      </c>
      <c r="E1302" s="2">
        <f t="shared" si="324"/>
        <v>20.722222222222221</v>
      </c>
      <c r="F1302" s="12">
        <v>74.599999999999994</v>
      </c>
      <c r="G1302" s="17">
        <f t="shared" si="335"/>
        <v>6.9444444444444448E-2</v>
      </c>
      <c r="H1302" s="17">
        <f t="shared" si="336"/>
        <v>0.25</v>
      </c>
      <c r="I1302" s="17">
        <f t="shared" si="325"/>
        <v>92.222222222222229</v>
      </c>
      <c r="J1302">
        <f t="shared" si="326"/>
        <v>186.89662333333331</v>
      </c>
      <c r="K1302" s="17">
        <f t="shared" si="327"/>
        <v>237.99060000000003</v>
      </c>
      <c r="L1302" s="17">
        <f t="shared" si="328"/>
        <v>517.10944555555557</v>
      </c>
      <c r="M1302" s="17">
        <f t="shared" si="329"/>
        <v>10715.656844012345</v>
      </c>
      <c r="N1302" s="17">
        <f t="shared" si="330"/>
        <v>517.10944555555557</v>
      </c>
      <c r="O1302" s="17">
        <f t="shared" si="331"/>
        <v>4951.5306112213211</v>
      </c>
      <c r="P1302" s="17">
        <f t="shared" si="332"/>
        <v>3034283.4146747906</v>
      </c>
      <c r="Q1302" s="17">
        <f t="shared" si="321"/>
        <v>3.2021604938271611</v>
      </c>
      <c r="R1302" s="17">
        <f t="shared" si="333"/>
        <v>196594.25357962912</v>
      </c>
      <c r="S1302" s="17">
        <f t="shared" si="334"/>
        <v>257187.66820987588</v>
      </c>
      <c r="T1302" s="17">
        <f t="shared" si="322"/>
        <v>285129.0241071257</v>
      </c>
      <c r="U1302" s="17"/>
      <c r="V1302" s="17"/>
      <c r="W1302" s="17"/>
      <c r="X1302" s="26"/>
    </row>
    <row r="1303" spans="1:24" x14ac:dyDescent="0.3">
      <c r="A1303" s="6" t="s">
        <v>53</v>
      </c>
      <c r="B1303" s="6">
        <v>1300</v>
      </c>
      <c r="C1303" s="6">
        <v>278</v>
      </c>
      <c r="D1303" s="2">
        <f t="shared" si="323"/>
        <v>20.805572200000004</v>
      </c>
      <c r="E1303" s="2">
        <f t="shared" si="324"/>
        <v>20.805555555555557</v>
      </c>
      <c r="F1303" s="12">
        <v>74.900000000000006</v>
      </c>
      <c r="G1303" s="17">
        <f t="shared" si="335"/>
        <v>6.9444444444444448E-2</v>
      </c>
      <c r="H1303" s="17">
        <f t="shared" si="336"/>
        <v>0.25</v>
      </c>
      <c r="I1303" s="17">
        <f t="shared" si="325"/>
        <v>92.222222222222229</v>
      </c>
      <c r="J1303">
        <f t="shared" si="326"/>
        <v>188.40283583333334</v>
      </c>
      <c r="K1303" s="17">
        <f t="shared" si="327"/>
        <v>237.99060000000003</v>
      </c>
      <c r="L1303" s="17">
        <f t="shared" si="328"/>
        <v>518.61565805555551</v>
      </c>
      <c r="M1303" s="17">
        <f t="shared" si="329"/>
        <v>10790.086885655865</v>
      </c>
      <c r="N1303" s="17">
        <f t="shared" si="330"/>
        <v>518.61565805555551</v>
      </c>
      <c r="O1303" s="17">
        <f t="shared" si="331"/>
        <v>4964.7523217986809</v>
      </c>
      <c r="P1303" s="17">
        <f t="shared" si="332"/>
        <v>3039248.1669965894</v>
      </c>
      <c r="Q1303" s="17">
        <f t="shared" si="321"/>
        <v>3.2021604938271611</v>
      </c>
      <c r="R1303" s="17">
        <f t="shared" si="333"/>
        <v>196596.70131111058</v>
      </c>
      <c r="S1303" s="17">
        <f t="shared" si="334"/>
        <v>257190.8703703697</v>
      </c>
      <c r="T1303" s="17">
        <f t="shared" si="322"/>
        <v>287426.89815409022</v>
      </c>
      <c r="U1303" s="17"/>
      <c r="V1303" s="17"/>
      <c r="W1303" s="17"/>
      <c r="X1303" s="26"/>
    </row>
    <row r="1304" spans="1:24" x14ac:dyDescent="0.3">
      <c r="A1304" s="6" t="s">
        <v>53</v>
      </c>
      <c r="B1304" s="6">
        <v>1301</v>
      </c>
      <c r="C1304" s="6">
        <v>279</v>
      </c>
      <c r="D1304" s="2">
        <f t="shared" si="323"/>
        <v>20.861127800000002</v>
      </c>
      <c r="E1304" s="2">
        <f t="shared" si="324"/>
        <v>20.861111111111111</v>
      </c>
      <c r="F1304" s="12">
        <v>75.099999999999994</v>
      </c>
      <c r="G1304" s="17">
        <f t="shared" si="335"/>
        <v>5.5555555555554373E-2</v>
      </c>
      <c r="H1304" s="17">
        <f t="shared" si="336"/>
        <v>0.19999999999999574</v>
      </c>
      <c r="I1304" s="17">
        <f t="shared" si="325"/>
        <v>73.777777777776208</v>
      </c>
      <c r="J1304">
        <f t="shared" si="326"/>
        <v>189.41033583333331</v>
      </c>
      <c r="K1304" s="17">
        <f t="shared" si="327"/>
        <v>237.99060000000003</v>
      </c>
      <c r="L1304" s="17">
        <f t="shared" si="328"/>
        <v>501.17871361110952</v>
      </c>
      <c r="M1304" s="17">
        <f t="shared" si="329"/>
        <v>10455.144831165089</v>
      </c>
      <c r="N1304" s="17">
        <f t="shared" si="330"/>
        <v>501.17871361110957</v>
      </c>
      <c r="O1304" s="17">
        <f t="shared" si="331"/>
        <v>4977.9740323760407</v>
      </c>
      <c r="P1304" s="17">
        <f t="shared" si="332"/>
        <v>3044226.1410289654</v>
      </c>
      <c r="Q1304" s="17">
        <f t="shared" si="321"/>
        <v>2.0493827160492954</v>
      </c>
      <c r="R1304" s="17">
        <f t="shared" si="333"/>
        <v>196598.26785925872</v>
      </c>
      <c r="S1304" s="17">
        <f t="shared" si="334"/>
        <v>257192.91975308573</v>
      </c>
      <c r="T1304" s="17">
        <f t="shared" si="322"/>
        <v>288963.93765038747</v>
      </c>
      <c r="U1304" s="17"/>
      <c r="V1304" s="17"/>
      <c r="W1304" s="17"/>
      <c r="X1304" s="26"/>
    </row>
    <row r="1305" spans="1:24" x14ac:dyDescent="0.3">
      <c r="A1305" s="6" t="s">
        <v>53</v>
      </c>
      <c r="B1305" s="6">
        <v>1302</v>
      </c>
      <c r="C1305" s="6">
        <v>280</v>
      </c>
      <c r="D1305" s="2">
        <f t="shared" si="323"/>
        <v>20.9166834</v>
      </c>
      <c r="E1305" s="2">
        <f t="shared" si="324"/>
        <v>20.916666666666668</v>
      </c>
      <c r="F1305" s="12">
        <v>75.3</v>
      </c>
      <c r="G1305" s="17">
        <f t="shared" si="335"/>
        <v>5.5555555555556344E-2</v>
      </c>
      <c r="H1305" s="17">
        <f t="shared" si="336"/>
        <v>0.20000000000000284</v>
      </c>
      <c r="I1305" s="17">
        <f t="shared" si="325"/>
        <v>73.777777777778823</v>
      </c>
      <c r="J1305">
        <f t="shared" si="326"/>
        <v>190.4205225</v>
      </c>
      <c r="K1305" s="17">
        <f t="shared" si="327"/>
        <v>237.99060000000003</v>
      </c>
      <c r="L1305" s="17">
        <f t="shared" si="328"/>
        <v>502.18890027777888</v>
      </c>
      <c r="M1305" s="17">
        <f t="shared" si="329"/>
        <v>10504.117830810208</v>
      </c>
      <c r="N1305" s="17">
        <f t="shared" si="330"/>
        <v>502.18890027777883</v>
      </c>
      <c r="O1305" s="17">
        <f t="shared" si="331"/>
        <v>4991.1957429534013</v>
      </c>
      <c r="P1305" s="17">
        <f t="shared" si="332"/>
        <v>3049217.3367719189</v>
      </c>
      <c r="Q1305" s="17">
        <f t="shared" si="321"/>
        <v>2.0493827160494407</v>
      </c>
      <c r="R1305" s="17">
        <f t="shared" si="333"/>
        <v>196599.83440740686</v>
      </c>
      <c r="S1305" s="17">
        <f t="shared" si="334"/>
        <v>257194.96913580177</v>
      </c>
      <c r="T1305" s="17">
        <f t="shared" si="322"/>
        <v>290505.07591867482</v>
      </c>
      <c r="U1305" s="17"/>
      <c r="V1305" s="17"/>
      <c r="W1305" s="17"/>
      <c r="X1305" s="26"/>
    </row>
    <row r="1306" spans="1:24" x14ac:dyDescent="0.3">
      <c r="A1306" s="6" t="s">
        <v>53</v>
      </c>
      <c r="B1306" s="6">
        <v>1303</v>
      </c>
      <c r="C1306" s="6">
        <v>281</v>
      </c>
      <c r="D1306" s="2">
        <f t="shared" si="323"/>
        <v>20.972239000000002</v>
      </c>
      <c r="E1306" s="2">
        <f t="shared" si="324"/>
        <v>20.972222222222221</v>
      </c>
      <c r="F1306" s="12">
        <v>75.5</v>
      </c>
      <c r="G1306" s="17">
        <f t="shared" si="335"/>
        <v>6.9444444444444448E-2</v>
      </c>
      <c r="H1306" s="17">
        <f t="shared" si="336"/>
        <v>0.25</v>
      </c>
      <c r="I1306" s="17">
        <f t="shared" si="325"/>
        <v>92.222222222222229</v>
      </c>
      <c r="J1306">
        <f t="shared" si="326"/>
        <v>191.43339583333332</v>
      </c>
      <c r="K1306" s="17">
        <f t="shared" si="327"/>
        <v>237.99060000000003</v>
      </c>
      <c r="L1306" s="17">
        <f t="shared" si="328"/>
        <v>521.64621805555566</v>
      </c>
      <c r="M1306" s="17">
        <f t="shared" si="329"/>
        <v>10940.080406442903</v>
      </c>
      <c r="N1306" s="17">
        <f t="shared" si="330"/>
        <v>521.64621805555566</v>
      </c>
      <c r="O1306" s="17">
        <f t="shared" si="331"/>
        <v>5011.028308819441</v>
      </c>
      <c r="P1306" s="17">
        <f t="shared" si="332"/>
        <v>3054228.3650807384</v>
      </c>
      <c r="Q1306" s="17">
        <f t="shared" si="321"/>
        <v>3.2021604938271611</v>
      </c>
      <c r="R1306" s="17">
        <f t="shared" si="333"/>
        <v>196602.28213888835</v>
      </c>
      <c r="S1306" s="17">
        <f t="shared" si="334"/>
        <v>257198.17129629559</v>
      </c>
      <c r="T1306" s="17">
        <f t="shared" si="322"/>
        <v>292050.31295895239</v>
      </c>
      <c r="U1306" s="17"/>
      <c r="V1306" s="17"/>
      <c r="W1306" s="17"/>
      <c r="X1306" s="26"/>
    </row>
    <row r="1307" spans="1:24" x14ac:dyDescent="0.3">
      <c r="A1307" s="6" t="s">
        <v>53</v>
      </c>
      <c r="B1307" s="6">
        <v>1304</v>
      </c>
      <c r="C1307" s="6">
        <v>282</v>
      </c>
      <c r="D1307" s="2">
        <f t="shared" si="323"/>
        <v>21.055572400000003</v>
      </c>
      <c r="E1307" s="2">
        <f t="shared" si="324"/>
        <v>21.055555555555557</v>
      </c>
      <c r="F1307" s="12">
        <v>75.8</v>
      </c>
      <c r="G1307" s="17">
        <f t="shared" si="335"/>
        <v>5.5555555555556344E-2</v>
      </c>
      <c r="H1307" s="17">
        <f t="shared" si="336"/>
        <v>0.20000000000000284</v>
      </c>
      <c r="I1307" s="17">
        <f t="shared" si="325"/>
        <v>73.777777777778823</v>
      </c>
      <c r="J1307">
        <f t="shared" si="326"/>
        <v>192.95774333333335</v>
      </c>
      <c r="K1307" s="17">
        <f t="shared" si="327"/>
        <v>237.99060000000003</v>
      </c>
      <c r="L1307" s="17">
        <f t="shared" si="328"/>
        <v>504.72612111111221</v>
      </c>
      <c r="M1307" s="17">
        <f t="shared" si="329"/>
        <v>10627.288883395086</v>
      </c>
      <c r="N1307" s="17">
        <f t="shared" si="330"/>
        <v>504.72612111111221</v>
      </c>
      <c r="O1307" s="17">
        <f t="shared" si="331"/>
        <v>5017.6391641081209</v>
      </c>
      <c r="P1307" s="17">
        <f t="shared" si="332"/>
        <v>3059246.0042448468</v>
      </c>
      <c r="Q1307" s="17">
        <f t="shared" si="321"/>
        <v>2.0493827160494407</v>
      </c>
      <c r="R1307" s="17">
        <f t="shared" si="333"/>
        <v>196603.84868703649</v>
      </c>
      <c r="S1307" s="17">
        <f t="shared" si="334"/>
        <v>257200.22067901163</v>
      </c>
      <c r="T1307" s="17">
        <f t="shared" si="322"/>
        <v>294375.85371685022</v>
      </c>
      <c r="U1307" s="17"/>
      <c r="V1307" s="17"/>
      <c r="W1307" s="17"/>
      <c r="X1307" s="26"/>
    </row>
    <row r="1308" spans="1:24" x14ac:dyDescent="0.3">
      <c r="A1308" s="6" t="s">
        <v>53</v>
      </c>
      <c r="B1308" s="6">
        <v>1305</v>
      </c>
      <c r="C1308" s="6">
        <v>283</v>
      </c>
      <c r="D1308" s="2">
        <f t="shared" si="323"/>
        <v>21.083350200000002</v>
      </c>
      <c r="E1308" s="2">
        <f t="shared" si="324"/>
        <v>21.083333333333336</v>
      </c>
      <c r="F1308" s="12">
        <v>75.900000000000006</v>
      </c>
      <c r="G1308" s="17">
        <f t="shared" si="335"/>
        <v>2.7777777777778172E-2</v>
      </c>
      <c r="H1308" s="17">
        <f t="shared" si="336"/>
        <v>0.10000000000000142</v>
      </c>
      <c r="I1308" s="17">
        <f t="shared" si="325"/>
        <v>36.888888888889412</v>
      </c>
      <c r="J1308">
        <f t="shared" si="326"/>
        <v>193.46720250000004</v>
      </c>
      <c r="K1308" s="17">
        <f t="shared" si="327"/>
        <v>237.99060000000003</v>
      </c>
      <c r="L1308" s="17">
        <f t="shared" si="328"/>
        <v>468.3466913888895</v>
      </c>
      <c r="M1308" s="17">
        <f t="shared" si="329"/>
        <v>9874.3094101157549</v>
      </c>
      <c r="N1308" s="17">
        <f t="shared" si="330"/>
        <v>468.3466913888895</v>
      </c>
      <c r="O1308" s="17">
        <f t="shared" si="331"/>
        <v>5024.2500193968008</v>
      </c>
      <c r="P1308" s="17">
        <f t="shared" si="332"/>
        <v>3064270.2542642434</v>
      </c>
      <c r="Q1308" s="17">
        <f t="shared" si="321"/>
        <v>0.51234567901236017</v>
      </c>
      <c r="R1308" s="17">
        <f t="shared" si="333"/>
        <v>196604.24032407353</v>
      </c>
      <c r="S1308" s="17">
        <f t="shared" si="334"/>
        <v>257200.73302469065</v>
      </c>
      <c r="T1308" s="17">
        <f t="shared" si="322"/>
        <v>295153.08335547784</v>
      </c>
      <c r="U1308" s="17"/>
      <c r="V1308" s="17"/>
      <c r="W1308" s="17"/>
      <c r="X1308" s="26"/>
    </row>
    <row r="1309" spans="1:24" x14ac:dyDescent="0.3">
      <c r="A1309" s="6" t="s">
        <v>53</v>
      </c>
      <c r="B1309" s="6">
        <v>1306</v>
      </c>
      <c r="C1309" s="6">
        <v>284</v>
      </c>
      <c r="D1309" s="2">
        <f t="shared" si="323"/>
        <v>21.111128000000001</v>
      </c>
      <c r="E1309" s="2">
        <f t="shared" si="324"/>
        <v>21.111111111111111</v>
      </c>
      <c r="F1309" s="12">
        <v>76</v>
      </c>
      <c r="G1309" s="17">
        <f t="shared" si="335"/>
        <v>1.3888888888888099E-2</v>
      </c>
      <c r="H1309" s="17">
        <f t="shared" si="336"/>
        <v>4.9999999999997158E-2</v>
      </c>
      <c r="I1309" s="17">
        <f t="shared" si="325"/>
        <v>18.444444444443395</v>
      </c>
      <c r="J1309">
        <f t="shared" si="326"/>
        <v>193.97733333333329</v>
      </c>
      <c r="K1309" s="17">
        <f t="shared" si="327"/>
        <v>237.99060000000003</v>
      </c>
      <c r="L1309" s="17">
        <f t="shared" si="328"/>
        <v>450.41237777777673</v>
      </c>
      <c r="M1309" s="17">
        <f t="shared" si="329"/>
        <v>9508.7057530863967</v>
      </c>
      <c r="N1309" s="17">
        <f t="shared" si="330"/>
        <v>450.41237777777673</v>
      </c>
      <c r="O1309" s="17">
        <f t="shared" si="331"/>
        <v>5024.2500193968008</v>
      </c>
      <c r="P1309" s="17">
        <f t="shared" si="332"/>
        <v>3069294.5042836401</v>
      </c>
      <c r="Q1309" s="17">
        <f t="shared" si="321"/>
        <v>0.12808641975307186</v>
      </c>
      <c r="R1309" s="17">
        <f t="shared" si="333"/>
        <v>196604.33823333279</v>
      </c>
      <c r="S1309" s="17">
        <f t="shared" si="334"/>
        <v>257200.8611111104</v>
      </c>
      <c r="T1309" s="17">
        <f t="shared" si="322"/>
        <v>295931.33768710302</v>
      </c>
      <c r="U1309" s="17"/>
      <c r="V1309" s="17"/>
      <c r="W1309" s="17"/>
      <c r="X1309" s="26"/>
    </row>
    <row r="1310" spans="1:24" x14ac:dyDescent="0.3">
      <c r="A1310" s="6" t="s">
        <v>53</v>
      </c>
      <c r="B1310" s="6">
        <v>1307</v>
      </c>
      <c r="C1310" s="6">
        <v>285</v>
      </c>
      <c r="D1310" s="2">
        <f t="shared" si="323"/>
        <v>21.111128000000001</v>
      </c>
      <c r="E1310" s="2">
        <f t="shared" si="324"/>
        <v>21.111111111111111</v>
      </c>
      <c r="F1310" s="12">
        <v>76</v>
      </c>
      <c r="G1310" s="17">
        <f t="shared" si="335"/>
        <v>0</v>
      </c>
      <c r="H1310" s="17">
        <f t="shared" si="336"/>
        <v>0</v>
      </c>
      <c r="I1310" s="17">
        <f t="shared" si="325"/>
        <v>0</v>
      </c>
      <c r="J1310">
        <f t="shared" si="326"/>
        <v>193.97733333333329</v>
      </c>
      <c r="K1310" s="17">
        <f t="shared" si="327"/>
        <v>237.99060000000003</v>
      </c>
      <c r="L1310" s="17">
        <f t="shared" si="328"/>
        <v>431.96793333333335</v>
      </c>
      <c r="M1310" s="17">
        <f t="shared" si="329"/>
        <v>9119.3230370370366</v>
      </c>
      <c r="N1310" s="17">
        <f t="shared" si="330"/>
        <v>431.96793333333335</v>
      </c>
      <c r="O1310" s="17">
        <f t="shared" si="331"/>
        <v>5024.2500193968008</v>
      </c>
      <c r="P1310" s="17">
        <f t="shared" si="332"/>
        <v>3074318.7543030367</v>
      </c>
      <c r="Q1310" s="17">
        <f t="shared" si="321"/>
        <v>0</v>
      </c>
      <c r="R1310" s="17">
        <f t="shared" si="333"/>
        <v>196604.33823333279</v>
      </c>
      <c r="S1310" s="17">
        <f t="shared" si="334"/>
        <v>257200.8611111104</v>
      </c>
      <c r="T1310" s="17">
        <f t="shared" si="322"/>
        <v>295931.33768710302</v>
      </c>
      <c r="U1310" s="17"/>
      <c r="V1310" s="17"/>
      <c r="W1310" s="17"/>
      <c r="X1310" s="26"/>
    </row>
    <row r="1311" spans="1:24" x14ac:dyDescent="0.3">
      <c r="A1311" s="6" t="s">
        <v>53</v>
      </c>
      <c r="B1311" s="6">
        <v>1308</v>
      </c>
      <c r="C1311" s="6">
        <v>286</v>
      </c>
      <c r="D1311" s="2">
        <f t="shared" si="323"/>
        <v>21.111128000000001</v>
      </c>
      <c r="E1311" s="2">
        <f t="shared" si="324"/>
        <v>21.111111111111111</v>
      </c>
      <c r="F1311" s="12">
        <v>76</v>
      </c>
      <c r="G1311" s="17">
        <f t="shared" si="335"/>
        <v>-1.3888888888888099E-2</v>
      </c>
      <c r="H1311" s="17">
        <f t="shared" si="336"/>
        <v>-4.9999999999997158E-2</v>
      </c>
      <c r="I1311" s="17">
        <f t="shared" si="325"/>
        <v>-18.444444444443395</v>
      </c>
      <c r="J1311">
        <f t="shared" si="326"/>
        <v>193.97733333333329</v>
      </c>
      <c r="K1311" s="17">
        <f t="shared" si="327"/>
        <v>237.99060000000003</v>
      </c>
      <c r="L1311" s="17">
        <f t="shared" si="328"/>
        <v>413.52348888888997</v>
      </c>
      <c r="M1311" s="17">
        <f t="shared" si="329"/>
        <v>8729.9403209876764</v>
      </c>
      <c r="N1311" s="17">
        <f t="shared" si="330"/>
        <v>413.52348888888991</v>
      </c>
      <c r="O1311" s="17">
        <f t="shared" si="331"/>
        <v>5017.6391641081209</v>
      </c>
      <c r="P1311" s="17">
        <f t="shared" si="332"/>
        <v>3079336.393467145</v>
      </c>
      <c r="Q1311" s="17">
        <f t="shared" si="321"/>
        <v>0.12808641975307186</v>
      </c>
      <c r="R1311" s="17">
        <f t="shared" si="333"/>
        <v>196604.43614259202</v>
      </c>
      <c r="S1311" s="17">
        <f t="shared" si="334"/>
        <v>257200.98919753014</v>
      </c>
      <c r="T1311" s="17">
        <f t="shared" si="322"/>
        <v>295931.33768710302</v>
      </c>
      <c r="U1311" s="17"/>
      <c r="V1311" s="17"/>
      <c r="W1311" s="17"/>
      <c r="X1311" s="26"/>
    </row>
    <row r="1312" spans="1:24" x14ac:dyDescent="0.3">
      <c r="A1312" s="6" t="s">
        <v>53</v>
      </c>
      <c r="B1312" s="6">
        <v>1309</v>
      </c>
      <c r="C1312" s="6">
        <v>287</v>
      </c>
      <c r="D1312" s="2">
        <f t="shared" si="323"/>
        <v>21.083350200000002</v>
      </c>
      <c r="E1312" s="2">
        <f t="shared" si="324"/>
        <v>21.083333333333336</v>
      </c>
      <c r="F1312" s="12">
        <v>75.900000000000006</v>
      </c>
      <c r="G1312" s="17">
        <f t="shared" si="335"/>
        <v>-1.3888888888888099E-2</v>
      </c>
      <c r="H1312" s="17">
        <f t="shared" si="336"/>
        <v>-4.9999999999997158E-2</v>
      </c>
      <c r="I1312" s="17">
        <f t="shared" si="325"/>
        <v>-18.444444444443395</v>
      </c>
      <c r="J1312">
        <f t="shared" si="326"/>
        <v>193.46720250000004</v>
      </c>
      <c r="K1312" s="17">
        <f t="shared" si="327"/>
        <v>237.99060000000003</v>
      </c>
      <c r="L1312" s="17">
        <f t="shared" si="328"/>
        <v>413.01335805555669</v>
      </c>
      <c r="M1312" s="17">
        <f t="shared" si="329"/>
        <v>8707.6982990046545</v>
      </c>
      <c r="N1312" s="17">
        <f t="shared" si="330"/>
        <v>413.01335805555664</v>
      </c>
      <c r="O1312" s="17">
        <f t="shared" si="331"/>
        <v>5017.6391641081209</v>
      </c>
      <c r="P1312" s="17">
        <f t="shared" si="332"/>
        <v>3084354.0326312534</v>
      </c>
      <c r="Q1312" s="17">
        <f t="shared" si="321"/>
        <v>0.12808641975307186</v>
      </c>
      <c r="R1312" s="17">
        <f t="shared" si="333"/>
        <v>196604.53405185128</v>
      </c>
      <c r="S1312" s="17">
        <f t="shared" si="334"/>
        <v>257201.11728394989</v>
      </c>
      <c r="T1312" s="17">
        <f t="shared" si="322"/>
        <v>295153.08335547784</v>
      </c>
      <c r="U1312" s="17"/>
      <c r="V1312" s="17"/>
      <c r="W1312" s="17"/>
      <c r="X1312" s="26"/>
    </row>
    <row r="1313" spans="1:24" x14ac:dyDescent="0.3">
      <c r="A1313" s="6" t="s">
        <v>53</v>
      </c>
      <c r="B1313" s="6">
        <v>1310</v>
      </c>
      <c r="C1313" s="6">
        <v>288</v>
      </c>
      <c r="D1313" s="2">
        <f t="shared" si="323"/>
        <v>21.083350200000002</v>
      </c>
      <c r="E1313" s="2">
        <f t="shared" si="324"/>
        <v>21.083333333333336</v>
      </c>
      <c r="F1313" s="12">
        <v>75.900000000000006</v>
      </c>
      <c r="G1313" s="17">
        <f t="shared" si="335"/>
        <v>-1.3888888888890073E-2</v>
      </c>
      <c r="H1313" s="17">
        <f t="shared" si="336"/>
        <v>-5.0000000000004263E-2</v>
      </c>
      <c r="I1313" s="17">
        <f t="shared" si="325"/>
        <v>-18.444444444446017</v>
      </c>
      <c r="J1313">
        <f t="shared" si="326"/>
        <v>193.46720250000004</v>
      </c>
      <c r="K1313" s="17">
        <f t="shared" si="327"/>
        <v>237.99060000000003</v>
      </c>
      <c r="L1313" s="17">
        <f t="shared" si="328"/>
        <v>413.01335805555408</v>
      </c>
      <c r="M1313" s="17">
        <f t="shared" si="329"/>
        <v>8707.6982990045999</v>
      </c>
      <c r="N1313" s="17">
        <f t="shared" si="330"/>
        <v>413.01335805555402</v>
      </c>
      <c r="O1313" s="17">
        <f t="shared" si="331"/>
        <v>5011.028308819441</v>
      </c>
      <c r="P1313" s="17">
        <f t="shared" si="332"/>
        <v>3089365.0609400729</v>
      </c>
      <c r="Q1313" s="17">
        <f t="shared" si="321"/>
        <v>0.12808641975310825</v>
      </c>
      <c r="R1313" s="17">
        <f t="shared" si="333"/>
        <v>196604.63196111054</v>
      </c>
      <c r="S1313" s="17">
        <f t="shared" si="334"/>
        <v>257201.24537036964</v>
      </c>
      <c r="T1313" s="17">
        <f t="shared" si="322"/>
        <v>295153.08335547784</v>
      </c>
      <c r="U1313" s="17"/>
      <c r="V1313" s="17"/>
      <c r="W1313" s="17"/>
      <c r="X1313" s="26"/>
    </row>
    <row r="1314" spans="1:24" x14ac:dyDescent="0.3">
      <c r="A1314" s="6" t="s">
        <v>53</v>
      </c>
      <c r="B1314" s="6">
        <v>1311</v>
      </c>
      <c r="C1314" s="6">
        <v>289</v>
      </c>
      <c r="D1314" s="2">
        <f t="shared" si="323"/>
        <v>21.055572400000003</v>
      </c>
      <c r="E1314" s="2">
        <f t="shared" si="324"/>
        <v>21.055555555555557</v>
      </c>
      <c r="F1314" s="12">
        <v>75.8</v>
      </c>
      <c r="G1314" s="17">
        <f t="shared" si="335"/>
        <v>-2.7777777777778172E-2</v>
      </c>
      <c r="H1314" s="17">
        <f t="shared" si="336"/>
        <v>-0.10000000000000142</v>
      </c>
      <c r="I1314" s="17">
        <f t="shared" si="325"/>
        <v>-36.888888888889412</v>
      </c>
      <c r="J1314">
        <f t="shared" si="326"/>
        <v>192.95774333333335</v>
      </c>
      <c r="K1314" s="17">
        <f t="shared" si="327"/>
        <v>237.99060000000003</v>
      </c>
      <c r="L1314" s="17">
        <f t="shared" si="328"/>
        <v>394.05945444444393</v>
      </c>
      <c r="M1314" s="17">
        <f t="shared" si="329"/>
        <v>8297.1407352469032</v>
      </c>
      <c r="N1314" s="17">
        <f t="shared" si="330"/>
        <v>394.05945444444399</v>
      </c>
      <c r="O1314" s="17">
        <f t="shared" si="331"/>
        <v>5004.4174535307611</v>
      </c>
      <c r="P1314" s="17">
        <f t="shared" si="332"/>
        <v>3094369.4783936036</v>
      </c>
      <c r="Q1314" s="17">
        <f t="shared" si="321"/>
        <v>0.51234567901236017</v>
      </c>
      <c r="R1314" s="17">
        <f t="shared" si="333"/>
        <v>196605.02359814759</v>
      </c>
      <c r="S1314" s="17">
        <f t="shared" si="334"/>
        <v>257201.75771604865</v>
      </c>
      <c r="T1314" s="17">
        <f t="shared" si="322"/>
        <v>294375.85371685022</v>
      </c>
      <c r="U1314" s="17"/>
      <c r="V1314" s="17"/>
      <c r="W1314" s="17"/>
      <c r="X1314" s="26"/>
    </row>
    <row r="1315" spans="1:24" x14ac:dyDescent="0.3">
      <c r="A1315" s="6" t="s">
        <v>53</v>
      </c>
      <c r="B1315" s="6">
        <v>1312</v>
      </c>
      <c r="C1315" s="6">
        <v>290</v>
      </c>
      <c r="D1315" s="2">
        <f t="shared" si="323"/>
        <v>21.027794600000004</v>
      </c>
      <c r="E1315" s="2">
        <f t="shared" si="324"/>
        <v>21.027777777777779</v>
      </c>
      <c r="F1315" s="12">
        <v>75.7</v>
      </c>
      <c r="G1315" s="17">
        <f t="shared" si="335"/>
        <v>-4.1666666666666269E-2</v>
      </c>
      <c r="H1315" s="17">
        <f t="shared" si="336"/>
        <v>-0.14999999999999858</v>
      </c>
      <c r="I1315" s="17">
        <f t="shared" si="325"/>
        <v>-55.333333333332803</v>
      </c>
      <c r="J1315">
        <f t="shared" si="326"/>
        <v>192.44895583333332</v>
      </c>
      <c r="K1315" s="17">
        <f t="shared" si="327"/>
        <v>237.99060000000003</v>
      </c>
      <c r="L1315" s="17">
        <f t="shared" si="328"/>
        <v>375.10622250000051</v>
      </c>
      <c r="M1315" s="17">
        <f t="shared" si="329"/>
        <v>7887.650289791678</v>
      </c>
      <c r="N1315" s="17">
        <f t="shared" si="330"/>
        <v>375.10622250000051</v>
      </c>
      <c r="O1315" s="17">
        <f t="shared" si="331"/>
        <v>4991.1957429534013</v>
      </c>
      <c r="P1315" s="17">
        <f t="shared" si="332"/>
        <v>3099360.6741365572</v>
      </c>
      <c r="Q1315" s="17">
        <f t="shared" si="321"/>
        <v>1.1527777777777559</v>
      </c>
      <c r="R1315" s="17">
        <f t="shared" si="333"/>
        <v>196605.90478148093</v>
      </c>
      <c r="S1315" s="17">
        <f t="shared" si="334"/>
        <v>257202.91049382644</v>
      </c>
      <c r="T1315" s="17">
        <f t="shared" si="322"/>
        <v>293599.64877122006</v>
      </c>
      <c r="U1315" s="17"/>
      <c r="V1315" s="17"/>
      <c r="W1315" s="17"/>
      <c r="X1315" s="26"/>
    </row>
    <row r="1316" spans="1:24" x14ac:dyDescent="0.3">
      <c r="A1316" s="6" t="s">
        <v>53</v>
      </c>
      <c r="B1316" s="6">
        <v>1313</v>
      </c>
      <c r="C1316" s="6">
        <v>291</v>
      </c>
      <c r="D1316" s="2">
        <f t="shared" si="323"/>
        <v>20.972239000000002</v>
      </c>
      <c r="E1316" s="2">
        <f t="shared" si="324"/>
        <v>20.972222222222221</v>
      </c>
      <c r="F1316" s="12">
        <v>75.5</v>
      </c>
      <c r="G1316" s="17">
        <f t="shared" si="335"/>
        <v>-6.9444444444444448E-2</v>
      </c>
      <c r="H1316" s="17">
        <f t="shared" si="336"/>
        <v>-0.25</v>
      </c>
      <c r="I1316" s="17">
        <f t="shared" si="325"/>
        <v>-92.222222222222229</v>
      </c>
      <c r="J1316">
        <f t="shared" si="326"/>
        <v>191.43339583333332</v>
      </c>
      <c r="K1316" s="17">
        <f t="shared" si="327"/>
        <v>237.99060000000003</v>
      </c>
      <c r="L1316" s="17">
        <f t="shared" si="328"/>
        <v>337.20177361111115</v>
      </c>
      <c r="M1316" s="17">
        <f t="shared" si="329"/>
        <v>7071.870529899692</v>
      </c>
      <c r="N1316" s="17">
        <f t="shared" si="330"/>
        <v>337.20177361111109</v>
      </c>
      <c r="O1316" s="17">
        <f t="shared" si="331"/>
        <v>4971.3631770873608</v>
      </c>
      <c r="P1316" s="17">
        <f t="shared" si="332"/>
        <v>3104332.0373136443</v>
      </c>
      <c r="Q1316" s="17">
        <f t="shared" si="321"/>
        <v>3.2021604938271611</v>
      </c>
      <c r="R1316" s="17">
        <f t="shared" si="333"/>
        <v>196608.35251296239</v>
      </c>
      <c r="S1316" s="17">
        <f t="shared" si="334"/>
        <v>257206.11265432026</v>
      </c>
      <c r="T1316" s="17">
        <f t="shared" si="322"/>
        <v>292050.31295895239</v>
      </c>
      <c r="U1316" s="17"/>
      <c r="V1316" s="17"/>
      <c r="W1316" s="17"/>
      <c r="X1316" s="26"/>
    </row>
    <row r="1317" spans="1:24" x14ac:dyDescent="0.3">
      <c r="A1317" s="6" t="s">
        <v>53</v>
      </c>
      <c r="B1317" s="6">
        <v>1314</v>
      </c>
      <c r="C1317" s="6">
        <v>292</v>
      </c>
      <c r="D1317" s="2">
        <f t="shared" si="323"/>
        <v>20.888905600000001</v>
      </c>
      <c r="E1317" s="2">
        <f t="shared" si="324"/>
        <v>20.888888888888889</v>
      </c>
      <c r="F1317" s="12">
        <v>75.2</v>
      </c>
      <c r="G1317" s="17">
        <f t="shared" si="335"/>
        <v>-6.9444444444444448E-2</v>
      </c>
      <c r="H1317" s="17">
        <f t="shared" si="336"/>
        <v>-0.25</v>
      </c>
      <c r="I1317" s="17">
        <f t="shared" si="325"/>
        <v>-92.222222222222229</v>
      </c>
      <c r="J1317">
        <f t="shared" si="326"/>
        <v>189.91509333333332</v>
      </c>
      <c r="K1317" s="17">
        <f t="shared" si="327"/>
        <v>237.99060000000003</v>
      </c>
      <c r="L1317" s="17">
        <f t="shared" si="328"/>
        <v>335.68347111111115</v>
      </c>
      <c r="M1317" s="17">
        <f t="shared" si="329"/>
        <v>7012.0547298765441</v>
      </c>
      <c r="N1317" s="17">
        <f t="shared" si="330"/>
        <v>335.68347111111109</v>
      </c>
      <c r="O1317" s="17">
        <f t="shared" si="331"/>
        <v>4958.141466510001</v>
      </c>
      <c r="P1317" s="17">
        <f t="shared" si="332"/>
        <v>3109290.1787801543</v>
      </c>
      <c r="Q1317" s="17">
        <f t="shared" si="321"/>
        <v>3.2021604938271611</v>
      </c>
      <c r="R1317" s="17">
        <f t="shared" si="333"/>
        <v>196610.80024444388</v>
      </c>
      <c r="S1317" s="17">
        <f t="shared" si="334"/>
        <v>257209.31481481408</v>
      </c>
      <c r="T1317" s="17">
        <f t="shared" si="322"/>
        <v>289733.99443803239</v>
      </c>
      <c r="U1317" s="17"/>
      <c r="V1317" s="17"/>
      <c r="W1317" s="17"/>
      <c r="X1317" s="26"/>
    </row>
    <row r="1318" spans="1:24" x14ac:dyDescent="0.3">
      <c r="A1318" s="6" t="s">
        <v>53</v>
      </c>
      <c r="B1318" s="6">
        <v>1315</v>
      </c>
      <c r="C1318" s="6">
        <v>293</v>
      </c>
      <c r="D1318" s="2">
        <f t="shared" si="323"/>
        <v>20.833350000000003</v>
      </c>
      <c r="E1318" s="2">
        <f t="shared" si="324"/>
        <v>20.833333333333336</v>
      </c>
      <c r="F1318" s="12">
        <v>75</v>
      </c>
      <c r="G1318" s="17">
        <f t="shared" si="335"/>
        <v>-6.9444444444444448E-2</v>
      </c>
      <c r="H1318" s="17">
        <f t="shared" si="336"/>
        <v>-0.25</v>
      </c>
      <c r="I1318" s="17">
        <f t="shared" si="325"/>
        <v>-92.222222222222229</v>
      </c>
      <c r="J1318">
        <f t="shared" si="326"/>
        <v>188.90625000000003</v>
      </c>
      <c r="K1318" s="17">
        <f t="shared" si="327"/>
        <v>237.99060000000003</v>
      </c>
      <c r="L1318" s="17">
        <f t="shared" si="328"/>
        <v>334.67462777777786</v>
      </c>
      <c r="M1318" s="17">
        <f t="shared" si="329"/>
        <v>6972.388078703706</v>
      </c>
      <c r="N1318" s="17">
        <f t="shared" si="330"/>
        <v>334.6746277777778</v>
      </c>
      <c r="O1318" s="17">
        <f t="shared" si="331"/>
        <v>4938.3089006439614</v>
      </c>
      <c r="P1318" s="17">
        <f t="shared" si="332"/>
        <v>3114228.4876807984</v>
      </c>
      <c r="Q1318" s="17">
        <f t="shared" si="321"/>
        <v>3.2021604938271611</v>
      </c>
      <c r="R1318" s="17">
        <f t="shared" si="333"/>
        <v>196613.24797592533</v>
      </c>
      <c r="S1318" s="17">
        <f t="shared" si="334"/>
        <v>257212.5169753079</v>
      </c>
      <c r="T1318" s="17">
        <f t="shared" si="322"/>
        <v>288194.90555574006</v>
      </c>
      <c r="U1318" s="17"/>
      <c r="V1318" s="17"/>
      <c r="W1318" s="17"/>
      <c r="X1318" s="26"/>
    </row>
    <row r="1319" spans="1:24" x14ac:dyDescent="0.3">
      <c r="A1319" s="6" t="s">
        <v>53</v>
      </c>
      <c r="B1319" s="6">
        <v>1316</v>
      </c>
      <c r="C1319" s="6">
        <v>294</v>
      </c>
      <c r="D1319" s="2">
        <f t="shared" si="323"/>
        <v>20.750016600000002</v>
      </c>
      <c r="E1319" s="2">
        <f t="shared" si="324"/>
        <v>20.75</v>
      </c>
      <c r="F1319" s="12">
        <v>74.7</v>
      </c>
      <c r="G1319" s="17">
        <f t="shared" si="335"/>
        <v>-0.12500000000000078</v>
      </c>
      <c r="H1319" s="17">
        <f t="shared" si="336"/>
        <v>-0.45000000000000284</v>
      </c>
      <c r="I1319" s="17">
        <f t="shared" si="325"/>
        <v>-166.00000000000102</v>
      </c>
      <c r="J1319">
        <f t="shared" si="326"/>
        <v>187.3980225</v>
      </c>
      <c r="K1319" s="17">
        <f t="shared" si="327"/>
        <v>237.99060000000003</v>
      </c>
      <c r="L1319" s="17">
        <f t="shared" si="328"/>
        <v>259.38862249999897</v>
      </c>
      <c r="M1319" s="17">
        <f t="shared" si="329"/>
        <v>5382.3139168749785</v>
      </c>
      <c r="N1319" s="17">
        <f t="shared" si="330"/>
        <v>259.38862249999897</v>
      </c>
      <c r="O1319" s="17">
        <f t="shared" si="331"/>
        <v>4898.6437689118811</v>
      </c>
      <c r="P1319" s="17">
        <f t="shared" si="332"/>
        <v>3119127.1314497101</v>
      </c>
      <c r="Q1319" s="17">
        <f t="shared" si="321"/>
        <v>10.37500000000013</v>
      </c>
      <c r="R1319" s="17">
        <f t="shared" si="333"/>
        <v>196621.17862592536</v>
      </c>
      <c r="S1319" s="17">
        <f t="shared" si="334"/>
        <v>257222.8919753079</v>
      </c>
      <c r="T1319" s="17">
        <f t="shared" si="322"/>
        <v>285893.95742978301</v>
      </c>
      <c r="U1319" s="17"/>
      <c r="V1319" s="17"/>
      <c r="W1319" s="17"/>
      <c r="X1319" s="26"/>
    </row>
    <row r="1320" spans="1:24" x14ac:dyDescent="0.3">
      <c r="A1320" s="6" t="s">
        <v>53</v>
      </c>
      <c r="B1320" s="6">
        <v>1317</v>
      </c>
      <c r="C1320" s="6">
        <v>295</v>
      </c>
      <c r="D1320" s="2">
        <f t="shared" si="323"/>
        <v>20.583349800000001</v>
      </c>
      <c r="E1320" s="2">
        <f t="shared" si="324"/>
        <v>20.583333333333332</v>
      </c>
      <c r="F1320" s="12">
        <v>74.099999999999994</v>
      </c>
      <c r="G1320" s="17">
        <f t="shared" si="335"/>
        <v>-0.1388888888888889</v>
      </c>
      <c r="H1320" s="17">
        <f t="shared" si="336"/>
        <v>-0.5</v>
      </c>
      <c r="I1320" s="17">
        <f t="shared" si="325"/>
        <v>-184.44444444444446</v>
      </c>
      <c r="J1320">
        <f t="shared" si="326"/>
        <v>184.39970249999996</v>
      </c>
      <c r="K1320" s="17">
        <f t="shared" si="327"/>
        <v>237.99060000000003</v>
      </c>
      <c r="L1320" s="17">
        <f t="shared" si="328"/>
        <v>237.9458580555555</v>
      </c>
      <c r="M1320" s="17">
        <f t="shared" si="329"/>
        <v>4897.7189116435175</v>
      </c>
      <c r="N1320" s="17">
        <f t="shared" si="330"/>
        <v>237.94585805555553</v>
      </c>
      <c r="O1320" s="17">
        <f t="shared" si="331"/>
        <v>4872.2003477571616</v>
      </c>
      <c r="P1320" s="17">
        <f t="shared" si="332"/>
        <v>3123999.3317974671</v>
      </c>
      <c r="Q1320" s="17">
        <f t="shared" si="321"/>
        <v>12.808641975308644</v>
      </c>
      <c r="R1320" s="17">
        <f t="shared" si="333"/>
        <v>196630.96955185127</v>
      </c>
      <c r="S1320" s="17">
        <f t="shared" si="334"/>
        <v>257235.7006172832</v>
      </c>
      <c r="T1320" s="17">
        <f t="shared" si="322"/>
        <v>281319.7278888023</v>
      </c>
      <c r="U1320" s="17"/>
      <c r="V1320" s="17"/>
      <c r="W1320" s="17"/>
      <c r="X1320" s="26"/>
    </row>
    <row r="1321" spans="1:24" x14ac:dyDescent="0.3">
      <c r="A1321" s="6" t="s">
        <v>53</v>
      </c>
      <c r="B1321" s="6">
        <v>1318</v>
      </c>
      <c r="C1321" s="6">
        <v>296</v>
      </c>
      <c r="D1321" s="2">
        <f t="shared" si="323"/>
        <v>20.472238600000004</v>
      </c>
      <c r="E1321" s="2">
        <f t="shared" si="324"/>
        <v>20.472222222222225</v>
      </c>
      <c r="F1321" s="12">
        <v>73.7</v>
      </c>
      <c r="G1321" s="17">
        <f t="shared" si="335"/>
        <v>-0.11111111111111072</v>
      </c>
      <c r="H1321" s="17">
        <f t="shared" si="336"/>
        <v>-0.39999999999999858</v>
      </c>
      <c r="I1321" s="17">
        <f t="shared" si="325"/>
        <v>-147.55555555555503</v>
      </c>
      <c r="J1321">
        <f t="shared" si="326"/>
        <v>182.41425583333336</v>
      </c>
      <c r="K1321" s="17">
        <f t="shared" si="327"/>
        <v>237.99060000000003</v>
      </c>
      <c r="L1321" s="17">
        <f t="shared" si="328"/>
        <v>272.84930027777835</v>
      </c>
      <c r="M1321" s="17">
        <f t="shared" si="329"/>
        <v>5585.8315084645192</v>
      </c>
      <c r="N1321" s="17">
        <f t="shared" si="330"/>
        <v>272.84930027777835</v>
      </c>
      <c r="O1321" s="17">
        <f t="shared" si="331"/>
        <v>4845.7569266024411</v>
      </c>
      <c r="P1321" s="17">
        <f t="shared" si="332"/>
        <v>3128845.0887240693</v>
      </c>
      <c r="Q1321" s="17">
        <f t="shared" si="321"/>
        <v>8.1975308641974731</v>
      </c>
      <c r="R1321" s="17">
        <f t="shared" si="333"/>
        <v>196637.23574444387</v>
      </c>
      <c r="S1321" s="17">
        <f t="shared" si="334"/>
        <v>257243.89814814739</v>
      </c>
      <c r="T1321" s="17">
        <f t="shared" si="322"/>
        <v>278290.73538809922</v>
      </c>
      <c r="U1321" s="17"/>
      <c r="V1321" s="17"/>
      <c r="W1321" s="17"/>
      <c r="X1321" s="26"/>
    </row>
    <row r="1322" spans="1:24" x14ac:dyDescent="0.3">
      <c r="A1322" s="6" t="s">
        <v>53</v>
      </c>
      <c r="B1322" s="6">
        <v>1319</v>
      </c>
      <c r="C1322" s="6">
        <v>297</v>
      </c>
      <c r="D1322" s="2">
        <f t="shared" si="323"/>
        <v>20.361127400000001</v>
      </c>
      <c r="E1322" s="2">
        <f t="shared" si="324"/>
        <v>20.361111111111111</v>
      </c>
      <c r="F1322" s="12">
        <v>73.3</v>
      </c>
      <c r="G1322" s="17">
        <f t="shared" si="335"/>
        <v>-2.7777777777778172E-2</v>
      </c>
      <c r="H1322" s="17">
        <f t="shared" si="336"/>
        <v>-0.10000000000000142</v>
      </c>
      <c r="I1322" s="17">
        <f t="shared" si="325"/>
        <v>-36.888888888889412</v>
      </c>
      <c r="J1322">
        <f t="shared" si="326"/>
        <v>180.43955583333332</v>
      </c>
      <c r="K1322" s="17">
        <f t="shared" si="327"/>
        <v>237.99060000000003</v>
      </c>
      <c r="L1322" s="17">
        <f t="shared" si="328"/>
        <v>381.54126694444392</v>
      </c>
      <c r="M1322" s="17">
        <f t="shared" si="329"/>
        <v>7768.6041297299271</v>
      </c>
      <c r="N1322" s="17">
        <f t="shared" si="330"/>
        <v>381.54126694444392</v>
      </c>
      <c r="O1322" s="17">
        <f t="shared" si="331"/>
        <v>4858.9786371798009</v>
      </c>
      <c r="P1322" s="17">
        <f t="shared" si="332"/>
        <v>3133704.0673612491</v>
      </c>
      <c r="Q1322" s="17">
        <f t="shared" si="321"/>
        <v>0.51234567901236017</v>
      </c>
      <c r="R1322" s="17">
        <f t="shared" si="333"/>
        <v>196637.62738148091</v>
      </c>
      <c r="S1322" s="17">
        <f t="shared" si="334"/>
        <v>257244.41049382641</v>
      </c>
      <c r="T1322" s="17">
        <f t="shared" si="322"/>
        <v>275278.13797535643</v>
      </c>
      <c r="U1322" s="17"/>
      <c r="V1322" s="17"/>
      <c r="W1322" s="17"/>
      <c r="X1322" s="26"/>
    </row>
    <row r="1323" spans="1:24" x14ac:dyDescent="0.3">
      <c r="A1323" s="6" t="s">
        <v>53</v>
      </c>
      <c r="B1323" s="6">
        <v>1320</v>
      </c>
      <c r="C1323" s="6">
        <v>298</v>
      </c>
      <c r="D1323" s="2">
        <f t="shared" si="323"/>
        <v>20.416683000000003</v>
      </c>
      <c r="E1323" s="2">
        <f t="shared" si="324"/>
        <v>20.416666666666668</v>
      </c>
      <c r="F1323" s="12">
        <v>73.5</v>
      </c>
      <c r="G1323" s="17">
        <f t="shared" si="335"/>
        <v>9.7222222222222612E-2</v>
      </c>
      <c r="H1323" s="17">
        <f t="shared" si="336"/>
        <v>0.35000000000000142</v>
      </c>
      <c r="I1323" s="17">
        <f t="shared" si="325"/>
        <v>129.11111111111163</v>
      </c>
      <c r="J1323">
        <f t="shared" si="326"/>
        <v>181.42556250000001</v>
      </c>
      <c r="K1323" s="17">
        <f t="shared" si="327"/>
        <v>237.99060000000003</v>
      </c>
      <c r="L1323" s="17">
        <f t="shared" si="328"/>
        <v>548.5272736111117</v>
      </c>
      <c r="M1323" s="17">
        <f t="shared" si="329"/>
        <v>11199.098502893532</v>
      </c>
      <c r="N1323" s="17">
        <f t="shared" si="330"/>
        <v>548.5272736111117</v>
      </c>
      <c r="O1323" s="17">
        <f t="shared" si="331"/>
        <v>4892.0329136232012</v>
      </c>
      <c r="P1323" s="17">
        <f t="shared" si="332"/>
        <v>3138596.1002748725</v>
      </c>
      <c r="Q1323" s="17">
        <f t="shared" si="321"/>
        <v>6.2762345679012856</v>
      </c>
      <c r="R1323" s="17">
        <f t="shared" si="333"/>
        <v>196642.42493518459</v>
      </c>
      <c r="S1323" s="17">
        <f t="shared" si="334"/>
        <v>257250.6867283943</v>
      </c>
      <c r="T1323" s="17">
        <f t="shared" si="322"/>
        <v>276782.38729573274</v>
      </c>
      <c r="U1323" s="17"/>
      <c r="V1323" s="17"/>
      <c r="W1323" s="17"/>
      <c r="X1323" s="26"/>
    </row>
    <row r="1324" spans="1:24" x14ac:dyDescent="0.3">
      <c r="A1324" s="6" t="s">
        <v>53</v>
      </c>
      <c r="B1324" s="6">
        <v>1321</v>
      </c>
      <c r="C1324" s="6">
        <v>299</v>
      </c>
      <c r="D1324" s="2">
        <f t="shared" si="323"/>
        <v>20.555572000000002</v>
      </c>
      <c r="E1324" s="2">
        <f t="shared" si="324"/>
        <v>20.555555555555557</v>
      </c>
      <c r="F1324" s="12">
        <v>74</v>
      </c>
      <c r="G1324" s="17">
        <f t="shared" si="335"/>
        <v>0.19444444444444522</v>
      </c>
      <c r="H1324" s="17">
        <f t="shared" si="336"/>
        <v>0.70000000000000284</v>
      </c>
      <c r="I1324" s="17">
        <f t="shared" si="325"/>
        <v>258.22222222222325</v>
      </c>
      <c r="J1324">
        <f t="shared" si="326"/>
        <v>183.90233333333336</v>
      </c>
      <c r="K1324" s="17">
        <f t="shared" si="327"/>
        <v>237.99060000000003</v>
      </c>
      <c r="L1324" s="17">
        <f t="shared" si="328"/>
        <v>680.11515555555661</v>
      </c>
      <c r="M1324" s="17">
        <f t="shared" si="329"/>
        <v>13980.144864197553</v>
      </c>
      <c r="N1324" s="17">
        <f t="shared" si="330"/>
        <v>680.11515555555661</v>
      </c>
      <c r="O1324" s="17">
        <f t="shared" si="331"/>
        <v>4951.5306112213211</v>
      </c>
      <c r="P1324" s="17">
        <f t="shared" si="332"/>
        <v>3143547.6308860937</v>
      </c>
      <c r="Q1324" s="17">
        <f t="shared" si="321"/>
        <v>25.104938271605143</v>
      </c>
      <c r="R1324" s="17">
        <f t="shared" si="333"/>
        <v>196661.61514999942</v>
      </c>
      <c r="S1324" s="17">
        <f t="shared" si="334"/>
        <v>257275.7916666659</v>
      </c>
      <c r="T1324" s="17">
        <f t="shared" si="322"/>
        <v>280560.94272413023</v>
      </c>
      <c r="U1324" s="17"/>
      <c r="V1324" s="17"/>
      <c r="W1324" s="17"/>
      <c r="X1324" s="26"/>
    </row>
    <row r="1325" spans="1:24" x14ac:dyDescent="0.3">
      <c r="A1325" s="6" t="s">
        <v>53</v>
      </c>
      <c r="B1325" s="6">
        <v>1322</v>
      </c>
      <c r="C1325" s="6">
        <v>300</v>
      </c>
      <c r="D1325" s="2">
        <f t="shared" si="323"/>
        <v>20.805572200000004</v>
      </c>
      <c r="E1325" s="2">
        <f t="shared" si="324"/>
        <v>20.805555555555557</v>
      </c>
      <c r="F1325" s="12">
        <v>74.900000000000006</v>
      </c>
      <c r="G1325" s="17">
        <f t="shared" si="335"/>
        <v>0.29166666666666585</v>
      </c>
      <c r="H1325" s="17">
        <f t="shared" si="336"/>
        <v>1.0499999999999972</v>
      </c>
      <c r="I1325" s="17">
        <f t="shared" si="325"/>
        <v>387.33333333333223</v>
      </c>
      <c r="J1325">
        <f t="shared" si="326"/>
        <v>188.40283583333334</v>
      </c>
      <c r="K1325" s="17">
        <f t="shared" si="327"/>
        <v>237.99060000000003</v>
      </c>
      <c r="L1325" s="17">
        <f t="shared" si="328"/>
        <v>813.72676916666558</v>
      </c>
      <c r="M1325" s="17">
        <f t="shared" si="329"/>
        <v>16930.037502939795</v>
      </c>
      <c r="N1325" s="17">
        <f t="shared" si="330"/>
        <v>813.72676916666569</v>
      </c>
      <c r="O1325" s="17">
        <f t="shared" si="331"/>
        <v>5030.8608746854807</v>
      </c>
      <c r="P1325" s="17">
        <f t="shared" si="332"/>
        <v>3148578.4917607792</v>
      </c>
      <c r="Q1325" s="17">
        <f t="shared" si="321"/>
        <v>56.486111111110802</v>
      </c>
      <c r="R1325" s="17">
        <f t="shared" si="333"/>
        <v>196704.79313333274</v>
      </c>
      <c r="S1325" s="17">
        <f t="shared" si="334"/>
        <v>257332.27777777702</v>
      </c>
      <c r="T1325" s="17">
        <f t="shared" si="322"/>
        <v>287426.89815409022</v>
      </c>
      <c r="U1325" s="17"/>
      <c r="V1325" s="17"/>
      <c r="W1325" s="17"/>
      <c r="X1325" s="26"/>
    </row>
    <row r="1326" spans="1:24" x14ac:dyDescent="0.3">
      <c r="A1326" s="6" t="s">
        <v>53</v>
      </c>
      <c r="B1326" s="6">
        <v>1323</v>
      </c>
      <c r="C1326" s="6">
        <v>301</v>
      </c>
      <c r="D1326" s="2">
        <f t="shared" si="323"/>
        <v>21.1389058</v>
      </c>
      <c r="E1326" s="2">
        <f t="shared" si="324"/>
        <v>21.138888888888889</v>
      </c>
      <c r="F1326" s="12">
        <v>76.099999999999994</v>
      </c>
      <c r="G1326" s="17">
        <f t="shared" si="335"/>
        <v>0.38888888888888851</v>
      </c>
      <c r="H1326" s="17">
        <f t="shared" si="336"/>
        <v>1.3999999999999986</v>
      </c>
      <c r="I1326" s="17">
        <f t="shared" si="325"/>
        <v>516.44444444444389</v>
      </c>
      <c r="J1326">
        <f t="shared" si="326"/>
        <v>194.48813583333333</v>
      </c>
      <c r="K1326" s="17">
        <f t="shared" si="327"/>
        <v>237.99060000000003</v>
      </c>
      <c r="L1326" s="17">
        <f t="shared" si="328"/>
        <v>948.92318027777719</v>
      </c>
      <c r="M1326" s="17">
        <f t="shared" si="329"/>
        <v>20059.181671983013</v>
      </c>
      <c r="N1326" s="17">
        <f t="shared" si="330"/>
        <v>948.92318027777719</v>
      </c>
      <c r="O1326" s="17">
        <f t="shared" si="331"/>
        <v>5136.6345593043616</v>
      </c>
      <c r="P1326" s="17">
        <f t="shared" si="332"/>
        <v>3153715.1263200836</v>
      </c>
      <c r="Q1326" s="17">
        <f t="shared" si="321"/>
        <v>100.41975308641955</v>
      </c>
      <c r="R1326" s="17">
        <f t="shared" si="333"/>
        <v>196781.55399259203</v>
      </c>
      <c r="S1326" s="17">
        <f t="shared" si="334"/>
        <v>257432.69753086346</v>
      </c>
      <c r="T1326" s="17">
        <f t="shared" si="322"/>
        <v>296710.61671172571</v>
      </c>
      <c r="U1326" s="17"/>
      <c r="V1326" s="17"/>
      <c r="W1326" s="17"/>
      <c r="X1326" s="26"/>
    </row>
    <row r="1327" spans="1:24" x14ac:dyDescent="0.3">
      <c r="A1327" s="6" t="s">
        <v>53</v>
      </c>
      <c r="B1327" s="6">
        <v>1324</v>
      </c>
      <c r="C1327" s="6">
        <v>302</v>
      </c>
      <c r="D1327" s="2">
        <f t="shared" si="323"/>
        <v>21.583350600000003</v>
      </c>
      <c r="E1327" s="2">
        <f t="shared" si="324"/>
        <v>21.583333333333336</v>
      </c>
      <c r="F1327" s="12">
        <v>77.7</v>
      </c>
      <c r="G1327" s="17">
        <f t="shared" si="335"/>
        <v>0.43055555555555675</v>
      </c>
      <c r="H1327" s="17">
        <f t="shared" si="336"/>
        <v>1.5500000000000043</v>
      </c>
      <c r="I1327" s="17">
        <f t="shared" si="325"/>
        <v>571.77777777777931</v>
      </c>
      <c r="J1327">
        <f t="shared" si="326"/>
        <v>202.75232250000002</v>
      </c>
      <c r="K1327" s="17">
        <f t="shared" si="327"/>
        <v>237.99060000000003</v>
      </c>
      <c r="L1327" s="17">
        <f t="shared" si="328"/>
        <v>1012.5207002777794</v>
      </c>
      <c r="M1327" s="17">
        <f t="shared" si="329"/>
        <v>21853.571780995408</v>
      </c>
      <c r="N1327" s="17">
        <f t="shared" si="330"/>
        <v>1012.5207002777793</v>
      </c>
      <c r="O1327" s="17">
        <f t="shared" si="331"/>
        <v>5235.7973886345617</v>
      </c>
      <c r="P1327" s="17">
        <f t="shared" si="332"/>
        <v>3158950.9237087183</v>
      </c>
      <c r="Q1327" s="17">
        <f t="shared" si="321"/>
        <v>123.09104938271673</v>
      </c>
      <c r="R1327" s="17">
        <f t="shared" si="333"/>
        <v>196875.64479074016</v>
      </c>
      <c r="S1327" s="17">
        <f t="shared" si="334"/>
        <v>257555.78858024618</v>
      </c>
      <c r="T1327" s="17">
        <f t="shared" si="322"/>
        <v>309318.43935335358</v>
      </c>
      <c r="U1327" s="17"/>
      <c r="V1327" s="17"/>
      <c r="W1327" s="17"/>
      <c r="X1327" s="26"/>
    </row>
    <row r="1328" spans="1:24" x14ac:dyDescent="0.3">
      <c r="A1328" s="6" t="s">
        <v>53</v>
      </c>
      <c r="B1328" s="6">
        <v>1325</v>
      </c>
      <c r="C1328" s="6">
        <v>303</v>
      </c>
      <c r="D1328" s="2">
        <f t="shared" si="323"/>
        <v>22.000017600000003</v>
      </c>
      <c r="E1328" s="2">
        <f t="shared" si="324"/>
        <v>22</v>
      </c>
      <c r="F1328" s="12">
        <v>79.2</v>
      </c>
      <c r="G1328" s="17">
        <f t="shared" si="335"/>
        <v>0.36111111111111033</v>
      </c>
      <c r="H1328" s="17">
        <f t="shared" si="336"/>
        <v>1.2999999999999972</v>
      </c>
      <c r="I1328" s="17">
        <f t="shared" si="325"/>
        <v>479.55555555555452</v>
      </c>
      <c r="J1328">
        <f t="shared" si="326"/>
        <v>210.65615999999997</v>
      </c>
      <c r="K1328" s="17">
        <f t="shared" si="327"/>
        <v>237.99060000000003</v>
      </c>
      <c r="L1328" s="17">
        <f t="shared" si="328"/>
        <v>928.20231555555449</v>
      </c>
      <c r="M1328" s="17">
        <f t="shared" si="329"/>
        <v>20420.4509422222</v>
      </c>
      <c r="N1328" s="17">
        <f t="shared" si="330"/>
        <v>928.20231555555461</v>
      </c>
      <c r="O1328" s="17">
        <f t="shared" si="331"/>
        <v>5308.5167968100404</v>
      </c>
      <c r="P1328" s="17">
        <f t="shared" si="332"/>
        <v>3164259.4405055284</v>
      </c>
      <c r="Q1328" s="17">
        <f t="shared" si="321"/>
        <v>86.586419753086048</v>
      </c>
      <c r="R1328" s="17">
        <f t="shared" si="333"/>
        <v>196941.83144999944</v>
      </c>
      <c r="S1328" s="17">
        <f t="shared" si="334"/>
        <v>257642.37499999927</v>
      </c>
      <c r="T1328" s="17">
        <f t="shared" si="322"/>
        <v>321376.51420180581</v>
      </c>
      <c r="U1328" s="17"/>
      <c r="V1328" s="17"/>
      <c r="W1328" s="17"/>
      <c r="X1328" s="26"/>
    </row>
    <row r="1329" spans="1:24" x14ac:dyDescent="0.3">
      <c r="A1329" s="6" t="s">
        <v>53</v>
      </c>
      <c r="B1329" s="6">
        <v>1326</v>
      </c>
      <c r="C1329" s="6">
        <v>304</v>
      </c>
      <c r="D1329" s="2">
        <f t="shared" si="323"/>
        <v>22.3055734</v>
      </c>
      <c r="E1329" s="2">
        <f t="shared" si="324"/>
        <v>22.305555555555557</v>
      </c>
      <c r="F1329" s="12">
        <v>80.3</v>
      </c>
      <c r="G1329" s="17">
        <f t="shared" si="335"/>
        <v>0.22222222222222143</v>
      </c>
      <c r="H1329" s="17">
        <f t="shared" si="336"/>
        <v>0.79999999999999716</v>
      </c>
      <c r="I1329" s="17">
        <f t="shared" si="325"/>
        <v>295.11111111111006</v>
      </c>
      <c r="J1329">
        <f t="shared" si="326"/>
        <v>216.54835583333335</v>
      </c>
      <c r="K1329" s="17">
        <f t="shared" si="327"/>
        <v>237.99060000000003</v>
      </c>
      <c r="L1329" s="17">
        <f t="shared" si="328"/>
        <v>749.65006694444344</v>
      </c>
      <c r="M1329" s="17">
        <f t="shared" si="329"/>
        <v>16721.361215455225</v>
      </c>
      <c r="N1329" s="17">
        <f t="shared" si="330"/>
        <v>749.65006694444344</v>
      </c>
      <c r="O1329" s="17">
        <f t="shared" si="331"/>
        <v>5341.5710732534417</v>
      </c>
      <c r="P1329" s="17">
        <f t="shared" si="332"/>
        <v>3169601.011578782</v>
      </c>
      <c r="Q1329" s="17">
        <f t="shared" si="321"/>
        <v>32.790123456789892</v>
      </c>
      <c r="R1329" s="17">
        <f t="shared" si="333"/>
        <v>196966.89622036982</v>
      </c>
      <c r="S1329" s="17">
        <f t="shared" si="334"/>
        <v>257675.16512345607</v>
      </c>
      <c r="T1329" s="17">
        <f t="shared" si="322"/>
        <v>330365.63352265093</v>
      </c>
      <c r="U1329" s="17"/>
      <c r="V1329" s="17"/>
      <c r="W1329" s="17"/>
      <c r="X1329" s="26"/>
    </row>
    <row r="1330" spans="1:24" x14ac:dyDescent="0.3">
      <c r="A1330" s="6" t="s">
        <v>53</v>
      </c>
      <c r="B1330" s="6">
        <v>1327</v>
      </c>
      <c r="C1330" s="6">
        <v>305</v>
      </c>
      <c r="D1330" s="2">
        <f t="shared" si="323"/>
        <v>22.444462400000003</v>
      </c>
      <c r="E1330" s="2">
        <f t="shared" si="324"/>
        <v>22.444444444444446</v>
      </c>
      <c r="F1330" s="12">
        <v>80.8</v>
      </c>
      <c r="G1330" s="17">
        <f t="shared" si="335"/>
        <v>9.7222222222222612E-2</v>
      </c>
      <c r="H1330" s="17">
        <f t="shared" si="336"/>
        <v>0.35000000000000142</v>
      </c>
      <c r="I1330" s="17">
        <f t="shared" si="325"/>
        <v>129.11111111111163</v>
      </c>
      <c r="J1330">
        <f t="shared" si="326"/>
        <v>219.25349333333335</v>
      </c>
      <c r="K1330" s="17">
        <f t="shared" si="327"/>
        <v>237.99060000000003</v>
      </c>
      <c r="L1330" s="17">
        <f t="shared" si="328"/>
        <v>586.35520444444501</v>
      </c>
      <c r="M1330" s="17">
        <f t="shared" si="329"/>
        <v>13160.416810864212</v>
      </c>
      <c r="N1330" s="17">
        <f t="shared" si="330"/>
        <v>586.35520444444501</v>
      </c>
      <c r="O1330" s="17">
        <f t="shared" si="331"/>
        <v>5354.7927838308005</v>
      </c>
      <c r="P1330" s="17">
        <f t="shared" si="332"/>
        <v>3174955.8043626128</v>
      </c>
      <c r="Q1330" s="17">
        <f t="shared" si="321"/>
        <v>6.2762345679012856</v>
      </c>
      <c r="R1330" s="17">
        <f t="shared" si="333"/>
        <v>196971.6937740735</v>
      </c>
      <c r="S1330" s="17">
        <f t="shared" si="334"/>
        <v>257681.44135802396</v>
      </c>
      <c r="T1330" s="17">
        <f t="shared" si="322"/>
        <v>334492.5845702092</v>
      </c>
      <c r="U1330" s="17"/>
      <c r="V1330" s="17"/>
      <c r="W1330" s="17"/>
      <c r="X1330" s="26"/>
    </row>
    <row r="1331" spans="1:24" x14ac:dyDescent="0.3">
      <c r="A1331" s="6" t="s">
        <v>53</v>
      </c>
      <c r="B1331" s="6">
        <v>1328</v>
      </c>
      <c r="C1331" s="6">
        <v>306</v>
      </c>
      <c r="D1331" s="2">
        <f t="shared" si="323"/>
        <v>22.500018000000001</v>
      </c>
      <c r="E1331" s="2">
        <f t="shared" si="324"/>
        <v>22.5</v>
      </c>
      <c r="F1331" s="12">
        <v>81</v>
      </c>
      <c r="G1331" s="17">
        <f t="shared" si="335"/>
        <v>2.7777777777778172E-2</v>
      </c>
      <c r="H1331" s="17">
        <f t="shared" si="336"/>
        <v>0.10000000000000142</v>
      </c>
      <c r="I1331" s="17">
        <f t="shared" si="325"/>
        <v>36.888888888889412</v>
      </c>
      <c r="J1331">
        <f t="shared" si="326"/>
        <v>220.34024999999997</v>
      </c>
      <c r="K1331" s="17">
        <f t="shared" si="327"/>
        <v>237.99060000000003</v>
      </c>
      <c r="L1331" s="17">
        <f t="shared" si="328"/>
        <v>495.21973888888942</v>
      </c>
      <c r="M1331" s="17">
        <f t="shared" si="329"/>
        <v>11142.444125000013</v>
      </c>
      <c r="N1331" s="17">
        <f t="shared" si="330"/>
        <v>495.21973888888942</v>
      </c>
      <c r="O1331" s="17">
        <f t="shared" si="331"/>
        <v>5354.7927838308005</v>
      </c>
      <c r="P1331" s="17">
        <f t="shared" si="332"/>
        <v>3180310.5971464436</v>
      </c>
      <c r="Q1331" s="17">
        <f t="shared" si="321"/>
        <v>0.51234567901236017</v>
      </c>
      <c r="R1331" s="17">
        <f t="shared" si="333"/>
        <v>196972.08541111054</v>
      </c>
      <c r="S1331" s="17">
        <f t="shared" si="334"/>
        <v>257681.95370370298</v>
      </c>
      <c r="T1331" s="17">
        <f t="shared" si="322"/>
        <v>336150.53784021514</v>
      </c>
      <c r="U1331" s="17"/>
      <c r="V1331" s="17"/>
      <c r="W1331" s="17"/>
      <c r="X1331" s="26"/>
    </row>
    <row r="1332" spans="1:24" x14ac:dyDescent="0.3">
      <c r="A1332" s="6" t="s">
        <v>53</v>
      </c>
      <c r="B1332" s="6">
        <v>1329</v>
      </c>
      <c r="C1332" s="6">
        <v>307</v>
      </c>
      <c r="D1332" s="2">
        <f t="shared" si="323"/>
        <v>22.500018000000001</v>
      </c>
      <c r="E1332" s="2">
        <f t="shared" si="324"/>
        <v>22.5</v>
      </c>
      <c r="F1332" s="12">
        <v>81</v>
      </c>
      <c r="G1332" s="17">
        <f t="shared" si="335"/>
        <v>0</v>
      </c>
      <c r="H1332" s="17">
        <f t="shared" si="336"/>
        <v>0</v>
      </c>
      <c r="I1332" s="17">
        <f t="shared" si="325"/>
        <v>0</v>
      </c>
      <c r="J1332">
        <f t="shared" si="326"/>
        <v>220.34024999999997</v>
      </c>
      <c r="K1332" s="17">
        <f t="shared" si="327"/>
        <v>237.99060000000003</v>
      </c>
      <c r="L1332" s="17">
        <f t="shared" si="328"/>
        <v>458.33085</v>
      </c>
      <c r="M1332" s="17">
        <f t="shared" si="329"/>
        <v>10312.444125</v>
      </c>
      <c r="N1332" s="17">
        <f t="shared" si="330"/>
        <v>458.33085</v>
      </c>
      <c r="O1332" s="17">
        <f t="shared" si="331"/>
        <v>5354.7927838308005</v>
      </c>
      <c r="P1332" s="17">
        <f t="shared" si="332"/>
        <v>3185665.3899302743</v>
      </c>
      <c r="Q1332" s="17">
        <f t="shared" si="321"/>
        <v>0</v>
      </c>
      <c r="R1332" s="17">
        <f t="shared" si="333"/>
        <v>196972.08541111054</v>
      </c>
      <c r="S1332" s="17">
        <f t="shared" si="334"/>
        <v>257681.95370370298</v>
      </c>
      <c r="T1332" s="17">
        <f t="shared" si="322"/>
        <v>336150.53784021514</v>
      </c>
      <c r="U1332" s="17"/>
      <c r="V1332" s="17"/>
      <c r="W1332" s="17"/>
      <c r="X1332" s="26"/>
    </row>
    <row r="1333" spans="1:24" x14ac:dyDescent="0.3">
      <c r="A1333" s="6" t="s">
        <v>53</v>
      </c>
      <c r="B1333" s="6">
        <v>1330</v>
      </c>
      <c r="C1333" s="6">
        <v>308</v>
      </c>
      <c r="D1333" s="2">
        <f t="shared" si="323"/>
        <v>22.500018000000001</v>
      </c>
      <c r="E1333" s="2">
        <f t="shared" si="324"/>
        <v>22.5</v>
      </c>
      <c r="F1333" s="12">
        <v>81</v>
      </c>
      <c r="G1333" s="17">
        <f t="shared" si="335"/>
        <v>0</v>
      </c>
      <c r="H1333" s="17">
        <f t="shared" si="336"/>
        <v>0</v>
      </c>
      <c r="I1333" s="17">
        <f t="shared" si="325"/>
        <v>0</v>
      </c>
      <c r="J1333">
        <f t="shared" si="326"/>
        <v>220.34024999999997</v>
      </c>
      <c r="K1333" s="17">
        <f t="shared" si="327"/>
        <v>237.99060000000003</v>
      </c>
      <c r="L1333" s="17">
        <f t="shared" si="328"/>
        <v>458.33085</v>
      </c>
      <c r="M1333" s="17">
        <f t="shared" si="329"/>
        <v>10312.444125</v>
      </c>
      <c r="N1333" s="17">
        <f t="shared" si="330"/>
        <v>458.33085</v>
      </c>
      <c r="O1333" s="17">
        <f t="shared" si="331"/>
        <v>5354.7927838308005</v>
      </c>
      <c r="P1333" s="17">
        <f t="shared" si="332"/>
        <v>3191020.1827141051</v>
      </c>
      <c r="Q1333" s="17">
        <f t="shared" si="321"/>
        <v>0</v>
      </c>
      <c r="R1333" s="17">
        <f t="shared" si="333"/>
        <v>196972.08541111054</v>
      </c>
      <c r="S1333" s="17">
        <f t="shared" si="334"/>
        <v>257681.95370370298</v>
      </c>
      <c r="T1333" s="17">
        <f t="shared" si="322"/>
        <v>336150.53784021514</v>
      </c>
      <c r="U1333" s="17"/>
      <c r="V1333" s="17"/>
      <c r="W1333" s="17"/>
      <c r="X1333" s="26"/>
    </row>
    <row r="1334" spans="1:24" x14ac:dyDescent="0.3">
      <c r="A1334" s="6" t="s">
        <v>53</v>
      </c>
      <c r="B1334" s="6">
        <v>1331</v>
      </c>
      <c r="C1334" s="6">
        <v>309</v>
      </c>
      <c r="D1334" s="2">
        <f t="shared" si="323"/>
        <v>22.500018000000001</v>
      </c>
      <c r="E1334" s="2">
        <f t="shared" si="324"/>
        <v>22.5</v>
      </c>
      <c r="F1334" s="12">
        <v>81</v>
      </c>
      <c r="G1334" s="17">
        <f t="shared" si="335"/>
        <v>0</v>
      </c>
      <c r="H1334" s="17">
        <f t="shared" si="336"/>
        <v>0</v>
      </c>
      <c r="I1334" s="17">
        <f t="shared" si="325"/>
        <v>0</v>
      </c>
      <c r="J1334">
        <f t="shared" si="326"/>
        <v>220.34024999999997</v>
      </c>
      <c r="K1334" s="17">
        <f t="shared" si="327"/>
        <v>237.99060000000003</v>
      </c>
      <c r="L1334" s="17">
        <f t="shared" si="328"/>
        <v>458.33085</v>
      </c>
      <c r="M1334" s="17">
        <f t="shared" si="329"/>
        <v>10312.444125</v>
      </c>
      <c r="N1334" s="17">
        <f t="shared" si="330"/>
        <v>458.33085</v>
      </c>
      <c r="O1334" s="17">
        <f t="shared" si="331"/>
        <v>5354.7927838308005</v>
      </c>
      <c r="P1334" s="17">
        <f t="shared" si="332"/>
        <v>3196374.9754979359</v>
      </c>
      <c r="Q1334" s="17">
        <f t="shared" si="321"/>
        <v>0</v>
      </c>
      <c r="R1334" s="17">
        <f t="shared" si="333"/>
        <v>196972.08541111054</v>
      </c>
      <c r="S1334" s="17">
        <f t="shared" si="334"/>
        <v>257681.95370370298</v>
      </c>
      <c r="T1334" s="17">
        <f t="shared" si="322"/>
        <v>336150.53784021514</v>
      </c>
      <c r="U1334" s="17"/>
      <c r="V1334" s="17"/>
      <c r="W1334" s="17"/>
      <c r="X1334" s="26"/>
    </row>
    <row r="1335" spans="1:24" x14ac:dyDescent="0.3">
      <c r="A1335" s="6" t="s">
        <v>53</v>
      </c>
      <c r="B1335" s="6">
        <v>1332</v>
      </c>
      <c r="C1335" s="6">
        <v>310</v>
      </c>
      <c r="D1335" s="2">
        <f t="shared" si="323"/>
        <v>22.500018000000001</v>
      </c>
      <c r="E1335" s="2">
        <f t="shared" si="324"/>
        <v>22.5</v>
      </c>
      <c r="F1335" s="12">
        <v>81</v>
      </c>
      <c r="G1335" s="17">
        <f t="shared" si="335"/>
        <v>-1.3888888888888099E-2</v>
      </c>
      <c r="H1335" s="17">
        <f t="shared" si="336"/>
        <v>-4.9999999999997158E-2</v>
      </c>
      <c r="I1335" s="17">
        <f t="shared" si="325"/>
        <v>-18.444444444443395</v>
      </c>
      <c r="J1335">
        <f t="shared" si="326"/>
        <v>220.34024999999997</v>
      </c>
      <c r="K1335" s="17">
        <f t="shared" si="327"/>
        <v>237.99060000000003</v>
      </c>
      <c r="L1335" s="17">
        <f t="shared" si="328"/>
        <v>439.88640555555662</v>
      </c>
      <c r="M1335" s="17">
        <f t="shared" si="329"/>
        <v>9897.4441250000236</v>
      </c>
      <c r="N1335" s="17">
        <f t="shared" si="330"/>
        <v>439.88640555555662</v>
      </c>
      <c r="O1335" s="17">
        <f t="shared" si="331"/>
        <v>5348.1819285421216</v>
      </c>
      <c r="P1335" s="17">
        <f t="shared" si="332"/>
        <v>3201723.1574264779</v>
      </c>
      <c r="Q1335" s="17">
        <f t="shared" si="321"/>
        <v>0.12808641975307186</v>
      </c>
      <c r="R1335" s="17">
        <f t="shared" si="333"/>
        <v>196972.1833203698</v>
      </c>
      <c r="S1335" s="17">
        <f t="shared" si="334"/>
        <v>257682.08179012273</v>
      </c>
      <c r="T1335" s="17">
        <f t="shared" si="322"/>
        <v>336150.53784021514</v>
      </c>
      <c r="U1335" s="17"/>
      <c r="V1335" s="17"/>
      <c r="W1335" s="17"/>
      <c r="X1335" s="26"/>
    </row>
    <row r="1336" spans="1:24" x14ac:dyDescent="0.3">
      <c r="A1336" s="6" t="s">
        <v>53</v>
      </c>
      <c r="B1336" s="6">
        <v>1333</v>
      </c>
      <c r="C1336" s="6">
        <v>311</v>
      </c>
      <c r="D1336" s="2">
        <f t="shared" si="323"/>
        <v>22.472240200000005</v>
      </c>
      <c r="E1336" s="2">
        <f t="shared" si="324"/>
        <v>22.472222222222225</v>
      </c>
      <c r="F1336" s="12">
        <v>80.900000000000006</v>
      </c>
      <c r="G1336" s="17">
        <f t="shared" si="335"/>
        <v>-5.5555555555556344E-2</v>
      </c>
      <c r="H1336" s="17">
        <f t="shared" si="336"/>
        <v>-0.20000000000000284</v>
      </c>
      <c r="I1336" s="17">
        <f t="shared" si="325"/>
        <v>-73.777777777778823</v>
      </c>
      <c r="J1336">
        <f t="shared" si="326"/>
        <v>219.79653583333337</v>
      </c>
      <c r="K1336" s="17">
        <f t="shared" si="327"/>
        <v>237.99060000000003</v>
      </c>
      <c r="L1336" s="17">
        <f t="shared" si="328"/>
        <v>384.00935805555457</v>
      </c>
      <c r="M1336" s="17">
        <f t="shared" si="329"/>
        <v>8629.5436296373246</v>
      </c>
      <c r="N1336" s="17">
        <f t="shared" si="330"/>
        <v>384.00935805555457</v>
      </c>
      <c r="O1336" s="17">
        <f t="shared" si="331"/>
        <v>5328.349362676081</v>
      </c>
      <c r="P1336" s="17">
        <f t="shared" si="332"/>
        <v>3207051.5067891539</v>
      </c>
      <c r="Q1336" s="17">
        <f t="shared" si="321"/>
        <v>2.0493827160494407</v>
      </c>
      <c r="R1336" s="17">
        <f t="shared" si="333"/>
        <v>196973.74986851795</v>
      </c>
      <c r="S1336" s="17">
        <f t="shared" si="334"/>
        <v>257684.13117283877</v>
      </c>
      <c r="T1336" s="17">
        <f t="shared" si="322"/>
        <v>335321.04885871353</v>
      </c>
      <c r="U1336" s="17"/>
      <c r="V1336" s="17"/>
      <c r="W1336" s="17"/>
      <c r="X1336" s="26"/>
    </row>
    <row r="1337" spans="1:24" x14ac:dyDescent="0.3">
      <c r="A1337" s="6" t="s">
        <v>53</v>
      </c>
      <c r="B1337" s="6">
        <v>1334</v>
      </c>
      <c r="C1337" s="6">
        <v>312</v>
      </c>
      <c r="D1337" s="2">
        <f t="shared" si="323"/>
        <v>22.388906800000001</v>
      </c>
      <c r="E1337" s="2">
        <f t="shared" si="324"/>
        <v>22.388888888888889</v>
      </c>
      <c r="F1337" s="12">
        <v>80.599999999999994</v>
      </c>
      <c r="G1337" s="17">
        <f t="shared" si="335"/>
        <v>-8.3333333333334522E-2</v>
      </c>
      <c r="H1337" s="17">
        <f t="shared" si="336"/>
        <v>-0.30000000000000426</v>
      </c>
      <c r="I1337" s="17">
        <f t="shared" si="325"/>
        <v>-110.66666666666825</v>
      </c>
      <c r="J1337">
        <f t="shared" si="326"/>
        <v>218.16942333333333</v>
      </c>
      <c r="K1337" s="17">
        <f t="shared" si="327"/>
        <v>237.99060000000003</v>
      </c>
      <c r="L1337" s="17">
        <f t="shared" si="328"/>
        <v>345.49335666666514</v>
      </c>
      <c r="M1337" s="17">
        <f t="shared" si="329"/>
        <v>7735.2123742592248</v>
      </c>
      <c r="N1337" s="17">
        <f t="shared" si="330"/>
        <v>345.49335666666514</v>
      </c>
      <c r="O1337" s="17">
        <f t="shared" si="331"/>
        <v>5308.5167968100404</v>
      </c>
      <c r="P1337" s="17">
        <f t="shared" si="332"/>
        <v>3212360.023585964</v>
      </c>
      <c r="Q1337" s="17">
        <f t="shared" si="321"/>
        <v>4.6111111111112431</v>
      </c>
      <c r="R1337" s="17">
        <f t="shared" si="333"/>
        <v>196977.2746018513</v>
      </c>
      <c r="S1337" s="17">
        <f t="shared" si="334"/>
        <v>257688.74228394989</v>
      </c>
      <c r="T1337" s="17">
        <f t="shared" si="322"/>
        <v>332838.73007219331</v>
      </c>
      <c r="U1337" s="17"/>
      <c r="V1337" s="17"/>
      <c r="W1337" s="17"/>
      <c r="X1337" s="26"/>
    </row>
    <row r="1338" spans="1:24" x14ac:dyDescent="0.3">
      <c r="A1338" s="6" t="s">
        <v>53</v>
      </c>
      <c r="B1338" s="6">
        <v>1335</v>
      </c>
      <c r="C1338" s="6">
        <v>313</v>
      </c>
      <c r="D1338" s="2">
        <f t="shared" si="323"/>
        <v>22.3055734</v>
      </c>
      <c r="E1338" s="2">
        <f t="shared" si="324"/>
        <v>22.305555555555557</v>
      </c>
      <c r="F1338" s="12">
        <v>80.3</v>
      </c>
      <c r="G1338" s="17">
        <f t="shared" si="335"/>
        <v>-8.3333333333332538E-2</v>
      </c>
      <c r="H1338" s="17">
        <f t="shared" si="336"/>
        <v>-0.29999999999999716</v>
      </c>
      <c r="I1338" s="17">
        <f t="shared" si="325"/>
        <v>-110.66666666666561</v>
      </c>
      <c r="J1338">
        <f t="shared" si="326"/>
        <v>216.54835583333335</v>
      </c>
      <c r="K1338" s="17">
        <f t="shared" si="327"/>
        <v>237.99060000000003</v>
      </c>
      <c r="L1338" s="17">
        <f t="shared" si="328"/>
        <v>343.87228916666777</v>
      </c>
      <c r="M1338" s="17">
        <f t="shared" si="329"/>
        <v>7670.2624500231732</v>
      </c>
      <c r="N1338" s="17">
        <f t="shared" si="330"/>
        <v>343.87228916666777</v>
      </c>
      <c r="O1338" s="17">
        <f t="shared" si="331"/>
        <v>5288.6842309440017</v>
      </c>
      <c r="P1338" s="17">
        <f t="shared" si="332"/>
        <v>3217648.7078169081</v>
      </c>
      <c r="Q1338" s="17">
        <f t="shared" si="321"/>
        <v>4.6111111111110237</v>
      </c>
      <c r="R1338" s="17">
        <f t="shared" si="333"/>
        <v>196980.79933518462</v>
      </c>
      <c r="S1338" s="17">
        <f t="shared" si="334"/>
        <v>257693.35339506101</v>
      </c>
      <c r="T1338" s="17">
        <f t="shared" si="322"/>
        <v>330365.63352265093</v>
      </c>
      <c r="U1338" s="17"/>
      <c r="V1338" s="17"/>
      <c r="W1338" s="17"/>
      <c r="X1338" s="26"/>
    </row>
    <row r="1339" spans="1:24" x14ac:dyDescent="0.3">
      <c r="A1339" s="6" t="s">
        <v>53</v>
      </c>
      <c r="B1339" s="6">
        <v>1336</v>
      </c>
      <c r="C1339" s="6">
        <v>314</v>
      </c>
      <c r="D1339" s="2">
        <f t="shared" si="323"/>
        <v>22.222240000000003</v>
      </c>
      <c r="E1339" s="2">
        <f t="shared" si="324"/>
        <v>22.222222222222221</v>
      </c>
      <c r="F1339" s="12">
        <v>80</v>
      </c>
      <c r="G1339" s="17">
        <f t="shared" si="335"/>
        <v>-5.5555555555554373E-2</v>
      </c>
      <c r="H1339" s="17">
        <f t="shared" si="336"/>
        <v>-0.19999999999999574</v>
      </c>
      <c r="I1339" s="17">
        <f t="shared" si="325"/>
        <v>-73.777777777776208</v>
      </c>
      <c r="J1339">
        <f t="shared" si="326"/>
        <v>214.93333333333331</v>
      </c>
      <c r="K1339" s="17">
        <f t="shared" si="327"/>
        <v>237.99060000000003</v>
      </c>
      <c r="L1339" s="17">
        <f t="shared" si="328"/>
        <v>379.14615555555713</v>
      </c>
      <c r="M1339" s="17">
        <f t="shared" si="329"/>
        <v>8425.4701234568256</v>
      </c>
      <c r="N1339" s="17">
        <f t="shared" si="330"/>
        <v>379.14615555555713</v>
      </c>
      <c r="O1339" s="17">
        <f t="shared" si="331"/>
        <v>5282.0733756553218</v>
      </c>
      <c r="P1339" s="17">
        <f t="shared" si="332"/>
        <v>3222930.7811925635</v>
      </c>
      <c r="Q1339" s="17">
        <f t="shared" si="321"/>
        <v>2.0493827160492954</v>
      </c>
      <c r="R1339" s="17">
        <f t="shared" si="333"/>
        <v>196982.36588333276</v>
      </c>
      <c r="S1339" s="17">
        <f t="shared" si="334"/>
        <v>257695.40277777705</v>
      </c>
      <c r="T1339" s="17">
        <f t="shared" si="322"/>
        <v>327901.75921008649</v>
      </c>
      <c r="U1339" s="17"/>
      <c r="V1339" s="17"/>
      <c r="W1339" s="17"/>
      <c r="X1339" s="26"/>
    </row>
    <row r="1340" spans="1:24" x14ac:dyDescent="0.3">
      <c r="A1340" s="6" t="s">
        <v>53</v>
      </c>
      <c r="B1340" s="6">
        <v>1337</v>
      </c>
      <c r="C1340" s="6">
        <v>315</v>
      </c>
      <c r="D1340" s="2">
        <f t="shared" si="323"/>
        <v>22.194462200000004</v>
      </c>
      <c r="E1340" s="2">
        <f t="shared" si="324"/>
        <v>22.194444444444446</v>
      </c>
      <c r="F1340" s="12">
        <v>79.900000000000006</v>
      </c>
      <c r="G1340" s="17">
        <f t="shared" si="335"/>
        <v>-2.7777777777778172E-2</v>
      </c>
      <c r="H1340" s="17">
        <f t="shared" si="336"/>
        <v>-0.10000000000000142</v>
      </c>
      <c r="I1340" s="17">
        <f t="shared" si="325"/>
        <v>-36.888888888889412</v>
      </c>
      <c r="J1340">
        <f t="shared" si="326"/>
        <v>214.39633583333335</v>
      </c>
      <c r="K1340" s="17">
        <f t="shared" si="327"/>
        <v>237.99060000000003</v>
      </c>
      <c r="L1340" s="17">
        <f t="shared" si="328"/>
        <v>415.49804694444396</v>
      </c>
      <c r="M1340" s="17">
        <f t="shared" si="329"/>
        <v>9221.7483196836329</v>
      </c>
      <c r="N1340" s="17">
        <f t="shared" si="330"/>
        <v>415.49804694444396</v>
      </c>
      <c r="O1340" s="17">
        <f t="shared" si="331"/>
        <v>5275.462520366641</v>
      </c>
      <c r="P1340" s="17">
        <f t="shared" si="332"/>
        <v>3228206.24371293</v>
      </c>
      <c r="Q1340" s="17">
        <f t="shared" si="321"/>
        <v>0.51234567901236017</v>
      </c>
      <c r="R1340" s="17">
        <f t="shared" si="333"/>
        <v>196982.75752036981</v>
      </c>
      <c r="S1340" s="17">
        <f t="shared" si="334"/>
        <v>257695.91512345607</v>
      </c>
      <c r="T1340" s="17">
        <f t="shared" si="322"/>
        <v>327082.51715856005</v>
      </c>
      <c r="U1340" s="17"/>
      <c r="V1340" s="17"/>
      <c r="W1340" s="17"/>
      <c r="X1340" s="26"/>
    </row>
    <row r="1341" spans="1:24" x14ac:dyDescent="0.3">
      <c r="A1341" s="6" t="s">
        <v>53</v>
      </c>
      <c r="B1341" s="6">
        <v>1338</v>
      </c>
      <c r="C1341" s="6">
        <v>316</v>
      </c>
      <c r="D1341" s="2">
        <f t="shared" si="323"/>
        <v>22.166684400000001</v>
      </c>
      <c r="E1341" s="2">
        <f t="shared" si="324"/>
        <v>22.166666666666668</v>
      </c>
      <c r="F1341" s="12">
        <v>79.8</v>
      </c>
      <c r="G1341" s="17">
        <f t="shared" si="335"/>
        <v>-1.3888888888890073E-2</v>
      </c>
      <c r="H1341" s="17">
        <f t="shared" si="336"/>
        <v>-5.0000000000004263E-2</v>
      </c>
      <c r="I1341" s="17">
        <f t="shared" si="325"/>
        <v>-18.444444444446017</v>
      </c>
      <c r="J1341">
        <f t="shared" si="326"/>
        <v>213.86000999999999</v>
      </c>
      <c r="K1341" s="17">
        <f t="shared" si="327"/>
        <v>237.99060000000003</v>
      </c>
      <c r="L1341" s="17">
        <f t="shared" si="328"/>
        <v>433.40616555555403</v>
      </c>
      <c r="M1341" s="17">
        <f t="shared" si="329"/>
        <v>9607.1700031481141</v>
      </c>
      <c r="N1341" s="17">
        <f t="shared" si="330"/>
        <v>433.40616555555403</v>
      </c>
      <c r="O1341" s="17">
        <f t="shared" si="331"/>
        <v>5275.462520366641</v>
      </c>
      <c r="P1341" s="17">
        <f t="shared" si="332"/>
        <v>3233481.7062332965</v>
      </c>
      <c r="Q1341" s="17">
        <f t="shared" si="321"/>
        <v>0.12808641975310825</v>
      </c>
      <c r="R1341" s="17">
        <f t="shared" si="333"/>
        <v>196982.85542962907</v>
      </c>
      <c r="S1341" s="17">
        <f t="shared" si="334"/>
        <v>257696.04320987582</v>
      </c>
      <c r="T1341" s="17">
        <f t="shared" si="322"/>
        <v>326264.29980003106</v>
      </c>
      <c r="U1341" s="17"/>
      <c r="V1341" s="17"/>
      <c r="W1341" s="17"/>
      <c r="X1341" s="26"/>
    </row>
    <row r="1342" spans="1:24" x14ac:dyDescent="0.3">
      <c r="A1342" s="6" t="s">
        <v>53</v>
      </c>
      <c r="B1342" s="6">
        <v>1339</v>
      </c>
      <c r="C1342" s="6">
        <v>317</v>
      </c>
      <c r="D1342" s="2">
        <f t="shared" si="323"/>
        <v>22.166684400000001</v>
      </c>
      <c r="E1342" s="2">
        <f t="shared" si="324"/>
        <v>22.166666666666668</v>
      </c>
      <c r="F1342" s="12">
        <v>79.8</v>
      </c>
      <c r="G1342" s="17">
        <f t="shared" si="335"/>
        <v>0</v>
      </c>
      <c r="H1342" s="17">
        <f t="shared" si="336"/>
        <v>0</v>
      </c>
      <c r="I1342" s="17">
        <f t="shared" si="325"/>
        <v>0</v>
      </c>
      <c r="J1342">
        <f t="shared" si="326"/>
        <v>213.86000999999999</v>
      </c>
      <c r="K1342" s="17">
        <f t="shared" si="327"/>
        <v>237.99060000000003</v>
      </c>
      <c r="L1342" s="17">
        <f t="shared" si="328"/>
        <v>451.85061000000002</v>
      </c>
      <c r="M1342" s="17">
        <f t="shared" si="329"/>
        <v>10016.021855000001</v>
      </c>
      <c r="N1342" s="17">
        <f t="shared" si="330"/>
        <v>451.85061000000002</v>
      </c>
      <c r="O1342" s="17">
        <f t="shared" si="331"/>
        <v>5275.462520366641</v>
      </c>
      <c r="P1342" s="17">
        <f t="shared" si="332"/>
        <v>3238757.1687536631</v>
      </c>
      <c r="Q1342" s="17">
        <f t="shared" si="321"/>
        <v>0</v>
      </c>
      <c r="R1342" s="17">
        <f t="shared" si="333"/>
        <v>196982.85542962907</v>
      </c>
      <c r="S1342" s="17">
        <f t="shared" si="334"/>
        <v>257696.04320987582</v>
      </c>
      <c r="T1342" s="17">
        <f t="shared" si="322"/>
        <v>326264.29980003106</v>
      </c>
      <c r="U1342" s="17"/>
      <c r="V1342" s="17"/>
      <c r="W1342" s="17"/>
      <c r="X1342" s="26"/>
    </row>
    <row r="1343" spans="1:24" x14ac:dyDescent="0.3">
      <c r="A1343" s="6" t="s">
        <v>53</v>
      </c>
      <c r="B1343" s="6">
        <v>1340</v>
      </c>
      <c r="C1343" s="6">
        <v>318</v>
      </c>
      <c r="D1343" s="2">
        <f t="shared" si="323"/>
        <v>22.166684400000001</v>
      </c>
      <c r="E1343" s="2">
        <f t="shared" si="324"/>
        <v>22.166666666666668</v>
      </c>
      <c r="F1343" s="12">
        <v>79.8</v>
      </c>
      <c r="G1343" s="17">
        <f t="shared" si="335"/>
        <v>1.3888888888890073E-2</v>
      </c>
      <c r="H1343" s="17">
        <f t="shared" si="336"/>
        <v>5.0000000000004263E-2</v>
      </c>
      <c r="I1343" s="17">
        <f t="shared" si="325"/>
        <v>18.444444444446017</v>
      </c>
      <c r="J1343">
        <f t="shared" si="326"/>
        <v>213.86000999999999</v>
      </c>
      <c r="K1343" s="17">
        <f t="shared" si="327"/>
        <v>237.99060000000003</v>
      </c>
      <c r="L1343" s="17">
        <f t="shared" si="328"/>
        <v>470.29505444444601</v>
      </c>
      <c r="M1343" s="17">
        <f t="shared" si="329"/>
        <v>10424.873706851888</v>
      </c>
      <c r="N1343" s="17">
        <f t="shared" si="330"/>
        <v>470.29505444444601</v>
      </c>
      <c r="O1343" s="17">
        <f t="shared" si="331"/>
        <v>5282.0733756553218</v>
      </c>
      <c r="P1343" s="17">
        <f t="shared" si="332"/>
        <v>3244039.2421293184</v>
      </c>
      <c r="Q1343" s="17">
        <f t="shared" si="321"/>
        <v>0.12808641975310825</v>
      </c>
      <c r="R1343" s="17">
        <f t="shared" si="333"/>
        <v>196982.95333888833</v>
      </c>
      <c r="S1343" s="17">
        <f t="shared" si="334"/>
        <v>257696.17129629556</v>
      </c>
      <c r="T1343" s="17">
        <f t="shared" si="322"/>
        <v>326264.29980003106</v>
      </c>
      <c r="U1343" s="17"/>
      <c r="V1343" s="17"/>
      <c r="W1343" s="17"/>
      <c r="X1343" s="26"/>
    </row>
    <row r="1344" spans="1:24" x14ac:dyDescent="0.3">
      <c r="A1344" s="6" t="s">
        <v>53</v>
      </c>
      <c r="B1344" s="6">
        <v>1341</v>
      </c>
      <c r="C1344" s="6">
        <v>319</v>
      </c>
      <c r="D1344" s="2">
        <f t="shared" si="323"/>
        <v>22.194462200000004</v>
      </c>
      <c r="E1344" s="2">
        <f t="shared" si="324"/>
        <v>22.194444444444446</v>
      </c>
      <c r="F1344" s="12">
        <v>79.900000000000006</v>
      </c>
      <c r="G1344" s="17">
        <f t="shared" si="335"/>
        <v>2.7777777777778172E-2</v>
      </c>
      <c r="H1344" s="17">
        <f t="shared" si="336"/>
        <v>0.10000000000000142</v>
      </c>
      <c r="I1344" s="17">
        <f t="shared" si="325"/>
        <v>36.888888888889412</v>
      </c>
      <c r="J1344">
        <f t="shared" si="326"/>
        <v>214.39633583333335</v>
      </c>
      <c r="K1344" s="17">
        <f t="shared" si="327"/>
        <v>237.99060000000003</v>
      </c>
      <c r="L1344" s="17">
        <f t="shared" si="328"/>
        <v>489.27582472222281</v>
      </c>
      <c r="M1344" s="17">
        <f t="shared" si="329"/>
        <v>10859.205109807113</v>
      </c>
      <c r="N1344" s="17">
        <f t="shared" si="330"/>
        <v>489.27582472222281</v>
      </c>
      <c r="O1344" s="17">
        <f t="shared" si="331"/>
        <v>5288.6842309440017</v>
      </c>
      <c r="P1344" s="17">
        <f t="shared" si="332"/>
        <v>3249327.9263602626</v>
      </c>
      <c r="Q1344" s="17">
        <f t="shared" si="321"/>
        <v>0.51234567901236017</v>
      </c>
      <c r="R1344" s="17">
        <f t="shared" si="333"/>
        <v>196983.34497592537</v>
      </c>
      <c r="S1344" s="17">
        <f t="shared" si="334"/>
        <v>257696.68364197458</v>
      </c>
      <c r="T1344" s="17">
        <f t="shared" si="322"/>
        <v>327082.51715856005</v>
      </c>
      <c r="U1344" s="17"/>
      <c r="V1344" s="17"/>
      <c r="W1344" s="17"/>
      <c r="X1344" s="26"/>
    </row>
    <row r="1345" spans="1:24" x14ac:dyDescent="0.3">
      <c r="A1345" s="6" t="s">
        <v>53</v>
      </c>
      <c r="B1345" s="6">
        <v>1342</v>
      </c>
      <c r="C1345" s="6">
        <v>320</v>
      </c>
      <c r="D1345" s="2">
        <f t="shared" si="323"/>
        <v>22.222240000000003</v>
      </c>
      <c r="E1345" s="2">
        <f t="shared" si="324"/>
        <v>22.222222222222221</v>
      </c>
      <c r="F1345" s="12">
        <v>80</v>
      </c>
      <c r="G1345" s="17">
        <f t="shared" si="335"/>
        <v>6.9444444444444448E-2</v>
      </c>
      <c r="H1345" s="17">
        <f t="shared" si="336"/>
        <v>0.25</v>
      </c>
      <c r="I1345" s="17">
        <f t="shared" si="325"/>
        <v>92.222222222222229</v>
      </c>
      <c r="J1345">
        <f t="shared" si="326"/>
        <v>214.93333333333331</v>
      </c>
      <c r="K1345" s="17">
        <f t="shared" si="327"/>
        <v>237.99060000000003</v>
      </c>
      <c r="L1345" s="17">
        <f t="shared" si="328"/>
        <v>545.14615555555565</v>
      </c>
      <c r="M1345" s="17">
        <f t="shared" si="329"/>
        <v>12114.359012345682</v>
      </c>
      <c r="N1345" s="17">
        <f t="shared" si="330"/>
        <v>545.14615555555565</v>
      </c>
      <c r="O1345" s="17">
        <f t="shared" si="331"/>
        <v>5315.1276520987212</v>
      </c>
      <c r="P1345" s="17">
        <f t="shared" si="332"/>
        <v>3254643.0540123614</v>
      </c>
      <c r="Q1345" s="17">
        <f t="shared" si="321"/>
        <v>3.2021604938271611</v>
      </c>
      <c r="R1345" s="17">
        <f t="shared" si="333"/>
        <v>196985.79270740683</v>
      </c>
      <c r="S1345" s="17">
        <f t="shared" si="334"/>
        <v>257699.8858024684</v>
      </c>
      <c r="T1345" s="17">
        <f t="shared" si="322"/>
        <v>327901.75921008649</v>
      </c>
      <c r="U1345" s="17"/>
      <c r="V1345" s="17"/>
      <c r="W1345" s="17"/>
      <c r="X1345" s="26"/>
    </row>
    <row r="1346" spans="1:24" x14ac:dyDescent="0.3">
      <c r="A1346" s="6" t="s">
        <v>53</v>
      </c>
      <c r="B1346" s="6">
        <v>1343</v>
      </c>
      <c r="C1346" s="6">
        <v>321</v>
      </c>
      <c r="D1346" s="2">
        <f t="shared" si="323"/>
        <v>22.333351200000003</v>
      </c>
      <c r="E1346" s="2">
        <f t="shared" si="324"/>
        <v>22.333333333333336</v>
      </c>
      <c r="F1346" s="12">
        <v>80.400000000000006</v>
      </c>
      <c r="G1346" s="17">
        <f t="shared" si="335"/>
        <v>0.11111111111111072</v>
      </c>
      <c r="H1346" s="17">
        <f t="shared" si="336"/>
        <v>0.39999999999999858</v>
      </c>
      <c r="I1346" s="17">
        <f t="shared" si="325"/>
        <v>147.55555555555503</v>
      </c>
      <c r="J1346">
        <f t="shared" si="326"/>
        <v>217.08804000000003</v>
      </c>
      <c r="K1346" s="17">
        <f t="shared" si="327"/>
        <v>237.99060000000003</v>
      </c>
      <c r="L1346" s="17">
        <f t="shared" si="328"/>
        <v>602.63419555555515</v>
      </c>
      <c r="M1346" s="17">
        <f t="shared" si="329"/>
        <v>13458.8303674074</v>
      </c>
      <c r="N1346" s="17">
        <f t="shared" si="330"/>
        <v>602.63419555555515</v>
      </c>
      <c r="O1346" s="17">
        <f t="shared" si="331"/>
        <v>5341.5710732534417</v>
      </c>
      <c r="P1346" s="17">
        <f t="shared" si="332"/>
        <v>3259984.6250856151</v>
      </c>
      <c r="Q1346" s="17">
        <f t="shared" si="321"/>
        <v>8.1975308641974731</v>
      </c>
      <c r="R1346" s="17">
        <f t="shared" si="333"/>
        <v>196992.05889999942</v>
      </c>
      <c r="S1346" s="17">
        <f t="shared" si="334"/>
        <v>257708.08333333259</v>
      </c>
      <c r="T1346" s="17">
        <f t="shared" si="322"/>
        <v>331188.97434616758</v>
      </c>
      <c r="U1346" s="17"/>
      <c r="V1346" s="17"/>
      <c r="W1346" s="17"/>
      <c r="X1346" s="26"/>
    </row>
    <row r="1347" spans="1:24" x14ac:dyDescent="0.3">
      <c r="A1347" s="6" t="s">
        <v>53</v>
      </c>
      <c r="B1347" s="6">
        <v>1344</v>
      </c>
      <c r="C1347" s="6">
        <v>322</v>
      </c>
      <c r="D1347" s="2">
        <f t="shared" si="323"/>
        <v>22.444462400000003</v>
      </c>
      <c r="E1347" s="2">
        <f t="shared" si="324"/>
        <v>22.444444444444446</v>
      </c>
      <c r="F1347" s="12">
        <v>80.8</v>
      </c>
      <c r="G1347" s="17">
        <f t="shared" si="335"/>
        <v>0.11111111111111072</v>
      </c>
      <c r="H1347" s="17">
        <f t="shared" si="336"/>
        <v>0.39999999999999858</v>
      </c>
      <c r="I1347" s="17">
        <f t="shared" si="325"/>
        <v>147.55555555555503</v>
      </c>
      <c r="J1347">
        <f t="shared" si="326"/>
        <v>219.25349333333335</v>
      </c>
      <c r="K1347" s="17">
        <f t="shared" si="327"/>
        <v>237.99060000000003</v>
      </c>
      <c r="L1347" s="17">
        <f t="shared" si="328"/>
        <v>604.79964888888844</v>
      </c>
      <c r="M1347" s="17">
        <f t="shared" si="329"/>
        <v>13574.392119506165</v>
      </c>
      <c r="N1347" s="17">
        <f t="shared" si="330"/>
        <v>604.79964888888844</v>
      </c>
      <c r="O1347" s="17">
        <f t="shared" si="331"/>
        <v>5368.0144944081612</v>
      </c>
      <c r="P1347" s="17">
        <f t="shared" si="332"/>
        <v>3265352.6395800235</v>
      </c>
      <c r="Q1347" s="17">
        <f t="shared" ref="Q1347:Q1410" si="337">0.5*1328*G1347^2</f>
        <v>8.1975308641974731</v>
      </c>
      <c r="R1347" s="17">
        <f t="shared" si="333"/>
        <v>196998.32509259201</v>
      </c>
      <c r="S1347" s="17">
        <f t="shared" si="334"/>
        <v>257716.28086419677</v>
      </c>
      <c r="T1347" s="17">
        <f t="shared" ref="T1347:T1410" si="338">0.5*1328*D1347^2</f>
        <v>334492.5845702092</v>
      </c>
      <c r="U1347" s="17"/>
      <c r="V1347" s="17"/>
      <c r="W1347" s="17"/>
      <c r="X1347" s="26"/>
    </row>
    <row r="1348" spans="1:24" x14ac:dyDescent="0.3">
      <c r="A1348" s="6" t="s">
        <v>53</v>
      </c>
      <c r="B1348" s="6">
        <v>1345</v>
      </c>
      <c r="C1348" s="6">
        <v>323</v>
      </c>
      <c r="D1348" s="2">
        <f t="shared" ref="D1348:D1411" si="339">F1348*0.277778</f>
        <v>22.555573600000002</v>
      </c>
      <c r="E1348" s="2">
        <f t="shared" ref="E1348:E1411" si="340">F1348*(1000/(60^2))</f>
        <v>22.555555555555557</v>
      </c>
      <c r="F1348" s="12">
        <v>81.2</v>
      </c>
      <c r="G1348" s="17">
        <f t="shared" si="335"/>
        <v>9.7222222222222612E-2</v>
      </c>
      <c r="H1348" s="17">
        <f t="shared" si="336"/>
        <v>0.35000000000000142</v>
      </c>
      <c r="I1348" s="17">
        <f t="shared" ref="I1348:I1411" si="341">1328 * G1348</f>
        <v>129.11111111111163</v>
      </c>
      <c r="J1348">
        <f t="shared" ref="J1348:J1411" si="342">0.5*2.34*0.31*1.2*E1348^2</f>
        <v>221.42969333333335</v>
      </c>
      <c r="K1348" s="17">
        <f t="shared" ref="K1348:K1411" si="343">IF(F1348&gt;0,0.02*1213*9.81,0)</f>
        <v>237.99060000000003</v>
      </c>
      <c r="L1348" s="17">
        <f t="shared" ref="L1348:L1411" si="344">K1348+J1348+I1348</f>
        <v>588.531404444445</v>
      </c>
      <c r="M1348" s="17">
        <f t="shared" ref="M1348:M1411" si="345">L1348*E1348</f>
        <v>13274.652789135816</v>
      </c>
      <c r="N1348" s="17">
        <f t="shared" ref="N1348:N1411" si="346">I1348+J1348+K1348</f>
        <v>588.531404444445</v>
      </c>
      <c r="O1348" s="17">
        <f t="shared" ref="O1348:O1411" si="347">(K1348*D1349)</f>
        <v>5387.8470602742018</v>
      </c>
      <c r="P1348" s="17">
        <f t="shared" ref="P1348:P1411" si="348">P1347+O1348</f>
        <v>3270740.4866402978</v>
      </c>
      <c r="Q1348" s="17">
        <f t="shared" si="337"/>
        <v>6.2762345679012856</v>
      </c>
      <c r="R1348" s="17">
        <f t="shared" ref="R1348:R1411" si="349">S1348*0.7644</f>
        <v>197003.1226462957</v>
      </c>
      <c r="S1348" s="17">
        <f t="shared" ref="S1348:S1411" si="350">S1347+Q1348</f>
        <v>257722.55709876466</v>
      </c>
      <c r="T1348" s="17">
        <f t="shared" si="338"/>
        <v>337812.58988221135</v>
      </c>
      <c r="U1348" s="17"/>
      <c r="V1348" s="17"/>
      <c r="W1348" s="17"/>
      <c r="X1348" s="26"/>
    </row>
    <row r="1349" spans="1:24" x14ac:dyDescent="0.3">
      <c r="A1349" s="6" t="s">
        <v>53</v>
      </c>
      <c r="B1349" s="6">
        <v>1346</v>
      </c>
      <c r="C1349" s="6">
        <v>324</v>
      </c>
      <c r="D1349" s="2">
        <f t="shared" si="339"/>
        <v>22.638907000000003</v>
      </c>
      <c r="E1349" s="2">
        <f t="shared" si="340"/>
        <v>22.638888888888889</v>
      </c>
      <c r="F1349" s="12">
        <v>81.5</v>
      </c>
      <c r="G1349" s="17">
        <f t="shared" ref="G1349:G1412" si="351">($F1350-$F1348)/2/3.6</f>
        <v>5.5555555555554373E-2</v>
      </c>
      <c r="H1349" s="17">
        <f t="shared" ref="H1349:H1412" si="352">($F1350-$F1348)/2</f>
        <v>0.19999999999999574</v>
      </c>
      <c r="I1349" s="17">
        <f t="shared" si="341"/>
        <v>73.777777777776208</v>
      </c>
      <c r="J1349">
        <f t="shared" si="342"/>
        <v>223.06889583333333</v>
      </c>
      <c r="K1349" s="17">
        <f t="shared" si="343"/>
        <v>237.99060000000003</v>
      </c>
      <c r="L1349" s="17">
        <f t="shared" si="344"/>
        <v>534.83727361110959</v>
      </c>
      <c r="M1349" s="17">
        <f t="shared" si="345"/>
        <v>12108.121610918175</v>
      </c>
      <c r="N1349" s="17">
        <f t="shared" si="346"/>
        <v>534.83727361110959</v>
      </c>
      <c r="O1349" s="17">
        <f t="shared" si="347"/>
        <v>5394.4579155628808</v>
      </c>
      <c r="P1349" s="17">
        <f t="shared" si="348"/>
        <v>3276134.9445558605</v>
      </c>
      <c r="Q1349" s="17">
        <f t="shared" si="337"/>
        <v>2.0493827160492954</v>
      </c>
      <c r="R1349" s="17">
        <f t="shared" si="349"/>
        <v>197004.68919444384</v>
      </c>
      <c r="S1349" s="17">
        <f t="shared" si="350"/>
        <v>257724.6064814807</v>
      </c>
      <c r="T1349" s="17">
        <f t="shared" si="338"/>
        <v>340313.35314268706</v>
      </c>
      <c r="U1349" s="17"/>
      <c r="V1349" s="17"/>
      <c r="W1349" s="17"/>
      <c r="X1349" s="26"/>
    </row>
    <row r="1350" spans="1:24" x14ac:dyDescent="0.3">
      <c r="A1350" s="6" t="s">
        <v>53</v>
      </c>
      <c r="B1350" s="6">
        <v>1347</v>
      </c>
      <c r="C1350" s="6">
        <v>325</v>
      </c>
      <c r="D1350" s="2">
        <f t="shared" si="339"/>
        <v>22.666684799999999</v>
      </c>
      <c r="E1350" s="2">
        <f t="shared" si="340"/>
        <v>22.666666666666668</v>
      </c>
      <c r="F1350" s="12">
        <v>81.599999999999994</v>
      </c>
      <c r="G1350" s="17">
        <f t="shared" si="351"/>
        <v>1.3888888888888099E-2</v>
      </c>
      <c r="H1350" s="17">
        <f t="shared" si="352"/>
        <v>4.9999999999997158E-2</v>
      </c>
      <c r="I1350" s="17">
        <f t="shared" si="341"/>
        <v>18.444444444443395</v>
      </c>
      <c r="J1350">
        <f t="shared" si="342"/>
        <v>223.61663999999999</v>
      </c>
      <c r="K1350" s="17">
        <f t="shared" si="343"/>
        <v>237.99060000000003</v>
      </c>
      <c r="L1350" s="17">
        <f t="shared" si="344"/>
        <v>480.05168444444342</v>
      </c>
      <c r="M1350" s="17">
        <f t="shared" si="345"/>
        <v>10881.171514074051</v>
      </c>
      <c r="N1350" s="17">
        <f t="shared" si="346"/>
        <v>480.05168444444342</v>
      </c>
      <c r="O1350" s="17">
        <f t="shared" si="347"/>
        <v>5394.4579155628808</v>
      </c>
      <c r="P1350" s="17">
        <f t="shared" si="348"/>
        <v>3281529.4024714231</v>
      </c>
      <c r="Q1350" s="17">
        <f t="shared" si="337"/>
        <v>0.12808641975307186</v>
      </c>
      <c r="R1350" s="17">
        <f t="shared" si="349"/>
        <v>197004.7871037031</v>
      </c>
      <c r="S1350" s="17">
        <f t="shared" si="350"/>
        <v>257724.73456790045</v>
      </c>
      <c r="T1350" s="17">
        <f t="shared" si="338"/>
        <v>341148.99028217385</v>
      </c>
      <c r="U1350" s="17"/>
      <c r="V1350" s="17"/>
      <c r="W1350" s="17"/>
      <c r="X1350" s="26"/>
    </row>
    <row r="1351" spans="1:24" x14ac:dyDescent="0.3">
      <c r="A1351" s="6" t="s">
        <v>53</v>
      </c>
      <c r="B1351" s="6">
        <v>1348</v>
      </c>
      <c r="C1351" s="6">
        <v>326</v>
      </c>
      <c r="D1351" s="2">
        <f t="shared" si="339"/>
        <v>22.666684799999999</v>
      </c>
      <c r="E1351" s="2">
        <f t="shared" si="340"/>
        <v>22.666666666666668</v>
      </c>
      <c r="F1351" s="12">
        <v>81.599999999999994</v>
      </c>
      <c r="G1351" s="17">
        <f t="shared" si="351"/>
        <v>-2.7777777777776198E-2</v>
      </c>
      <c r="H1351" s="17">
        <f t="shared" si="352"/>
        <v>-9.9999999999994316E-2</v>
      </c>
      <c r="I1351" s="17">
        <f t="shared" si="341"/>
        <v>-36.88888888888679</v>
      </c>
      <c r="J1351">
        <f t="shared" si="342"/>
        <v>223.61663999999999</v>
      </c>
      <c r="K1351" s="17">
        <f t="shared" si="343"/>
        <v>237.99060000000003</v>
      </c>
      <c r="L1351" s="17">
        <f t="shared" si="344"/>
        <v>424.71835111111324</v>
      </c>
      <c r="M1351" s="17">
        <f t="shared" si="345"/>
        <v>9626.9492918519009</v>
      </c>
      <c r="N1351" s="17">
        <f t="shared" si="346"/>
        <v>424.71835111111324</v>
      </c>
      <c r="O1351" s="17">
        <f t="shared" si="347"/>
        <v>5381.2362049855219</v>
      </c>
      <c r="P1351" s="17">
        <f t="shared" si="348"/>
        <v>3286910.6386764087</v>
      </c>
      <c r="Q1351" s="17">
        <f t="shared" si="337"/>
        <v>0.51234567901228745</v>
      </c>
      <c r="R1351" s="17">
        <f t="shared" si="349"/>
        <v>197005.17874074014</v>
      </c>
      <c r="S1351" s="17">
        <f t="shared" si="350"/>
        <v>257725.24691357947</v>
      </c>
      <c r="T1351" s="17">
        <f t="shared" si="338"/>
        <v>341148.99028217385</v>
      </c>
      <c r="U1351" s="17"/>
      <c r="V1351" s="17"/>
      <c r="W1351" s="17"/>
      <c r="X1351" s="26"/>
    </row>
    <row r="1352" spans="1:24" x14ac:dyDescent="0.3">
      <c r="A1352" s="6" t="s">
        <v>53</v>
      </c>
      <c r="B1352" s="6">
        <v>1349</v>
      </c>
      <c r="C1352" s="6">
        <v>327</v>
      </c>
      <c r="D1352" s="2">
        <f t="shared" si="339"/>
        <v>22.611129200000004</v>
      </c>
      <c r="E1352" s="2">
        <f t="shared" si="340"/>
        <v>22.611111111111114</v>
      </c>
      <c r="F1352" s="12">
        <v>81.400000000000006</v>
      </c>
      <c r="G1352" s="17">
        <f t="shared" si="351"/>
        <v>-0.12499999999999881</v>
      </c>
      <c r="H1352" s="17">
        <f t="shared" si="352"/>
        <v>-0.44999999999999574</v>
      </c>
      <c r="I1352" s="17">
        <f t="shared" si="341"/>
        <v>-165.99999999999841</v>
      </c>
      <c r="J1352">
        <f t="shared" si="342"/>
        <v>222.52182333333337</v>
      </c>
      <c r="K1352" s="17">
        <f t="shared" si="343"/>
        <v>237.99060000000003</v>
      </c>
      <c r="L1352" s="17">
        <f t="shared" si="344"/>
        <v>294.51242333333499</v>
      </c>
      <c r="M1352" s="17">
        <f t="shared" si="345"/>
        <v>6659.2531275926312</v>
      </c>
      <c r="N1352" s="17">
        <f t="shared" si="346"/>
        <v>294.51242333333499</v>
      </c>
      <c r="O1352" s="17">
        <f t="shared" si="347"/>
        <v>5334.9602179647618</v>
      </c>
      <c r="P1352" s="17">
        <f t="shared" si="348"/>
        <v>3292245.5988943735</v>
      </c>
      <c r="Q1352" s="17">
        <f t="shared" si="337"/>
        <v>10.374999999999801</v>
      </c>
      <c r="R1352" s="17">
        <f t="shared" si="349"/>
        <v>197013.10939074014</v>
      </c>
      <c r="S1352" s="17">
        <f t="shared" si="350"/>
        <v>257735.62191357947</v>
      </c>
      <c r="T1352" s="17">
        <f t="shared" si="338"/>
        <v>339478.74069619767</v>
      </c>
      <c r="U1352" s="17"/>
      <c r="V1352" s="17"/>
      <c r="W1352" s="17"/>
      <c r="X1352" s="26"/>
    </row>
    <row r="1353" spans="1:24" x14ac:dyDescent="0.3">
      <c r="A1353" s="6" t="s">
        <v>53</v>
      </c>
      <c r="B1353" s="6">
        <v>1350</v>
      </c>
      <c r="C1353" s="6">
        <v>328</v>
      </c>
      <c r="D1353" s="2">
        <f t="shared" si="339"/>
        <v>22.416684600000004</v>
      </c>
      <c r="E1353" s="2">
        <f t="shared" si="340"/>
        <v>22.416666666666668</v>
      </c>
      <c r="F1353" s="12">
        <v>80.7</v>
      </c>
      <c r="G1353" s="17">
        <f t="shared" si="351"/>
        <v>-0.25000000000000155</v>
      </c>
      <c r="H1353" s="17">
        <f t="shared" si="352"/>
        <v>-0.90000000000000568</v>
      </c>
      <c r="I1353" s="17">
        <f t="shared" si="341"/>
        <v>-332.00000000000205</v>
      </c>
      <c r="J1353">
        <f t="shared" si="342"/>
        <v>218.71112250000002</v>
      </c>
      <c r="K1353" s="17">
        <f t="shared" si="343"/>
        <v>237.99060000000003</v>
      </c>
      <c r="L1353" s="17">
        <f t="shared" si="344"/>
        <v>124.70172249999803</v>
      </c>
      <c r="M1353" s="17">
        <f t="shared" si="345"/>
        <v>2795.3969460416224</v>
      </c>
      <c r="N1353" s="17">
        <f t="shared" si="346"/>
        <v>124.701722499998</v>
      </c>
      <c r="O1353" s="17">
        <f t="shared" si="347"/>
        <v>5262.2408097892803</v>
      </c>
      <c r="P1353" s="17">
        <f t="shared" si="348"/>
        <v>3297507.8397041629</v>
      </c>
      <c r="Q1353" s="17">
        <f t="shared" si="337"/>
        <v>41.500000000000519</v>
      </c>
      <c r="R1353" s="17">
        <f t="shared" si="349"/>
        <v>197044.83199074015</v>
      </c>
      <c r="S1353" s="17">
        <f t="shared" si="350"/>
        <v>257777.12191357947</v>
      </c>
      <c r="T1353" s="17">
        <f t="shared" si="338"/>
        <v>333665.14497470256</v>
      </c>
      <c r="U1353" s="17"/>
      <c r="V1353" s="17"/>
      <c r="W1353" s="17"/>
      <c r="X1353" s="26"/>
    </row>
    <row r="1354" spans="1:24" x14ac:dyDescent="0.3">
      <c r="A1354" s="6" t="s">
        <v>53</v>
      </c>
      <c r="B1354" s="6">
        <v>1351</v>
      </c>
      <c r="C1354" s="6">
        <v>329</v>
      </c>
      <c r="D1354" s="2">
        <f t="shared" si="339"/>
        <v>22.111128799999999</v>
      </c>
      <c r="E1354" s="2">
        <f t="shared" si="340"/>
        <v>22.111111111111111</v>
      </c>
      <c r="F1354" s="12">
        <v>79.599999999999994</v>
      </c>
      <c r="G1354" s="17">
        <f t="shared" si="351"/>
        <v>-0.34722222222222221</v>
      </c>
      <c r="H1354" s="17">
        <f t="shared" si="352"/>
        <v>-1.25</v>
      </c>
      <c r="I1354" s="17">
        <f t="shared" si="341"/>
        <v>-461.11111111111109</v>
      </c>
      <c r="J1354">
        <f t="shared" si="342"/>
        <v>212.78937333333332</v>
      </c>
      <c r="K1354" s="17">
        <f t="shared" si="343"/>
        <v>237.99060000000003</v>
      </c>
      <c r="L1354" s="17">
        <f t="shared" si="344"/>
        <v>-10.331137777777712</v>
      </c>
      <c r="M1354" s="17">
        <f t="shared" si="345"/>
        <v>-228.43293530864054</v>
      </c>
      <c r="N1354" s="17">
        <f t="shared" si="346"/>
        <v>-10.331137777777741</v>
      </c>
      <c r="O1354" s="17">
        <f t="shared" si="347"/>
        <v>5169.688835747761</v>
      </c>
      <c r="P1354" s="17">
        <f t="shared" si="348"/>
        <v>3302677.5285399104</v>
      </c>
      <c r="Q1354" s="17">
        <f t="shared" si="337"/>
        <v>80.054012345679013</v>
      </c>
      <c r="R1354" s="17">
        <f t="shared" si="349"/>
        <v>197106.02527777717</v>
      </c>
      <c r="S1354" s="17">
        <f t="shared" si="350"/>
        <v>257857.17592592514</v>
      </c>
      <c r="T1354" s="17">
        <f t="shared" si="338"/>
        <v>324630.9391619658</v>
      </c>
      <c r="U1354" s="17"/>
      <c r="V1354" s="17"/>
      <c r="W1354" s="17"/>
      <c r="X1354" s="26"/>
    </row>
    <row r="1355" spans="1:24" x14ac:dyDescent="0.3">
      <c r="A1355" s="6" t="s">
        <v>53</v>
      </c>
      <c r="B1355" s="6">
        <v>1352</v>
      </c>
      <c r="C1355" s="6">
        <v>330</v>
      </c>
      <c r="D1355" s="2">
        <f t="shared" si="339"/>
        <v>21.722239600000002</v>
      </c>
      <c r="E1355" s="2">
        <f t="shared" si="340"/>
        <v>21.722222222222225</v>
      </c>
      <c r="F1355" s="12">
        <v>78.2</v>
      </c>
      <c r="G1355" s="17">
        <f t="shared" si="351"/>
        <v>-0.38888888888888851</v>
      </c>
      <c r="H1355" s="17">
        <f t="shared" si="352"/>
        <v>-1.3999999999999986</v>
      </c>
      <c r="I1355" s="17">
        <f t="shared" si="341"/>
        <v>-516.44444444444389</v>
      </c>
      <c r="J1355">
        <f t="shared" si="342"/>
        <v>205.37014333333337</v>
      </c>
      <c r="K1355" s="17">
        <f t="shared" si="343"/>
        <v>237.99060000000003</v>
      </c>
      <c r="L1355" s="17">
        <f t="shared" si="344"/>
        <v>-73.083701111110486</v>
      </c>
      <c r="M1355" s="17">
        <f t="shared" si="345"/>
        <v>-1587.5403963580113</v>
      </c>
      <c r="N1355" s="17">
        <f t="shared" si="346"/>
        <v>-73.083701111110486</v>
      </c>
      <c r="O1355" s="17">
        <f t="shared" si="347"/>
        <v>5077.1368617062408</v>
      </c>
      <c r="P1355" s="17">
        <f t="shared" si="348"/>
        <v>3307754.6654016166</v>
      </c>
      <c r="Q1355" s="17">
        <f t="shared" si="337"/>
        <v>100.41975308641955</v>
      </c>
      <c r="R1355" s="17">
        <f t="shared" si="349"/>
        <v>197182.78613703643</v>
      </c>
      <c r="S1355" s="17">
        <f t="shared" si="350"/>
        <v>257957.59567901157</v>
      </c>
      <c r="T1355" s="17">
        <f t="shared" si="338"/>
        <v>313312.18031123269</v>
      </c>
      <c r="U1355" s="17"/>
      <c r="V1355" s="17"/>
      <c r="W1355" s="17"/>
      <c r="X1355" s="26"/>
    </row>
    <row r="1356" spans="1:24" x14ac:dyDescent="0.3">
      <c r="A1356" s="6" t="s">
        <v>53</v>
      </c>
      <c r="B1356" s="6">
        <v>1353</v>
      </c>
      <c r="C1356" s="6">
        <v>331</v>
      </c>
      <c r="D1356" s="2">
        <f t="shared" si="339"/>
        <v>21.3333504</v>
      </c>
      <c r="E1356" s="2">
        <f t="shared" si="340"/>
        <v>21.333333333333332</v>
      </c>
      <c r="F1356" s="12">
        <v>76.8</v>
      </c>
      <c r="G1356" s="17">
        <f t="shared" si="351"/>
        <v>-0.40277777777777857</v>
      </c>
      <c r="H1356" s="17">
        <f t="shared" si="352"/>
        <v>-1.4500000000000028</v>
      </c>
      <c r="I1356" s="17">
        <f t="shared" si="341"/>
        <v>-534.88888888888994</v>
      </c>
      <c r="J1356">
        <f t="shared" si="342"/>
        <v>198.08255999999997</v>
      </c>
      <c r="K1356" s="17">
        <f t="shared" si="343"/>
        <v>237.99060000000003</v>
      </c>
      <c r="L1356" s="17">
        <f t="shared" si="344"/>
        <v>-98.815728888889907</v>
      </c>
      <c r="M1356" s="17">
        <f t="shared" si="345"/>
        <v>-2108.0688829629844</v>
      </c>
      <c r="N1356" s="17">
        <f t="shared" si="346"/>
        <v>-98.815728888889964</v>
      </c>
      <c r="O1356" s="17">
        <f t="shared" si="347"/>
        <v>4977.9740323760407</v>
      </c>
      <c r="P1356" s="17">
        <f t="shared" si="348"/>
        <v>3312732.6394339926</v>
      </c>
      <c r="Q1356" s="17">
        <f t="shared" si="337"/>
        <v>107.7206790123461</v>
      </c>
      <c r="R1356" s="17">
        <f t="shared" si="349"/>
        <v>197265.12782407348</v>
      </c>
      <c r="S1356" s="17">
        <f t="shared" si="350"/>
        <v>258065.31635802393</v>
      </c>
      <c r="T1356" s="17">
        <f t="shared" si="338"/>
        <v>302194.26128801564</v>
      </c>
      <c r="U1356" s="17"/>
      <c r="V1356" s="17"/>
      <c r="W1356" s="17"/>
      <c r="X1356" s="26"/>
    </row>
    <row r="1357" spans="1:24" x14ac:dyDescent="0.3">
      <c r="A1357" s="6" t="s">
        <v>53</v>
      </c>
      <c r="B1357" s="6">
        <v>1354</v>
      </c>
      <c r="C1357" s="6">
        <v>332</v>
      </c>
      <c r="D1357" s="2">
        <f t="shared" si="339"/>
        <v>20.9166834</v>
      </c>
      <c r="E1357" s="2">
        <f t="shared" si="340"/>
        <v>20.916666666666668</v>
      </c>
      <c r="F1357" s="12">
        <v>75.3</v>
      </c>
      <c r="G1357" s="17">
        <f t="shared" si="351"/>
        <v>-0.41666666666666663</v>
      </c>
      <c r="H1357" s="17">
        <f t="shared" si="352"/>
        <v>-1.5</v>
      </c>
      <c r="I1357" s="17">
        <f t="shared" si="341"/>
        <v>-553.33333333333326</v>
      </c>
      <c r="J1357">
        <f t="shared" si="342"/>
        <v>190.4205225</v>
      </c>
      <c r="K1357" s="17">
        <f t="shared" si="343"/>
        <v>237.99060000000003</v>
      </c>
      <c r="L1357" s="17">
        <f t="shared" si="344"/>
        <v>-124.92221083333322</v>
      </c>
      <c r="M1357" s="17">
        <f t="shared" si="345"/>
        <v>-2612.9562432638868</v>
      </c>
      <c r="N1357" s="17">
        <f t="shared" si="346"/>
        <v>-124.92221083333322</v>
      </c>
      <c r="O1357" s="17">
        <f t="shared" si="347"/>
        <v>4878.8112030458406</v>
      </c>
      <c r="P1357" s="17">
        <f t="shared" si="348"/>
        <v>3317611.4506370383</v>
      </c>
      <c r="Q1357" s="17">
        <f t="shared" si="337"/>
        <v>115.27777777777776</v>
      </c>
      <c r="R1357" s="17">
        <f t="shared" si="349"/>
        <v>197353.24615740683</v>
      </c>
      <c r="S1357" s="17">
        <f t="shared" si="350"/>
        <v>258180.59413580172</v>
      </c>
      <c r="T1357" s="17">
        <f t="shared" si="338"/>
        <v>290505.07591867482</v>
      </c>
      <c r="U1357" s="17"/>
      <c r="V1357" s="17"/>
      <c r="W1357" s="17"/>
      <c r="X1357" s="26"/>
    </row>
    <row r="1358" spans="1:24" x14ac:dyDescent="0.3">
      <c r="A1358" s="6" t="s">
        <v>53</v>
      </c>
      <c r="B1358" s="6">
        <v>1355</v>
      </c>
      <c r="C1358" s="6">
        <v>333</v>
      </c>
      <c r="D1358" s="2">
        <f t="shared" si="339"/>
        <v>20.5000164</v>
      </c>
      <c r="E1358" s="2">
        <f t="shared" si="340"/>
        <v>20.5</v>
      </c>
      <c r="F1358" s="12">
        <v>73.8</v>
      </c>
      <c r="G1358" s="17">
        <f t="shared" si="351"/>
        <v>-0.44444444444444481</v>
      </c>
      <c r="H1358" s="17">
        <f t="shared" si="352"/>
        <v>-1.6000000000000014</v>
      </c>
      <c r="I1358" s="17">
        <f t="shared" si="341"/>
        <v>-590.22222222222274</v>
      </c>
      <c r="J1358">
        <f t="shared" si="342"/>
        <v>182.90960999999999</v>
      </c>
      <c r="K1358" s="17">
        <f t="shared" si="343"/>
        <v>237.99060000000003</v>
      </c>
      <c r="L1358" s="17">
        <f t="shared" si="344"/>
        <v>-169.32201222222272</v>
      </c>
      <c r="M1358" s="17">
        <f t="shared" si="345"/>
        <v>-3471.1012505555659</v>
      </c>
      <c r="N1358" s="17">
        <f t="shared" si="346"/>
        <v>-169.32201222222272</v>
      </c>
      <c r="O1358" s="17">
        <f t="shared" si="347"/>
        <v>4766.4266631382807</v>
      </c>
      <c r="P1358" s="17">
        <f t="shared" si="348"/>
        <v>3322377.8773001768</v>
      </c>
      <c r="Q1358" s="17">
        <f t="shared" si="337"/>
        <v>131.16049382716071</v>
      </c>
      <c r="R1358" s="17">
        <f t="shared" si="349"/>
        <v>197453.50523888832</v>
      </c>
      <c r="S1358" s="17">
        <f t="shared" si="350"/>
        <v>258311.75462962888</v>
      </c>
      <c r="T1358" s="17">
        <f t="shared" si="338"/>
        <v>279046.44647377857</v>
      </c>
      <c r="U1358" s="17"/>
      <c r="V1358" s="17"/>
      <c r="W1358" s="17"/>
      <c r="X1358" s="26"/>
    </row>
    <row r="1359" spans="1:24" x14ac:dyDescent="0.3">
      <c r="A1359" s="6" t="s">
        <v>53</v>
      </c>
      <c r="B1359" s="6">
        <v>1356</v>
      </c>
      <c r="C1359" s="6">
        <v>334</v>
      </c>
      <c r="D1359" s="2">
        <f t="shared" si="339"/>
        <v>20.027793800000001</v>
      </c>
      <c r="E1359" s="2">
        <f t="shared" si="340"/>
        <v>20.027777777777779</v>
      </c>
      <c r="F1359" s="12">
        <v>72.099999999999994</v>
      </c>
      <c r="G1359" s="17">
        <f t="shared" si="351"/>
        <v>-0.49999999999999922</v>
      </c>
      <c r="H1359" s="17">
        <f t="shared" si="352"/>
        <v>-1.7999999999999972</v>
      </c>
      <c r="I1359" s="17">
        <f t="shared" si="341"/>
        <v>-663.99999999999898</v>
      </c>
      <c r="J1359">
        <f t="shared" si="342"/>
        <v>174.57993583333334</v>
      </c>
      <c r="K1359" s="17">
        <f t="shared" si="343"/>
        <v>237.99060000000003</v>
      </c>
      <c r="L1359" s="17">
        <f t="shared" si="344"/>
        <v>-251.42946416666564</v>
      </c>
      <c r="M1359" s="17">
        <f t="shared" si="345"/>
        <v>-5035.5734351157207</v>
      </c>
      <c r="N1359" s="17">
        <f t="shared" si="346"/>
        <v>-251.42946416666558</v>
      </c>
      <c r="O1359" s="17">
        <f t="shared" si="347"/>
        <v>4640.820412653361</v>
      </c>
      <c r="P1359" s="17">
        <f t="shared" si="348"/>
        <v>3327018.6977128303</v>
      </c>
      <c r="Q1359" s="17">
        <f t="shared" si="337"/>
        <v>165.99999999999949</v>
      </c>
      <c r="R1359" s="17">
        <f t="shared" si="349"/>
        <v>197580.39563888829</v>
      </c>
      <c r="S1359" s="17">
        <f t="shared" si="350"/>
        <v>258477.75462962888</v>
      </c>
      <c r="T1359" s="17">
        <f t="shared" si="338"/>
        <v>266338.7162648915</v>
      </c>
      <c r="U1359" s="17"/>
      <c r="V1359" s="17"/>
      <c r="W1359" s="17"/>
      <c r="X1359" s="26"/>
    </row>
    <row r="1360" spans="1:24" x14ac:dyDescent="0.3">
      <c r="A1360" s="6" t="s">
        <v>53</v>
      </c>
      <c r="B1360" s="6">
        <v>1357</v>
      </c>
      <c r="C1360" s="6">
        <v>335</v>
      </c>
      <c r="D1360" s="2">
        <f t="shared" si="339"/>
        <v>19.500015600000001</v>
      </c>
      <c r="E1360" s="2">
        <f t="shared" si="340"/>
        <v>19.5</v>
      </c>
      <c r="F1360" s="12">
        <v>70.2</v>
      </c>
      <c r="G1360" s="17">
        <f t="shared" si="351"/>
        <v>-0.54166666666666552</v>
      </c>
      <c r="H1360" s="17">
        <f t="shared" si="352"/>
        <v>-1.9499999999999957</v>
      </c>
      <c r="I1360" s="17">
        <f t="shared" si="341"/>
        <v>-719.33333333333178</v>
      </c>
      <c r="J1360">
        <f t="shared" si="342"/>
        <v>165.50000999999997</v>
      </c>
      <c r="K1360" s="17">
        <f t="shared" si="343"/>
        <v>237.99060000000003</v>
      </c>
      <c r="L1360" s="17">
        <f t="shared" si="344"/>
        <v>-315.84272333333178</v>
      </c>
      <c r="M1360" s="17">
        <f t="shared" si="345"/>
        <v>-6158.9331049999701</v>
      </c>
      <c r="N1360" s="17">
        <f t="shared" si="346"/>
        <v>-315.84272333333178</v>
      </c>
      <c r="O1360" s="17">
        <f t="shared" si="347"/>
        <v>4508.6033068797606</v>
      </c>
      <c r="P1360" s="17">
        <f t="shared" si="348"/>
        <v>3331527.30101971</v>
      </c>
      <c r="Q1360" s="17">
        <f t="shared" si="337"/>
        <v>194.8194444444436</v>
      </c>
      <c r="R1360" s="17">
        <f t="shared" si="349"/>
        <v>197729.31562222162</v>
      </c>
      <c r="S1360" s="17">
        <f t="shared" si="350"/>
        <v>258672.57407407332</v>
      </c>
      <c r="T1360" s="17">
        <f t="shared" si="338"/>
        <v>252486.4039777616</v>
      </c>
      <c r="U1360" s="17"/>
      <c r="V1360" s="17"/>
      <c r="W1360" s="17"/>
      <c r="X1360" s="26"/>
    </row>
    <row r="1361" spans="1:24" x14ac:dyDescent="0.3">
      <c r="A1361" s="6" t="s">
        <v>53</v>
      </c>
      <c r="B1361" s="6">
        <v>1358</v>
      </c>
      <c r="C1361" s="6">
        <v>336</v>
      </c>
      <c r="D1361" s="2">
        <f t="shared" si="339"/>
        <v>18.944459600000002</v>
      </c>
      <c r="E1361" s="2">
        <f t="shared" si="340"/>
        <v>18.944444444444446</v>
      </c>
      <c r="F1361" s="12">
        <v>68.2</v>
      </c>
      <c r="G1361" s="17">
        <f t="shared" si="351"/>
        <v>-0.56944444444444564</v>
      </c>
      <c r="H1361" s="17">
        <f t="shared" si="352"/>
        <v>-2.0500000000000043</v>
      </c>
      <c r="I1361" s="17">
        <f t="shared" si="341"/>
        <v>-756.22222222222376</v>
      </c>
      <c r="J1361">
        <f t="shared" si="342"/>
        <v>156.20414333333335</v>
      </c>
      <c r="K1361" s="17">
        <f t="shared" si="343"/>
        <v>237.99060000000003</v>
      </c>
      <c r="L1361" s="17">
        <f t="shared" si="344"/>
        <v>-362.02747888889041</v>
      </c>
      <c r="M1361" s="17">
        <f t="shared" si="345"/>
        <v>-6858.4094611728688</v>
      </c>
      <c r="N1361" s="17">
        <f t="shared" si="346"/>
        <v>-362.02747888889036</v>
      </c>
      <c r="O1361" s="17">
        <f t="shared" si="347"/>
        <v>4369.7753458174802</v>
      </c>
      <c r="P1361" s="17">
        <f t="shared" si="348"/>
        <v>3335897.0763655277</v>
      </c>
      <c r="Q1361" s="17">
        <f t="shared" si="337"/>
        <v>215.31327160493919</v>
      </c>
      <c r="R1361" s="17">
        <f t="shared" si="349"/>
        <v>197893.90108703644</v>
      </c>
      <c r="S1361" s="17">
        <f t="shared" si="350"/>
        <v>258887.88734567826</v>
      </c>
      <c r="T1361" s="17">
        <f t="shared" si="338"/>
        <v>238304.65289192539</v>
      </c>
      <c r="U1361" s="17"/>
      <c r="V1361" s="17"/>
      <c r="W1361" s="17"/>
      <c r="X1361" s="26"/>
    </row>
    <row r="1362" spans="1:24" x14ac:dyDescent="0.3">
      <c r="A1362" s="6" t="s">
        <v>53</v>
      </c>
      <c r="B1362" s="6">
        <v>1359</v>
      </c>
      <c r="C1362" s="6">
        <v>337</v>
      </c>
      <c r="D1362" s="2">
        <f t="shared" si="339"/>
        <v>18.3611258</v>
      </c>
      <c r="E1362" s="2">
        <f t="shared" si="340"/>
        <v>18.361111111111111</v>
      </c>
      <c r="F1362" s="12">
        <v>66.099999999999994</v>
      </c>
      <c r="G1362" s="17">
        <f t="shared" si="351"/>
        <v>-0.61111111111111194</v>
      </c>
      <c r="H1362" s="17">
        <f t="shared" si="352"/>
        <v>-2.2000000000000028</v>
      </c>
      <c r="I1362" s="17">
        <f t="shared" si="341"/>
        <v>-811.55555555555668</v>
      </c>
      <c r="J1362">
        <f t="shared" si="342"/>
        <v>146.73263583333332</v>
      </c>
      <c r="K1362" s="17">
        <f t="shared" si="343"/>
        <v>237.99060000000003</v>
      </c>
      <c r="L1362" s="17">
        <f t="shared" si="344"/>
        <v>-426.83231972222336</v>
      </c>
      <c r="M1362" s="17">
        <f t="shared" si="345"/>
        <v>-7837.1156482330452</v>
      </c>
      <c r="N1362" s="17">
        <f t="shared" si="346"/>
        <v>-426.8323197222233</v>
      </c>
      <c r="O1362" s="17">
        <f t="shared" si="347"/>
        <v>4217.7256741778401</v>
      </c>
      <c r="P1362" s="17">
        <f t="shared" si="348"/>
        <v>3340114.8020397057</v>
      </c>
      <c r="Q1362" s="17">
        <f t="shared" si="337"/>
        <v>247.97530864197597</v>
      </c>
      <c r="R1362" s="17">
        <f t="shared" si="349"/>
        <v>198083.45341296238</v>
      </c>
      <c r="S1362" s="17">
        <f t="shared" si="350"/>
        <v>259135.86265432023</v>
      </c>
      <c r="T1362" s="17">
        <f t="shared" si="338"/>
        <v>223854.94458723461</v>
      </c>
      <c r="U1362" s="17"/>
      <c r="V1362" s="17"/>
      <c r="W1362" s="17"/>
      <c r="X1362" s="26"/>
    </row>
    <row r="1363" spans="1:24" x14ac:dyDescent="0.3">
      <c r="A1363" s="6" t="s">
        <v>53</v>
      </c>
      <c r="B1363" s="6">
        <v>1360</v>
      </c>
      <c r="C1363" s="6">
        <v>338</v>
      </c>
      <c r="D1363" s="2">
        <f t="shared" si="339"/>
        <v>17.7222364</v>
      </c>
      <c r="E1363" s="2">
        <f t="shared" si="340"/>
        <v>17.722222222222221</v>
      </c>
      <c r="F1363" s="12">
        <v>63.8</v>
      </c>
      <c r="G1363" s="17">
        <f t="shared" si="351"/>
        <v>-0.624999999999999</v>
      </c>
      <c r="H1363" s="17">
        <f t="shared" si="352"/>
        <v>-2.2499999999999964</v>
      </c>
      <c r="I1363" s="17">
        <f t="shared" si="341"/>
        <v>-829.99999999999864</v>
      </c>
      <c r="J1363">
        <f t="shared" si="342"/>
        <v>136.69894333333332</v>
      </c>
      <c r="K1363" s="17">
        <f t="shared" si="343"/>
        <v>237.99060000000003</v>
      </c>
      <c r="L1363" s="17">
        <f t="shared" si="344"/>
        <v>-455.31045666666529</v>
      </c>
      <c r="M1363" s="17">
        <f t="shared" si="345"/>
        <v>-8069.113093148123</v>
      </c>
      <c r="N1363" s="17">
        <f t="shared" si="346"/>
        <v>-455.31045666666529</v>
      </c>
      <c r="O1363" s="17">
        <f t="shared" si="347"/>
        <v>4072.2868578268813</v>
      </c>
      <c r="P1363" s="17">
        <f t="shared" si="348"/>
        <v>3344187.0888975328</v>
      </c>
      <c r="Q1363" s="17">
        <f t="shared" si="337"/>
        <v>259.3749999999992</v>
      </c>
      <c r="R1363" s="17">
        <f t="shared" si="349"/>
        <v>198281.71966296236</v>
      </c>
      <c r="S1363" s="17">
        <f t="shared" si="350"/>
        <v>259395.23765432023</v>
      </c>
      <c r="T1363" s="17">
        <f t="shared" si="338"/>
        <v>208547.56824361</v>
      </c>
      <c r="U1363" s="17"/>
      <c r="V1363" s="17"/>
      <c r="W1363" s="17"/>
      <c r="X1363" s="26"/>
    </row>
    <row r="1364" spans="1:24" x14ac:dyDescent="0.3">
      <c r="A1364" s="6" t="s">
        <v>53</v>
      </c>
      <c r="B1364" s="6">
        <v>1361</v>
      </c>
      <c r="C1364" s="6">
        <v>339</v>
      </c>
      <c r="D1364" s="2">
        <f t="shared" si="339"/>
        <v>17.111124800000002</v>
      </c>
      <c r="E1364" s="2">
        <f t="shared" si="340"/>
        <v>17.111111111111111</v>
      </c>
      <c r="F1364" s="12">
        <v>61.6</v>
      </c>
      <c r="G1364" s="17">
        <f t="shared" si="351"/>
        <v>-0.49999999999999922</v>
      </c>
      <c r="H1364" s="17">
        <f t="shared" si="352"/>
        <v>-1.7999999999999972</v>
      </c>
      <c r="I1364" s="17">
        <f t="shared" si="341"/>
        <v>-663.99999999999898</v>
      </c>
      <c r="J1364">
        <f t="shared" si="342"/>
        <v>127.43397333333333</v>
      </c>
      <c r="K1364" s="17">
        <f t="shared" si="343"/>
        <v>237.99060000000003</v>
      </c>
      <c r="L1364" s="17">
        <f t="shared" si="344"/>
        <v>-298.57542666666563</v>
      </c>
      <c r="M1364" s="17">
        <f t="shared" si="345"/>
        <v>-5108.9573007407225</v>
      </c>
      <c r="N1364" s="17">
        <f t="shared" si="346"/>
        <v>-298.57542666666558</v>
      </c>
      <c r="O1364" s="17">
        <f t="shared" si="347"/>
        <v>3979.7348837853606</v>
      </c>
      <c r="P1364" s="17">
        <f t="shared" si="348"/>
        <v>3348166.823781318</v>
      </c>
      <c r="Q1364" s="17">
        <f t="shared" si="337"/>
        <v>165.99999999999949</v>
      </c>
      <c r="R1364" s="17">
        <f t="shared" si="349"/>
        <v>198408.61006296237</v>
      </c>
      <c r="S1364" s="17">
        <f t="shared" si="350"/>
        <v>259561.23765432023</v>
      </c>
      <c r="T1364" s="17">
        <f t="shared" si="338"/>
        <v>194412.95303566029</v>
      </c>
      <c r="U1364" s="17"/>
      <c r="V1364" s="17"/>
      <c r="W1364" s="17"/>
      <c r="X1364" s="26"/>
    </row>
    <row r="1365" spans="1:24" x14ac:dyDescent="0.3">
      <c r="A1365" s="6" t="s">
        <v>53</v>
      </c>
      <c r="B1365" s="6">
        <v>1362</v>
      </c>
      <c r="C1365" s="6">
        <v>340</v>
      </c>
      <c r="D1365" s="2">
        <f t="shared" si="339"/>
        <v>16.722235600000001</v>
      </c>
      <c r="E1365" s="2">
        <f t="shared" si="340"/>
        <v>16.722222222222225</v>
      </c>
      <c r="F1365" s="12">
        <v>60.2</v>
      </c>
      <c r="G1365" s="17">
        <f t="shared" si="351"/>
        <v>-0.25000000000000061</v>
      </c>
      <c r="H1365" s="17">
        <f t="shared" si="352"/>
        <v>-0.90000000000000213</v>
      </c>
      <c r="I1365" s="17">
        <f t="shared" si="341"/>
        <v>-332.0000000000008</v>
      </c>
      <c r="J1365">
        <f t="shared" si="342"/>
        <v>121.70734333333336</v>
      </c>
      <c r="K1365" s="17">
        <f t="shared" si="343"/>
        <v>237.99060000000003</v>
      </c>
      <c r="L1365" s="17">
        <f t="shared" si="344"/>
        <v>27.697943333332603</v>
      </c>
      <c r="M1365" s="17">
        <f t="shared" si="345"/>
        <v>463.17116351850638</v>
      </c>
      <c r="N1365" s="17">
        <f t="shared" si="346"/>
        <v>27.697943333332603</v>
      </c>
      <c r="O1365" s="17">
        <f t="shared" si="347"/>
        <v>3953.2914626306406</v>
      </c>
      <c r="P1365" s="17">
        <f t="shared" si="348"/>
        <v>3352120.1152439485</v>
      </c>
      <c r="Q1365" s="17">
        <f t="shared" si="337"/>
        <v>41.500000000000206</v>
      </c>
      <c r="R1365" s="17">
        <f t="shared" si="349"/>
        <v>198440.33266296238</v>
      </c>
      <c r="S1365" s="17">
        <f t="shared" si="350"/>
        <v>259602.73765432023</v>
      </c>
      <c r="T1365" s="17">
        <f t="shared" si="338"/>
        <v>185676.4205387065</v>
      </c>
      <c r="U1365" s="17"/>
      <c r="V1365" s="17"/>
      <c r="W1365" s="17"/>
      <c r="X1365" s="26"/>
    </row>
    <row r="1366" spans="1:24" x14ac:dyDescent="0.3">
      <c r="A1366" s="6" t="s">
        <v>53</v>
      </c>
      <c r="B1366" s="6">
        <v>1363</v>
      </c>
      <c r="C1366" s="6">
        <v>341</v>
      </c>
      <c r="D1366" s="2">
        <f t="shared" si="339"/>
        <v>16.611124400000001</v>
      </c>
      <c r="E1366" s="2">
        <f t="shared" si="340"/>
        <v>16.611111111111111</v>
      </c>
      <c r="F1366" s="12">
        <v>59.8</v>
      </c>
      <c r="G1366" s="17">
        <f t="shared" si="351"/>
        <v>2.7777777777777186E-2</v>
      </c>
      <c r="H1366" s="17">
        <f t="shared" si="352"/>
        <v>9.9999999999997868E-2</v>
      </c>
      <c r="I1366" s="17">
        <f t="shared" si="341"/>
        <v>36.888888888888104</v>
      </c>
      <c r="J1366">
        <f t="shared" si="342"/>
        <v>120.0953433333333</v>
      </c>
      <c r="K1366" s="17">
        <f t="shared" si="343"/>
        <v>237.99060000000003</v>
      </c>
      <c r="L1366" s="17">
        <f t="shared" si="344"/>
        <v>394.97483222222144</v>
      </c>
      <c r="M1366" s="17">
        <f t="shared" si="345"/>
        <v>6560.9708241357894</v>
      </c>
      <c r="N1366" s="17">
        <f t="shared" si="346"/>
        <v>394.97483222222144</v>
      </c>
      <c r="O1366" s="17">
        <f t="shared" si="347"/>
        <v>3992.9565943627204</v>
      </c>
      <c r="P1366" s="17">
        <f t="shared" si="348"/>
        <v>3356113.0718383114</v>
      </c>
      <c r="Q1366" s="17">
        <f t="shared" si="337"/>
        <v>0.51234567901232386</v>
      </c>
      <c r="R1366" s="17">
        <f t="shared" si="349"/>
        <v>198440.72429999942</v>
      </c>
      <c r="S1366" s="17">
        <f t="shared" si="350"/>
        <v>259603.24999999924</v>
      </c>
      <c r="T1366" s="17">
        <f t="shared" si="338"/>
        <v>183217.15734463086</v>
      </c>
      <c r="U1366" s="17"/>
      <c r="V1366" s="17"/>
      <c r="W1366" s="17"/>
      <c r="X1366" s="26"/>
    </row>
    <row r="1367" spans="1:24" x14ac:dyDescent="0.3">
      <c r="A1367" s="6" t="s">
        <v>53</v>
      </c>
      <c r="B1367" s="6">
        <v>1364</v>
      </c>
      <c r="C1367" s="6">
        <v>342</v>
      </c>
      <c r="D1367" s="2">
        <f t="shared" si="339"/>
        <v>16.777791199999999</v>
      </c>
      <c r="E1367" s="2">
        <f t="shared" si="340"/>
        <v>16.777777777777779</v>
      </c>
      <c r="F1367" s="12">
        <v>60.4</v>
      </c>
      <c r="G1367" s="17">
        <f t="shared" si="351"/>
        <v>0.27777777777777779</v>
      </c>
      <c r="H1367" s="17">
        <f t="shared" si="352"/>
        <v>1</v>
      </c>
      <c r="I1367" s="17">
        <f t="shared" si="341"/>
        <v>368.88888888888891</v>
      </c>
      <c r="J1367">
        <f t="shared" si="342"/>
        <v>122.51737333333334</v>
      </c>
      <c r="K1367" s="17">
        <f t="shared" si="343"/>
        <v>237.99060000000003</v>
      </c>
      <c r="L1367" s="17">
        <f t="shared" si="344"/>
        <v>729.39686222222235</v>
      </c>
      <c r="M1367" s="17">
        <f t="shared" si="345"/>
        <v>12237.658466172843</v>
      </c>
      <c r="N1367" s="17">
        <f t="shared" si="346"/>
        <v>729.39686222222235</v>
      </c>
      <c r="O1367" s="17">
        <f t="shared" si="347"/>
        <v>4085.5085684042406</v>
      </c>
      <c r="P1367" s="17">
        <f t="shared" si="348"/>
        <v>3360198.5804067156</v>
      </c>
      <c r="Q1367" s="17">
        <f t="shared" si="337"/>
        <v>51.234567901234577</v>
      </c>
      <c r="R1367" s="17">
        <f t="shared" si="349"/>
        <v>198479.88800370312</v>
      </c>
      <c r="S1367" s="17">
        <f t="shared" si="350"/>
        <v>259654.48456790048</v>
      </c>
      <c r="T1367" s="17">
        <f t="shared" si="338"/>
        <v>186912.20029372946</v>
      </c>
      <c r="U1367" s="17"/>
      <c r="V1367" s="17"/>
      <c r="W1367" s="17"/>
      <c r="X1367" s="26"/>
    </row>
    <row r="1368" spans="1:24" x14ac:dyDescent="0.3">
      <c r="A1368" s="6" t="s">
        <v>53</v>
      </c>
      <c r="B1368" s="6">
        <v>1365</v>
      </c>
      <c r="C1368" s="6">
        <v>343</v>
      </c>
      <c r="D1368" s="2">
        <f t="shared" si="339"/>
        <v>17.166680400000001</v>
      </c>
      <c r="E1368" s="2">
        <f t="shared" si="340"/>
        <v>17.166666666666668</v>
      </c>
      <c r="F1368" s="12">
        <v>61.8</v>
      </c>
      <c r="G1368" s="17">
        <f t="shared" si="351"/>
        <v>0.30555555555555597</v>
      </c>
      <c r="H1368" s="17">
        <f t="shared" si="352"/>
        <v>1.1000000000000014</v>
      </c>
      <c r="I1368" s="17">
        <f t="shared" si="341"/>
        <v>405.77777777777834</v>
      </c>
      <c r="J1368">
        <f t="shared" si="342"/>
        <v>128.26281</v>
      </c>
      <c r="K1368" s="17">
        <f t="shared" si="343"/>
        <v>237.99060000000003</v>
      </c>
      <c r="L1368" s="17">
        <f t="shared" si="344"/>
        <v>772.03118777777831</v>
      </c>
      <c r="M1368" s="17">
        <f t="shared" si="345"/>
        <v>13253.202056851862</v>
      </c>
      <c r="N1368" s="17">
        <f t="shared" si="346"/>
        <v>772.03118777777831</v>
      </c>
      <c r="O1368" s="17">
        <f t="shared" si="347"/>
        <v>4138.3954107136806</v>
      </c>
      <c r="P1368" s="17">
        <f t="shared" si="348"/>
        <v>3364336.9758174294</v>
      </c>
      <c r="Q1368" s="17">
        <f t="shared" si="337"/>
        <v>61.993827160493993</v>
      </c>
      <c r="R1368" s="17">
        <f t="shared" si="349"/>
        <v>198527.2760851846</v>
      </c>
      <c r="S1368" s="17">
        <f t="shared" si="350"/>
        <v>259716.47839506099</v>
      </c>
      <c r="T1368" s="17">
        <f t="shared" si="338"/>
        <v>195677.42419461414</v>
      </c>
      <c r="U1368" s="17"/>
      <c r="V1368" s="17"/>
      <c r="W1368" s="17"/>
      <c r="X1368" s="26"/>
    </row>
    <row r="1369" spans="1:24" x14ac:dyDescent="0.3">
      <c r="A1369" s="6" t="s">
        <v>53</v>
      </c>
      <c r="B1369" s="6">
        <v>1366</v>
      </c>
      <c r="C1369" s="6">
        <v>344</v>
      </c>
      <c r="D1369" s="2">
        <f t="shared" si="339"/>
        <v>17.3889028</v>
      </c>
      <c r="E1369" s="2">
        <f t="shared" si="340"/>
        <v>17.388888888888889</v>
      </c>
      <c r="F1369" s="12">
        <v>62.6</v>
      </c>
      <c r="G1369" s="17">
        <f t="shared" si="351"/>
        <v>0.12500000000000078</v>
      </c>
      <c r="H1369" s="17">
        <f t="shared" si="352"/>
        <v>0.45000000000000284</v>
      </c>
      <c r="I1369" s="17">
        <f t="shared" si="341"/>
        <v>166.00000000000102</v>
      </c>
      <c r="J1369">
        <f t="shared" si="342"/>
        <v>131.60502333333335</v>
      </c>
      <c r="K1369" s="17">
        <f t="shared" si="343"/>
        <v>237.99060000000003</v>
      </c>
      <c r="L1369" s="17">
        <f t="shared" si="344"/>
        <v>535.5956233333344</v>
      </c>
      <c r="M1369" s="17">
        <f t="shared" si="345"/>
        <v>9313.4127835185373</v>
      </c>
      <c r="N1369" s="17">
        <f t="shared" si="346"/>
        <v>535.5956233333344</v>
      </c>
      <c r="O1369" s="17">
        <f t="shared" si="347"/>
        <v>4145.0062660023614</v>
      </c>
      <c r="P1369" s="17">
        <f t="shared" si="348"/>
        <v>3368481.9820834319</v>
      </c>
      <c r="Q1369" s="17">
        <f t="shared" si="337"/>
        <v>10.37500000000013</v>
      </c>
      <c r="R1369" s="17">
        <f t="shared" si="349"/>
        <v>198535.20673518462</v>
      </c>
      <c r="S1369" s="17">
        <f t="shared" si="350"/>
        <v>259726.85339506099</v>
      </c>
      <c r="T1369" s="17">
        <f t="shared" si="338"/>
        <v>200776.296550331</v>
      </c>
      <c r="U1369" s="17"/>
      <c r="V1369" s="17"/>
      <c r="W1369" s="17"/>
      <c r="X1369" s="26"/>
    </row>
    <row r="1370" spans="1:24" x14ac:dyDescent="0.3">
      <c r="A1370" s="6" t="s">
        <v>53</v>
      </c>
      <c r="B1370" s="6">
        <v>1367</v>
      </c>
      <c r="C1370" s="6">
        <v>345</v>
      </c>
      <c r="D1370" s="2">
        <f t="shared" si="339"/>
        <v>17.416680600000003</v>
      </c>
      <c r="E1370" s="2">
        <f t="shared" si="340"/>
        <v>17.416666666666668</v>
      </c>
      <c r="F1370" s="12">
        <v>62.7</v>
      </c>
      <c r="G1370" s="17">
        <f t="shared" si="351"/>
        <v>-9.7222222222222612E-2</v>
      </c>
      <c r="H1370" s="17">
        <f t="shared" si="352"/>
        <v>-0.35000000000000142</v>
      </c>
      <c r="I1370" s="17">
        <f t="shared" si="341"/>
        <v>-129.11111111111163</v>
      </c>
      <c r="J1370">
        <f t="shared" si="342"/>
        <v>132.0258225</v>
      </c>
      <c r="K1370" s="17">
        <f t="shared" si="343"/>
        <v>237.99060000000003</v>
      </c>
      <c r="L1370" s="17">
        <f t="shared" si="344"/>
        <v>240.90531138888841</v>
      </c>
      <c r="M1370" s="17">
        <f t="shared" si="345"/>
        <v>4195.7675066898064</v>
      </c>
      <c r="N1370" s="17">
        <f t="shared" si="346"/>
        <v>240.90531138888841</v>
      </c>
      <c r="O1370" s="17">
        <f t="shared" si="347"/>
        <v>4092.1194236929205</v>
      </c>
      <c r="P1370" s="17">
        <f t="shared" si="348"/>
        <v>3372574.101507125</v>
      </c>
      <c r="Q1370" s="17">
        <f t="shared" si="337"/>
        <v>6.2762345679012856</v>
      </c>
      <c r="R1370" s="17">
        <f t="shared" si="349"/>
        <v>198540.0042888883</v>
      </c>
      <c r="S1370" s="17">
        <f t="shared" si="350"/>
        <v>259733.12962962888</v>
      </c>
      <c r="T1370" s="17">
        <f t="shared" si="338"/>
        <v>201418.26671328454</v>
      </c>
      <c r="U1370" s="17"/>
      <c r="V1370" s="17"/>
      <c r="W1370" s="17"/>
      <c r="X1370" s="26"/>
    </row>
    <row r="1371" spans="1:24" x14ac:dyDescent="0.3">
      <c r="A1371" s="6" t="s">
        <v>53</v>
      </c>
      <c r="B1371" s="6">
        <v>1368</v>
      </c>
      <c r="C1371" s="6">
        <v>346</v>
      </c>
      <c r="D1371" s="2">
        <f t="shared" si="339"/>
        <v>17.1944582</v>
      </c>
      <c r="E1371" s="2">
        <f t="shared" si="340"/>
        <v>17.194444444444446</v>
      </c>
      <c r="F1371" s="12">
        <v>61.9</v>
      </c>
      <c r="G1371" s="17">
        <f t="shared" si="351"/>
        <v>-0.37500000000000039</v>
      </c>
      <c r="H1371" s="17">
        <f t="shared" si="352"/>
        <v>-1.3500000000000014</v>
      </c>
      <c r="I1371" s="17">
        <f t="shared" si="341"/>
        <v>-498.00000000000051</v>
      </c>
      <c r="J1371">
        <f t="shared" si="342"/>
        <v>128.67823583333336</v>
      </c>
      <c r="K1371" s="17">
        <f t="shared" si="343"/>
        <v>237.99060000000003</v>
      </c>
      <c r="L1371" s="17">
        <f t="shared" si="344"/>
        <v>-131.33116416666712</v>
      </c>
      <c r="M1371" s="17">
        <f t="shared" si="345"/>
        <v>-2258.1664060879712</v>
      </c>
      <c r="N1371" s="17">
        <f t="shared" si="346"/>
        <v>-131.33116416666712</v>
      </c>
      <c r="O1371" s="17">
        <f t="shared" si="347"/>
        <v>3966.5131732080013</v>
      </c>
      <c r="P1371" s="17">
        <f t="shared" si="348"/>
        <v>3376540.6146803331</v>
      </c>
      <c r="Q1371" s="17">
        <f t="shared" si="337"/>
        <v>93.375000000000185</v>
      </c>
      <c r="R1371" s="17">
        <f t="shared" si="349"/>
        <v>198611.38013888831</v>
      </c>
      <c r="S1371" s="17">
        <f t="shared" si="350"/>
        <v>259826.50462962888</v>
      </c>
      <c r="T1371" s="17">
        <f t="shared" si="338"/>
        <v>196311.19681358739</v>
      </c>
      <c r="U1371" s="17"/>
      <c r="V1371" s="17"/>
      <c r="W1371" s="17"/>
      <c r="X1371" s="26"/>
    </row>
    <row r="1372" spans="1:24" x14ac:dyDescent="0.3">
      <c r="A1372" s="6" t="s">
        <v>53</v>
      </c>
      <c r="B1372" s="6">
        <v>1369</v>
      </c>
      <c r="C1372" s="6">
        <v>347</v>
      </c>
      <c r="D1372" s="2">
        <f t="shared" si="339"/>
        <v>16.666680000000003</v>
      </c>
      <c r="E1372" s="2">
        <f t="shared" si="340"/>
        <v>16.666666666666668</v>
      </c>
      <c r="F1372" s="12">
        <v>60</v>
      </c>
      <c r="G1372" s="17">
        <f t="shared" si="351"/>
        <v>-0.4861111111111111</v>
      </c>
      <c r="H1372" s="17">
        <f t="shared" si="352"/>
        <v>-1.75</v>
      </c>
      <c r="I1372" s="17">
        <f t="shared" si="341"/>
        <v>-645.55555555555554</v>
      </c>
      <c r="J1372">
        <f t="shared" si="342"/>
        <v>120.9</v>
      </c>
      <c r="K1372" s="17">
        <f t="shared" si="343"/>
        <v>237.99060000000003</v>
      </c>
      <c r="L1372" s="17">
        <f t="shared" si="344"/>
        <v>-286.66495555555548</v>
      </c>
      <c r="M1372" s="17">
        <f t="shared" si="345"/>
        <v>-4777.749259259258</v>
      </c>
      <c r="N1372" s="17">
        <f t="shared" si="346"/>
        <v>-286.66495555555554</v>
      </c>
      <c r="O1372" s="17">
        <f t="shared" si="347"/>
        <v>3860.7394885891204</v>
      </c>
      <c r="P1372" s="17">
        <f t="shared" si="348"/>
        <v>3380401.3541689222</v>
      </c>
      <c r="Q1372" s="17">
        <f t="shared" si="337"/>
        <v>156.90586419753086</v>
      </c>
      <c r="R1372" s="17">
        <f t="shared" si="349"/>
        <v>198731.3189814809</v>
      </c>
      <c r="S1372" s="17">
        <f t="shared" si="350"/>
        <v>259983.41049382641</v>
      </c>
      <c r="T1372" s="17">
        <f t="shared" si="338"/>
        <v>184444.73955567364</v>
      </c>
      <c r="U1372" s="17"/>
      <c r="V1372" s="17"/>
      <c r="W1372" s="17"/>
      <c r="X1372" s="26"/>
    </row>
    <row r="1373" spans="1:24" x14ac:dyDescent="0.3">
      <c r="A1373" s="6" t="s">
        <v>53</v>
      </c>
      <c r="B1373" s="6">
        <v>1370</v>
      </c>
      <c r="C1373" s="6">
        <v>348</v>
      </c>
      <c r="D1373" s="2">
        <f t="shared" si="339"/>
        <v>16.2222352</v>
      </c>
      <c r="E1373" s="2">
        <f t="shared" si="340"/>
        <v>16.222222222222221</v>
      </c>
      <c r="F1373" s="12">
        <v>58.4</v>
      </c>
      <c r="G1373" s="17">
        <f t="shared" si="351"/>
        <v>-0.30555555555555597</v>
      </c>
      <c r="H1373" s="17">
        <f t="shared" si="352"/>
        <v>-1.1000000000000014</v>
      </c>
      <c r="I1373" s="17">
        <f t="shared" si="341"/>
        <v>-405.77777777777834</v>
      </c>
      <c r="J1373">
        <f t="shared" si="342"/>
        <v>114.5379733333333</v>
      </c>
      <c r="K1373" s="17">
        <f t="shared" si="343"/>
        <v>237.99060000000003</v>
      </c>
      <c r="L1373" s="17">
        <f t="shared" si="344"/>
        <v>-53.249204444445013</v>
      </c>
      <c r="M1373" s="17">
        <f t="shared" si="345"/>
        <v>-863.82042765433016</v>
      </c>
      <c r="N1373" s="17">
        <f t="shared" si="346"/>
        <v>-53.249204444445013</v>
      </c>
      <c r="O1373" s="17">
        <f t="shared" si="347"/>
        <v>3821.074356857041</v>
      </c>
      <c r="P1373" s="17">
        <f t="shared" si="348"/>
        <v>3384222.4285257794</v>
      </c>
      <c r="Q1373" s="17">
        <f t="shared" si="337"/>
        <v>61.993827160493993</v>
      </c>
      <c r="R1373" s="17">
        <f t="shared" si="349"/>
        <v>198778.70706296238</v>
      </c>
      <c r="S1373" s="17">
        <f t="shared" si="350"/>
        <v>260045.40432098691</v>
      </c>
      <c r="T1373" s="17">
        <f t="shared" si="338"/>
        <v>174738.84748305505</v>
      </c>
      <c r="U1373" s="17"/>
      <c r="V1373" s="17"/>
      <c r="W1373" s="17"/>
      <c r="X1373" s="26"/>
    </row>
    <row r="1374" spans="1:24" x14ac:dyDescent="0.3">
      <c r="A1374" s="6" t="s">
        <v>53</v>
      </c>
      <c r="B1374" s="6">
        <v>1371</v>
      </c>
      <c r="C1374" s="6">
        <v>349</v>
      </c>
      <c r="D1374" s="2">
        <f t="shared" si="339"/>
        <v>16.055568400000002</v>
      </c>
      <c r="E1374" s="2">
        <f t="shared" si="340"/>
        <v>16.055555555555557</v>
      </c>
      <c r="F1374" s="12">
        <v>57.8</v>
      </c>
      <c r="G1374" s="17">
        <f t="shared" si="351"/>
        <v>-8.3333333333333523E-2</v>
      </c>
      <c r="H1374" s="17">
        <f t="shared" si="352"/>
        <v>-0.30000000000000071</v>
      </c>
      <c r="I1374" s="17">
        <f t="shared" si="341"/>
        <v>-110.66666666666691</v>
      </c>
      <c r="J1374">
        <f t="shared" si="342"/>
        <v>112.19654333333334</v>
      </c>
      <c r="K1374" s="17">
        <f t="shared" si="343"/>
        <v>237.99060000000003</v>
      </c>
      <c r="L1374" s="17">
        <f t="shared" si="344"/>
        <v>239.52047666666647</v>
      </c>
      <c r="M1374" s="17">
        <f t="shared" si="345"/>
        <v>3845.634319814812</v>
      </c>
      <c r="N1374" s="17">
        <f t="shared" si="346"/>
        <v>239.52047666666647</v>
      </c>
      <c r="O1374" s="17">
        <f t="shared" si="347"/>
        <v>3821.074356857041</v>
      </c>
      <c r="P1374" s="17">
        <f t="shared" si="348"/>
        <v>3388043.5028826366</v>
      </c>
      <c r="Q1374" s="17">
        <f t="shared" si="337"/>
        <v>4.611111111111132</v>
      </c>
      <c r="R1374" s="17">
        <f t="shared" si="349"/>
        <v>198782.23179629573</v>
      </c>
      <c r="S1374" s="17">
        <f t="shared" si="350"/>
        <v>260050.01543209804</v>
      </c>
      <c r="T1374" s="17">
        <f t="shared" si="338"/>
        <v>171166.76769366022</v>
      </c>
      <c r="U1374" s="17"/>
      <c r="V1374" s="17"/>
      <c r="W1374" s="17"/>
      <c r="X1374" s="26"/>
    </row>
    <row r="1375" spans="1:24" x14ac:dyDescent="0.3">
      <c r="A1375" s="6" t="s">
        <v>53</v>
      </c>
      <c r="B1375" s="6">
        <v>1372</v>
      </c>
      <c r="C1375" s="6">
        <v>350</v>
      </c>
      <c r="D1375" s="2">
        <f t="shared" si="339"/>
        <v>16.055568400000002</v>
      </c>
      <c r="E1375" s="2">
        <f t="shared" si="340"/>
        <v>16.055555555555557</v>
      </c>
      <c r="F1375" s="12">
        <v>57.8</v>
      </c>
      <c r="G1375" s="17">
        <f t="shared" si="351"/>
        <v>0</v>
      </c>
      <c r="H1375" s="17">
        <f t="shared" si="352"/>
        <v>0</v>
      </c>
      <c r="I1375" s="17">
        <f t="shared" si="341"/>
        <v>0</v>
      </c>
      <c r="J1375">
        <f t="shared" si="342"/>
        <v>112.19654333333334</v>
      </c>
      <c r="K1375" s="17">
        <f t="shared" si="343"/>
        <v>237.99060000000003</v>
      </c>
      <c r="L1375" s="17">
        <f t="shared" si="344"/>
        <v>350.18714333333338</v>
      </c>
      <c r="M1375" s="17">
        <f t="shared" si="345"/>
        <v>5622.4491346296309</v>
      </c>
      <c r="N1375" s="17">
        <f t="shared" si="346"/>
        <v>350.18714333333338</v>
      </c>
      <c r="O1375" s="17">
        <f t="shared" si="347"/>
        <v>3821.074356857041</v>
      </c>
      <c r="P1375" s="17">
        <f t="shared" si="348"/>
        <v>3391864.5772394938</v>
      </c>
      <c r="Q1375" s="17">
        <f t="shared" si="337"/>
        <v>0</v>
      </c>
      <c r="R1375" s="17">
        <f t="shared" si="349"/>
        <v>198782.23179629573</v>
      </c>
      <c r="S1375" s="17">
        <f t="shared" si="350"/>
        <v>260050.01543209804</v>
      </c>
      <c r="T1375" s="17">
        <f t="shared" si="338"/>
        <v>171166.76769366022</v>
      </c>
      <c r="U1375" s="17"/>
      <c r="V1375" s="17"/>
      <c r="W1375" s="17"/>
      <c r="X1375" s="26"/>
    </row>
    <row r="1376" spans="1:24" x14ac:dyDescent="0.3">
      <c r="A1376" s="6" t="s">
        <v>53</v>
      </c>
      <c r="B1376" s="6">
        <v>1373</v>
      </c>
      <c r="C1376" s="6">
        <v>351</v>
      </c>
      <c r="D1376" s="2">
        <f t="shared" si="339"/>
        <v>16.055568400000002</v>
      </c>
      <c r="E1376" s="2">
        <f t="shared" si="340"/>
        <v>16.055555555555557</v>
      </c>
      <c r="F1376" s="12">
        <v>57.8</v>
      </c>
      <c r="G1376" s="17">
        <f t="shared" si="351"/>
        <v>-6.9444444444444448E-2</v>
      </c>
      <c r="H1376" s="17">
        <f t="shared" si="352"/>
        <v>-0.25</v>
      </c>
      <c r="I1376" s="17">
        <f t="shared" si="341"/>
        <v>-92.222222222222229</v>
      </c>
      <c r="J1376">
        <f t="shared" si="342"/>
        <v>112.19654333333334</v>
      </c>
      <c r="K1376" s="17">
        <f t="shared" si="343"/>
        <v>237.99060000000003</v>
      </c>
      <c r="L1376" s="17">
        <f t="shared" si="344"/>
        <v>257.96492111111115</v>
      </c>
      <c r="M1376" s="17">
        <f t="shared" si="345"/>
        <v>4141.7701222839514</v>
      </c>
      <c r="N1376" s="17">
        <f t="shared" si="346"/>
        <v>257.96492111111115</v>
      </c>
      <c r="O1376" s="17">
        <f t="shared" si="347"/>
        <v>3788.0200804136407</v>
      </c>
      <c r="P1376" s="17">
        <f t="shared" si="348"/>
        <v>3395652.5973199075</v>
      </c>
      <c r="Q1376" s="17">
        <f t="shared" si="337"/>
        <v>3.2021604938271611</v>
      </c>
      <c r="R1376" s="17">
        <f t="shared" si="349"/>
        <v>198784.67952777722</v>
      </c>
      <c r="S1376" s="17">
        <f t="shared" si="350"/>
        <v>260053.21759259186</v>
      </c>
      <c r="T1376" s="17">
        <f t="shared" si="338"/>
        <v>171166.76769366022</v>
      </c>
      <c r="U1376" s="17"/>
      <c r="V1376" s="17"/>
      <c r="W1376" s="17"/>
      <c r="X1376" s="26"/>
    </row>
    <row r="1377" spans="1:24" x14ac:dyDescent="0.3">
      <c r="A1377" s="6" t="s">
        <v>53</v>
      </c>
      <c r="B1377" s="6">
        <v>1374</v>
      </c>
      <c r="C1377" s="6">
        <v>352</v>
      </c>
      <c r="D1377" s="2">
        <f t="shared" si="339"/>
        <v>15.916679400000001</v>
      </c>
      <c r="E1377" s="2">
        <f t="shared" si="340"/>
        <v>15.916666666666666</v>
      </c>
      <c r="F1377" s="12">
        <v>57.3</v>
      </c>
      <c r="G1377" s="17">
        <f t="shared" si="351"/>
        <v>-0.22222222222222143</v>
      </c>
      <c r="H1377" s="17">
        <f t="shared" si="352"/>
        <v>-0.79999999999999716</v>
      </c>
      <c r="I1377" s="17">
        <f t="shared" si="341"/>
        <v>-295.11111111111006</v>
      </c>
      <c r="J1377">
        <f t="shared" si="342"/>
        <v>110.26382249999999</v>
      </c>
      <c r="K1377" s="17">
        <f t="shared" si="343"/>
        <v>237.99060000000003</v>
      </c>
      <c r="L1377" s="17">
        <f t="shared" si="344"/>
        <v>53.14331138888997</v>
      </c>
      <c r="M1377" s="17">
        <f t="shared" si="345"/>
        <v>845.86437293983204</v>
      </c>
      <c r="N1377" s="17">
        <f t="shared" si="346"/>
        <v>53.14331138888997</v>
      </c>
      <c r="O1377" s="17">
        <f t="shared" si="347"/>
        <v>3715.300672238161</v>
      </c>
      <c r="P1377" s="17">
        <f t="shared" si="348"/>
        <v>3399367.8979921457</v>
      </c>
      <c r="Q1377" s="17">
        <f t="shared" si="337"/>
        <v>32.790123456789892</v>
      </c>
      <c r="R1377" s="17">
        <f t="shared" si="349"/>
        <v>198809.74429814759</v>
      </c>
      <c r="S1377" s="17">
        <f t="shared" si="350"/>
        <v>260086.00771604865</v>
      </c>
      <c r="T1377" s="17">
        <f t="shared" si="338"/>
        <v>168218.21359326324</v>
      </c>
      <c r="U1377" s="17"/>
      <c r="V1377" s="17"/>
      <c r="W1377" s="17"/>
      <c r="X1377" s="26"/>
    </row>
    <row r="1378" spans="1:24" x14ac:dyDescent="0.3">
      <c r="A1378" s="6" t="s">
        <v>53</v>
      </c>
      <c r="B1378" s="6">
        <v>1375</v>
      </c>
      <c r="C1378" s="6">
        <v>353</v>
      </c>
      <c r="D1378" s="2">
        <f t="shared" si="339"/>
        <v>15.611123600000003</v>
      </c>
      <c r="E1378" s="2">
        <f t="shared" si="340"/>
        <v>15.611111111111112</v>
      </c>
      <c r="F1378" s="12">
        <v>56.2</v>
      </c>
      <c r="G1378" s="17">
        <f t="shared" si="351"/>
        <v>-0.41666666666666663</v>
      </c>
      <c r="H1378" s="17">
        <f t="shared" si="352"/>
        <v>-1.5</v>
      </c>
      <c r="I1378" s="17">
        <f t="shared" si="341"/>
        <v>-553.33333333333326</v>
      </c>
      <c r="J1378">
        <f t="shared" si="342"/>
        <v>106.07094333333335</v>
      </c>
      <c r="K1378" s="17">
        <f t="shared" si="343"/>
        <v>237.99060000000003</v>
      </c>
      <c r="L1378" s="17">
        <f t="shared" si="344"/>
        <v>-209.2717899999999</v>
      </c>
      <c r="M1378" s="17">
        <f t="shared" si="345"/>
        <v>-3266.9651661111097</v>
      </c>
      <c r="N1378" s="17">
        <f t="shared" si="346"/>
        <v>-209.2717899999999</v>
      </c>
      <c r="O1378" s="17">
        <f t="shared" si="347"/>
        <v>3589.6944217532405</v>
      </c>
      <c r="P1378" s="17">
        <f t="shared" si="348"/>
        <v>3402957.592413899</v>
      </c>
      <c r="Q1378" s="17">
        <f t="shared" si="337"/>
        <v>115.27777777777776</v>
      </c>
      <c r="R1378" s="17">
        <f t="shared" si="349"/>
        <v>198897.86263148091</v>
      </c>
      <c r="S1378" s="17">
        <f t="shared" si="350"/>
        <v>260201.28549382644</v>
      </c>
      <c r="T1378" s="17">
        <f t="shared" si="338"/>
        <v>161821.56755617275</v>
      </c>
      <c r="U1378" s="17"/>
      <c r="V1378" s="17"/>
      <c r="W1378" s="17"/>
      <c r="X1378" s="26"/>
    </row>
    <row r="1379" spans="1:24" x14ac:dyDescent="0.3">
      <c r="A1379" s="6" t="s">
        <v>53</v>
      </c>
      <c r="B1379" s="6">
        <v>1376</v>
      </c>
      <c r="C1379" s="6">
        <v>354</v>
      </c>
      <c r="D1379" s="2">
        <f t="shared" si="339"/>
        <v>15.083345400000001</v>
      </c>
      <c r="E1379" s="2">
        <f t="shared" si="340"/>
        <v>15.083333333333334</v>
      </c>
      <c r="F1379" s="12">
        <v>54.3</v>
      </c>
      <c r="G1379" s="17">
        <f t="shared" si="351"/>
        <v>-0.75000000000000078</v>
      </c>
      <c r="H1379" s="17">
        <f t="shared" si="352"/>
        <v>-2.7000000000000028</v>
      </c>
      <c r="I1379" s="17">
        <f t="shared" si="341"/>
        <v>-996.00000000000102</v>
      </c>
      <c r="J1379">
        <f t="shared" si="342"/>
        <v>99.020122499999999</v>
      </c>
      <c r="K1379" s="17">
        <f t="shared" si="343"/>
        <v>237.99060000000003</v>
      </c>
      <c r="L1379" s="17">
        <f t="shared" si="344"/>
        <v>-658.98927750000098</v>
      </c>
      <c r="M1379" s="17">
        <f t="shared" si="345"/>
        <v>-9939.7549356250147</v>
      </c>
      <c r="N1379" s="17">
        <f t="shared" si="346"/>
        <v>-658.98927750000098</v>
      </c>
      <c r="O1379" s="17">
        <f t="shared" si="347"/>
        <v>3358.3144866494408</v>
      </c>
      <c r="P1379" s="17">
        <f t="shared" si="348"/>
        <v>3406315.9069005484</v>
      </c>
      <c r="Q1379" s="17">
        <f t="shared" si="337"/>
        <v>373.50000000000074</v>
      </c>
      <c r="R1379" s="17">
        <f t="shared" si="349"/>
        <v>199183.36603148092</v>
      </c>
      <c r="S1379" s="17">
        <f t="shared" si="350"/>
        <v>260574.78549382644</v>
      </c>
      <c r="T1379" s="17">
        <f t="shared" si="338"/>
        <v>151064.85281458558</v>
      </c>
      <c r="U1379" s="17"/>
      <c r="V1379" s="17"/>
      <c r="W1379" s="17"/>
      <c r="X1379" s="26"/>
    </row>
    <row r="1380" spans="1:24" x14ac:dyDescent="0.3">
      <c r="A1380" s="6" t="s">
        <v>53</v>
      </c>
      <c r="B1380" s="6">
        <v>1377</v>
      </c>
      <c r="C1380" s="6">
        <v>355</v>
      </c>
      <c r="D1380" s="2">
        <f t="shared" si="339"/>
        <v>14.111122400000001</v>
      </c>
      <c r="E1380" s="2">
        <f t="shared" si="340"/>
        <v>14.111111111111111</v>
      </c>
      <c r="F1380" s="12">
        <v>50.8</v>
      </c>
      <c r="G1380" s="17">
        <f t="shared" si="351"/>
        <v>-1.2222222222222219</v>
      </c>
      <c r="H1380" s="17">
        <f t="shared" si="352"/>
        <v>-4.3999999999999986</v>
      </c>
      <c r="I1380" s="17">
        <f t="shared" si="341"/>
        <v>-1623.1111111111106</v>
      </c>
      <c r="J1380">
        <f t="shared" si="342"/>
        <v>86.666493333333321</v>
      </c>
      <c r="K1380" s="17">
        <f t="shared" si="343"/>
        <v>237.99060000000003</v>
      </c>
      <c r="L1380" s="17">
        <f t="shared" si="344"/>
        <v>-1298.4540177777772</v>
      </c>
      <c r="M1380" s="17">
        <f t="shared" si="345"/>
        <v>-18322.628917530856</v>
      </c>
      <c r="N1380" s="17">
        <f t="shared" si="346"/>
        <v>-1298.4540177777772</v>
      </c>
      <c r="O1380" s="17">
        <f t="shared" si="347"/>
        <v>3007.9391563494005</v>
      </c>
      <c r="P1380" s="17">
        <f t="shared" si="348"/>
        <v>3409323.8460568977</v>
      </c>
      <c r="Q1380" s="17">
        <f t="shared" si="337"/>
        <v>991.90123456790059</v>
      </c>
      <c r="R1380" s="17">
        <f t="shared" si="349"/>
        <v>199941.57533518461</v>
      </c>
      <c r="S1380" s="17">
        <f t="shared" si="350"/>
        <v>261566.68672839433</v>
      </c>
      <c r="T1380" s="17">
        <f t="shared" si="338"/>
        <v>132218.1868574871</v>
      </c>
      <c r="U1380" s="17"/>
      <c r="V1380" s="17"/>
      <c r="W1380" s="17"/>
      <c r="X1380" s="26"/>
    </row>
    <row r="1381" spans="1:24" x14ac:dyDescent="0.3">
      <c r="A1381" s="6" t="s">
        <v>53</v>
      </c>
      <c r="B1381" s="6">
        <v>1378</v>
      </c>
      <c r="C1381" s="6">
        <v>356</v>
      </c>
      <c r="D1381" s="2">
        <f t="shared" si="339"/>
        <v>12.638899</v>
      </c>
      <c r="E1381" s="2">
        <f t="shared" si="340"/>
        <v>12.638888888888889</v>
      </c>
      <c r="F1381" s="12">
        <v>45.5</v>
      </c>
      <c r="G1381" s="17">
        <f t="shared" si="351"/>
        <v>-1.4722222222222214</v>
      </c>
      <c r="H1381" s="17">
        <f t="shared" si="352"/>
        <v>-5.2999999999999972</v>
      </c>
      <c r="I1381" s="17">
        <f t="shared" si="341"/>
        <v>-1955.1111111111099</v>
      </c>
      <c r="J1381">
        <f t="shared" si="342"/>
        <v>69.525895833333323</v>
      </c>
      <c r="K1381" s="17">
        <f t="shared" si="343"/>
        <v>237.99060000000003</v>
      </c>
      <c r="L1381" s="17">
        <f t="shared" si="344"/>
        <v>-1647.5946152777765</v>
      </c>
      <c r="M1381" s="17">
        <f t="shared" si="345"/>
        <v>-20823.765276427454</v>
      </c>
      <c r="N1381" s="17">
        <f t="shared" si="346"/>
        <v>-1647.5946152777765</v>
      </c>
      <c r="O1381" s="17">
        <f t="shared" si="347"/>
        <v>2657.5638260493606</v>
      </c>
      <c r="P1381" s="17">
        <f t="shared" si="348"/>
        <v>3411981.4098829469</v>
      </c>
      <c r="Q1381" s="17">
        <f t="shared" si="337"/>
        <v>1439.1790123456776</v>
      </c>
      <c r="R1381" s="17">
        <f t="shared" si="349"/>
        <v>201041.68377222167</v>
      </c>
      <c r="S1381" s="17">
        <f t="shared" si="350"/>
        <v>263005.86574074003</v>
      </c>
      <c r="T1381" s="17">
        <f t="shared" si="338"/>
        <v>106068.53390698148</v>
      </c>
      <c r="U1381" s="17"/>
      <c r="V1381" s="17"/>
      <c r="W1381" s="17"/>
      <c r="X1381" s="26"/>
    </row>
    <row r="1382" spans="1:24" x14ac:dyDescent="0.3">
      <c r="A1382" s="6" t="s">
        <v>53</v>
      </c>
      <c r="B1382" s="6">
        <v>1379</v>
      </c>
      <c r="C1382" s="6">
        <v>357</v>
      </c>
      <c r="D1382" s="2">
        <f t="shared" si="339"/>
        <v>11.166675600000001</v>
      </c>
      <c r="E1382" s="2">
        <f t="shared" si="340"/>
        <v>11.166666666666668</v>
      </c>
      <c r="F1382" s="12">
        <v>40.200000000000003</v>
      </c>
      <c r="G1382" s="17">
        <f t="shared" si="351"/>
        <v>-1.4722222222222223</v>
      </c>
      <c r="H1382" s="17">
        <f t="shared" si="352"/>
        <v>-5.3000000000000007</v>
      </c>
      <c r="I1382" s="17">
        <f t="shared" si="341"/>
        <v>-1955.1111111111113</v>
      </c>
      <c r="J1382">
        <f t="shared" si="342"/>
        <v>54.272010000000009</v>
      </c>
      <c r="K1382" s="17">
        <f t="shared" si="343"/>
        <v>237.99060000000003</v>
      </c>
      <c r="L1382" s="17">
        <f t="shared" si="344"/>
        <v>-1662.8485011111113</v>
      </c>
      <c r="M1382" s="17">
        <f t="shared" si="345"/>
        <v>-18568.47492907408</v>
      </c>
      <c r="N1382" s="17">
        <f t="shared" si="346"/>
        <v>-1662.8485011111113</v>
      </c>
      <c r="O1382" s="17">
        <f t="shared" si="347"/>
        <v>2307.1884957493203</v>
      </c>
      <c r="P1382" s="17">
        <f t="shared" si="348"/>
        <v>3414288.598378696</v>
      </c>
      <c r="Q1382" s="17">
        <f t="shared" si="337"/>
        <v>1439.1790123456792</v>
      </c>
      <c r="R1382" s="17">
        <f t="shared" si="349"/>
        <v>202141.79220925871</v>
      </c>
      <c r="S1382" s="17">
        <f t="shared" si="350"/>
        <v>264445.04475308571</v>
      </c>
      <c r="T1382" s="17">
        <f t="shared" si="338"/>
        <v>82797.243586541896</v>
      </c>
      <c r="U1382" s="17"/>
      <c r="V1382" s="17"/>
      <c r="W1382" s="17"/>
      <c r="X1382" s="26"/>
    </row>
    <row r="1383" spans="1:24" x14ac:dyDescent="0.3">
      <c r="A1383" s="6" t="s">
        <v>53</v>
      </c>
      <c r="B1383" s="6">
        <v>1380</v>
      </c>
      <c r="C1383" s="6">
        <v>358</v>
      </c>
      <c r="D1383" s="2">
        <f t="shared" si="339"/>
        <v>9.6944522000000006</v>
      </c>
      <c r="E1383" s="2">
        <f t="shared" si="340"/>
        <v>9.6944444444444446</v>
      </c>
      <c r="F1383" s="12">
        <v>34.9</v>
      </c>
      <c r="G1383" s="17">
        <f t="shared" si="351"/>
        <v>-1.4722222222222223</v>
      </c>
      <c r="H1383" s="17">
        <f t="shared" si="352"/>
        <v>-5.3000000000000007</v>
      </c>
      <c r="I1383" s="17">
        <f t="shared" si="341"/>
        <v>-1955.1111111111113</v>
      </c>
      <c r="J1383">
        <f t="shared" si="342"/>
        <v>40.90483583333333</v>
      </c>
      <c r="K1383" s="17">
        <f t="shared" si="343"/>
        <v>237.99060000000003</v>
      </c>
      <c r="L1383" s="17">
        <f t="shared" si="344"/>
        <v>-1676.215675277778</v>
      </c>
      <c r="M1383" s="17">
        <f t="shared" si="345"/>
        <v>-16249.979740887349</v>
      </c>
      <c r="N1383" s="17">
        <f t="shared" si="346"/>
        <v>-1676.2156752777778</v>
      </c>
      <c r="O1383" s="17">
        <f t="shared" si="347"/>
        <v>1956.8131654492806</v>
      </c>
      <c r="P1383" s="17">
        <f t="shared" si="348"/>
        <v>3416245.4115441451</v>
      </c>
      <c r="Q1383" s="17">
        <f t="shared" si="337"/>
        <v>1439.1790123456792</v>
      </c>
      <c r="R1383" s="17">
        <f t="shared" si="349"/>
        <v>203241.90064629575</v>
      </c>
      <c r="S1383" s="17">
        <f t="shared" si="350"/>
        <v>265884.22376543138</v>
      </c>
      <c r="T1383" s="17">
        <f t="shared" si="338"/>
        <v>62404.315896168337</v>
      </c>
      <c r="U1383" s="17"/>
      <c r="V1383" s="17"/>
      <c r="W1383" s="17"/>
      <c r="X1383" s="26"/>
    </row>
    <row r="1384" spans="1:24" x14ac:dyDescent="0.3">
      <c r="A1384" s="6" t="s">
        <v>53</v>
      </c>
      <c r="B1384" s="6">
        <v>1381</v>
      </c>
      <c r="C1384" s="6">
        <v>359</v>
      </c>
      <c r="D1384" s="2">
        <f t="shared" si="339"/>
        <v>8.2222288000000017</v>
      </c>
      <c r="E1384" s="2">
        <f t="shared" si="340"/>
        <v>8.2222222222222232</v>
      </c>
      <c r="F1384" s="12">
        <v>29.6</v>
      </c>
      <c r="G1384" s="17">
        <f t="shared" si="351"/>
        <v>-1.0555555555555551</v>
      </c>
      <c r="H1384" s="17">
        <f t="shared" si="352"/>
        <v>-3.7999999999999989</v>
      </c>
      <c r="I1384" s="17">
        <f t="shared" si="341"/>
        <v>-1401.7777777777771</v>
      </c>
      <c r="J1384">
        <f t="shared" si="342"/>
        <v>29.424373333333335</v>
      </c>
      <c r="K1384" s="17">
        <f t="shared" si="343"/>
        <v>237.99060000000003</v>
      </c>
      <c r="L1384" s="17">
        <f t="shared" si="344"/>
        <v>-1134.3628044444438</v>
      </c>
      <c r="M1384" s="17">
        <f t="shared" si="345"/>
        <v>-9326.9830587654269</v>
      </c>
      <c r="N1384" s="17">
        <f t="shared" si="346"/>
        <v>-1134.3628044444438</v>
      </c>
      <c r="O1384" s="17">
        <f t="shared" si="347"/>
        <v>1804.7634938096403</v>
      </c>
      <c r="P1384" s="17">
        <f t="shared" si="348"/>
        <v>3418050.1750379549</v>
      </c>
      <c r="Q1384" s="17">
        <f t="shared" si="337"/>
        <v>739.82716049382657</v>
      </c>
      <c r="R1384" s="17">
        <f t="shared" si="349"/>
        <v>203807.42452777721</v>
      </c>
      <c r="S1384" s="17">
        <f t="shared" si="350"/>
        <v>266624.0509259252</v>
      </c>
      <c r="T1384" s="17">
        <f t="shared" si="338"/>
        <v>44889.750835860847</v>
      </c>
      <c r="U1384" s="17"/>
      <c r="V1384" s="17"/>
      <c r="W1384" s="17"/>
      <c r="X1384" s="26"/>
    </row>
    <row r="1385" spans="1:24" x14ac:dyDescent="0.3">
      <c r="A1385" s="6" t="s">
        <v>53</v>
      </c>
      <c r="B1385" s="6">
        <v>1382</v>
      </c>
      <c r="C1385" s="6">
        <v>360</v>
      </c>
      <c r="D1385" s="2">
        <f t="shared" si="339"/>
        <v>7.5833394000000007</v>
      </c>
      <c r="E1385" s="2">
        <f t="shared" si="340"/>
        <v>7.5833333333333339</v>
      </c>
      <c r="F1385" s="12">
        <v>27.3</v>
      </c>
      <c r="G1385" s="17">
        <f t="shared" si="351"/>
        <v>-4.1666666666666761E-2</v>
      </c>
      <c r="H1385" s="17">
        <f t="shared" si="352"/>
        <v>-0.15000000000000036</v>
      </c>
      <c r="I1385" s="17">
        <f t="shared" si="341"/>
        <v>-55.333333333333456</v>
      </c>
      <c r="J1385">
        <f t="shared" si="342"/>
        <v>25.029322499999999</v>
      </c>
      <c r="K1385" s="17">
        <f t="shared" si="343"/>
        <v>237.99060000000003</v>
      </c>
      <c r="L1385" s="17">
        <f t="shared" si="344"/>
        <v>207.68658916666655</v>
      </c>
      <c r="M1385" s="17">
        <f t="shared" si="345"/>
        <v>1574.956634513888</v>
      </c>
      <c r="N1385" s="17">
        <f t="shared" si="346"/>
        <v>207.68658916666658</v>
      </c>
      <c r="O1385" s="17">
        <f t="shared" si="347"/>
        <v>1936.9805995832405</v>
      </c>
      <c r="P1385" s="17">
        <f t="shared" si="348"/>
        <v>3419987.1556375381</v>
      </c>
      <c r="Q1385" s="17">
        <f t="shared" si="337"/>
        <v>1.152777777777783</v>
      </c>
      <c r="R1385" s="17">
        <f t="shared" si="349"/>
        <v>203808.30571111053</v>
      </c>
      <c r="S1385" s="17">
        <f t="shared" si="350"/>
        <v>266625.20370370295</v>
      </c>
      <c r="T1385" s="17">
        <f t="shared" si="338"/>
        <v>38184.672206513336</v>
      </c>
      <c r="U1385" s="17"/>
      <c r="V1385" s="17"/>
      <c r="W1385" s="17"/>
      <c r="X1385" s="26"/>
    </row>
    <row r="1386" spans="1:24" x14ac:dyDescent="0.3">
      <c r="A1386" s="6" t="s">
        <v>53</v>
      </c>
      <c r="B1386" s="6">
        <v>1383</v>
      </c>
      <c r="C1386" s="6">
        <v>361</v>
      </c>
      <c r="D1386" s="2">
        <f t="shared" si="339"/>
        <v>8.1388954000000009</v>
      </c>
      <c r="E1386" s="2">
        <f t="shared" si="340"/>
        <v>8.1388888888888893</v>
      </c>
      <c r="F1386" s="12">
        <v>29.3</v>
      </c>
      <c r="G1386" s="17">
        <f t="shared" si="351"/>
        <v>0.77777777777777746</v>
      </c>
      <c r="H1386" s="17">
        <f t="shared" si="352"/>
        <v>2.7999999999999989</v>
      </c>
      <c r="I1386" s="17">
        <f t="shared" si="341"/>
        <v>1032.8888888888885</v>
      </c>
      <c r="J1386">
        <f t="shared" si="342"/>
        <v>28.830955833333331</v>
      </c>
      <c r="K1386" s="17">
        <f t="shared" si="343"/>
        <v>237.99060000000003</v>
      </c>
      <c r="L1386" s="17">
        <f t="shared" si="344"/>
        <v>1299.7104447222218</v>
      </c>
      <c r="M1386" s="17">
        <f t="shared" si="345"/>
        <v>10578.198897322529</v>
      </c>
      <c r="N1386" s="17">
        <f t="shared" si="346"/>
        <v>1299.7104447222218</v>
      </c>
      <c r="O1386" s="17">
        <f t="shared" si="347"/>
        <v>2174.9713899757203</v>
      </c>
      <c r="P1386" s="17">
        <f t="shared" si="348"/>
        <v>3422162.1270275139</v>
      </c>
      <c r="Q1386" s="17">
        <f t="shared" si="337"/>
        <v>401.67901234567864</v>
      </c>
      <c r="R1386" s="17">
        <f t="shared" si="349"/>
        <v>204115.34914814756</v>
      </c>
      <c r="S1386" s="17">
        <f t="shared" si="350"/>
        <v>267026.88271604863</v>
      </c>
      <c r="T1386" s="17">
        <f t="shared" si="338"/>
        <v>43984.434572541737</v>
      </c>
      <c r="U1386" s="17"/>
      <c r="V1386" s="17"/>
      <c r="W1386" s="17"/>
      <c r="X1386" s="26"/>
    </row>
    <row r="1387" spans="1:24" x14ac:dyDescent="0.3">
      <c r="A1387" s="6" t="s">
        <v>53</v>
      </c>
      <c r="B1387" s="6">
        <v>1384</v>
      </c>
      <c r="C1387" s="6">
        <v>362</v>
      </c>
      <c r="D1387" s="2">
        <f t="shared" si="339"/>
        <v>9.1388961999999996</v>
      </c>
      <c r="E1387" s="2">
        <f t="shared" si="340"/>
        <v>9.1388888888888893</v>
      </c>
      <c r="F1387" s="12">
        <v>32.9</v>
      </c>
      <c r="G1387" s="17">
        <f t="shared" si="351"/>
        <v>0.87500000000000011</v>
      </c>
      <c r="H1387" s="17">
        <f t="shared" si="352"/>
        <v>3.1500000000000004</v>
      </c>
      <c r="I1387" s="17">
        <f t="shared" si="341"/>
        <v>1162.0000000000002</v>
      </c>
      <c r="J1387">
        <f t="shared" si="342"/>
        <v>36.350935833333331</v>
      </c>
      <c r="K1387" s="17">
        <f t="shared" si="343"/>
        <v>237.99060000000003</v>
      </c>
      <c r="L1387" s="17">
        <f t="shared" si="344"/>
        <v>1436.3415358333336</v>
      </c>
      <c r="M1387" s="17">
        <f t="shared" si="345"/>
        <v>13126.565702476855</v>
      </c>
      <c r="N1387" s="17">
        <f t="shared" si="346"/>
        <v>1436.3415358333336</v>
      </c>
      <c r="O1387" s="17">
        <f t="shared" si="347"/>
        <v>2353.4644827700804</v>
      </c>
      <c r="P1387" s="17">
        <f t="shared" si="348"/>
        <v>3424515.5915102842</v>
      </c>
      <c r="Q1387" s="17">
        <f t="shared" si="337"/>
        <v>508.37500000000017</v>
      </c>
      <c r="R1387" s="17">
        <f t="shared" si="349"/>
        <v>204503.95099814757</v>
      </c>
      <c r="S1387" s="17">
        <f t="shared" si="350"/>
        <v>267535.25771604863</v>
      </c>
      <c r="T1387" s="17">
        <f t="shared" si="338"/>
        <v>55456.897372904619</v>
      </c>
      <c r="U1387" s="17"/>
      <c r="V1387" s="17"/>
      <c r="W1387" s="17"/>
      <c r="X1387" s="26"/>
    </row>
    <row r="1388" spans="1:24" x14ac:dyDescent="0.3">
      <c r="A1388" s="6" t="s">
        <v>53</v>
      </c>
      <c r="B1388" s="6">
        <v>1385</v>
      </c>
      <c r="C1388" s="6">
        <v>363</v>
      </c>
      <c r="D1388" s="2">
        <f t="shared" si="339"/>
        <v>9.8888968000000013</v>
      </c>
      <c r="E1388" s="2">
        <f t="shared" si="340"/>
        <v>9.8888888888888893</v>
      </c>
      <c r="F1388" s="12">
        <v>35.6</v>
      </c>
      <c r="G1388" s="17">
        <f t="shared" si="351"/>
        <v>0.52777777777777835</v>
      </c>
      <c r="H1388" s="17">
        <f t="shared" si="352"/>
        <v>1.9000000000000021</v>
      </c>
      <c r="I1388" s="17">
        <f t="shared" si="341"/>
        <v>700.8888888888896</v>
      </c>
      <c r="J1388">
        <f t="shared" si="342"/>
        <v>42.562173333333334</v>
      </c>
      <c r="K1388" s="17">
        <f t="shared" si="343"/>
        <v>237.99060000000003</v>
      </c>
      <c r="L1388" s="17">
        <f t="shared" si="344"/>
        <v>981.44166222222293</v>
      </c>
      <c r="M1388" s="17">
        <f t="shared" si="345"/>
        <v>9705.3675486419834</v>
      </c>
      <c r="N1388" s="17">
        <f t="shared" si="346"/>
        <v>981.44166222222293</v>
      </c>
      <c r="O1388" s="17">
        <f t="shared" si="347"/>
        <v>2426.1838909455605</v>
      </c>
      <c r="P1388" s="17">
        <f t="shared" si="348"/>
        <v>3426941.77540123</v>
      </c>
      <c r="Q1388" s="17">
        <f t="shared" si="337"/>
        <v>184.95679012345721</v>
      </c>
      <c r="R1388" s="17">
        <f t="shared" si="349"/>
        <v>204645.33196851794</v>
      </c>
      <c r="S1388" s="17">
        <f t="shared" si="350"/>
        <v>267720.21450617211</v>
      </c>
      <c r="T1388" s="17">
        <f t="shared" si="338"/>
        <v>64932.745867577381</v>
      </c>
      <c r="U1388" s="17"/>
      <c r="V1388" s="17"/>
      <c r="W1388" s="17"/>
      <c r="X1388" s="26"/>
    </row>
    <row r="1389" spans="1:24" x14ac:dyDescent="0.3">
      <c r="A1389" s="6" t="s">
        <v>53</v>
      </c>
      <c r="B1389" s="6">
        <v>1386</v>
      </c>
      <c r="C1389" s="6">
        <v>364</v>
      </c>
      <c r="D1389" s="2">
        <f t="shared" si="339"/>
        <v>10.194452600000002</v>
      </c>
      <c r="E1389" s="2">
        <f t="shared" si="340"/>
        <v>10.194444444444446</v>
      </c>
      <c r="F1389" s="12">
        <v>36.700000000000003</v>
      </c>
      <c r="G1389" s="17">
        <f t="shared" si="351"/>
        <v>0.27777777777777779</v>
      </c>
      <c r="H1389" s="17">
        <f t="shared" si="352"/>
        <v>1</v>
      </c>
      <c r="I1389" s="17">
        <f t="shared" si="341"/>
        <v>368.88888888888891</v>
      </c>
      <c r="J1389">
        <f t="shared" si="342"/>
        <v>45.233055833333346</v>
      </c>
      <c r="K1389" s="17">
        <f t="shared" si="343"/>
        <v>237.99060000000003</v>
      </c>
      <c r="L1389" s="17">
        <f t="shared" si="344"/>
        <v>652.11254472222231</v>
      </c>
      <c r="M1389" s="17">
        <f t="shared" si="345"/>
        <v>6647.9251086959903</v>
      </c>
      <c r="N1389" s="17">
        <f t="shared" si="346"/>
        <v>652.11254472222231</v>
      </c>
      <c r="O1389" s="17">
        <f t="shared" si="347"/>
        <v>2485.6815885436804</v>
      </c>
      <c r="P1389" s="17">
        <f t="shared" si="348"/>
        <v>3429427.4569897735</v>
      </c>
      <c r="Q1389" s="17">
        <f t="shared" si="337"/>
        <v>51.234567901234577</v>
      </c>
      <c r="R1389" s="17">
        <f t="shared" si="349"/>
        <v>204684.49567222164</v>
      </c>
      <c r="S1389" s="17">
        <f t="shared" si="350"/>
        <v>267771.44907407335</v>
      </c>
      <c r="T1389" s="17">
        <f t="shared" si="338"/>
        <v>69007.437572261464</v>
      </c>
      <c r="U1389" s="17"/>
      <c r="V1389" s="17"/>
      <c r="W1389" s="17"/>
      <c r="X1389" s="26"/>
    </row>
    <row r="1390" spans="1:24" x14ac:dyDescent="0.3">
      <c r="A1390" s="6" t="s">
        <v>53</v>
      </c>
      <c r="B1390" s="6">
        <v>1387</v>
      </c>
      <c r="C1390" s="6">
        <v>365</v>
      </c>
      <c r="D1390" s="2">
        <f t="shared" si="339"/>
        <v>10.444452800000001</v>
      </c>
      <c r="E1390" s="2">
        <f t="shared" si="340"/>
        <v>10.444444444444445</v>
      </c>
      <c r="F1390" s="12">
        <v>37.6</v>
      </c>
      <c r="G1390" s="17">
        <f t="shared" si="351"/>
        <v>0.37499999999999939</v>
      </c>
      <c r="H1390" s="17">
        <f t="shared" si="352"/>
        <v>1.3499999999999979</v>
      </c>
      <c r="I1390" s="17">
        <f t="shared" si="341"/>
        <v>497.9999999999992</v>
      </c>
      <c r="J1390">
        <f t="shared" si="342"/>
        <v>47.478773333333329</v>
      </c>
      <c r="K1390" s="17">
        <f t="shared" si="343"/>
        <v>237.99060000000003</v>
      </c>
      <c r="L1390" s="17">
        <f t="shared" si="344"/>
        <v>783.46937333333256</v>
      </c>
      <c r="M1390" s="17">
        <f t="shared" si="345"/>
        <v>8182.9023437036958</v>
      </c>
      <c r="N1390" s="17">
        <f t="shared" si="346"/>
        <v>783.46937333333267</v>
      </c>
      <c r="O1390" s="17">
        <f t="shared" si="347"/>
        <v>2604.6769837399202</v>
      </c>
      <c r="P1390" s="17">
        <f t="shared" si="348"/>
        <v>3432032.1339735133</v>
      </c>
      <c r="Q1390" s="17">
        <f t="shared" si="337"/>
        <v>93.374999999999702</v>
      </c>
      <c r="R1390" s="17">
        <f t="shared" si="349"/>
        <v>204755.87152222166</v>
      </c>
      <c r="S1390" s="17">
        <f t="shared" si="350"/>
        <v>267864.82407407335</v>
      </c>
      <c r="T1390" s="17">
        <f t="shared" si="338"/>
        <v>72433.498609508097</v>
      </c>
      <c r="U1390" s="17"/>
      <c r="V1390" s="17"/>
      <c r="W1390" s="17"/>
      <c r="X1390" s="26"/>
    </row>
    <row r="1391" spans="1:24" x14ac:dyDescent="0.3">
      <c r="A1391" s="6" t="s">
        <v>53</v>
      </c>
      <c r="B1391" s="6">
        <v>1388</v>
      </c>
      <c r="C1391" s="6">
        <v>366</v>
      </c>
      <c r="D1391" s="2">
        <f t="shared" si="339"/>
        <v>10.9444532</v>
      </c>
      <c r="E1391" s="2">
        <f t="shared" si="340"/>
        <v>10.944444444444445</v>
      </c>
      <c r="F1391" s="12">
        <v>39.4</v>
      </c>
      <c r="G1391" s="17">
        <f t="shared" si="351"/>
        <v>0.68055555555555536</v>
      </c>
      <c r="H1391" s="17">
        <f t="shared" si="352"/>
        <v>2.4499999999999993</v>
      </c>
      <c r="I1391" s="17">
        <f t="shared" si="341"/>
        <v>903.77777777777749</v>
      </c>
      <c r="J1391">
        <f t="shared" si="342"/>
        <v>52.133423333333333</v>
      </c>
      <c r="K1391" s="17">
        <f t="shared" si="343"/>
        <v>237.99060000000003</v>
      </c>
      <c r="L1391" s="17">
        <f t="shared" si="344"/>
        <v>1193.9018011111109</v>
      </c>
      <c r="M1391" s="17">
        <f t="shared" si="345"/>
        <v>13066.591934382714</v>
      </c>
      <c r="N1391" s="17">
        <f t="shared" si="346"/>
        <v>1193.9018011111109</v>
      </c>
      <c r="O1391" s="17">
        <f t="shared" si="347"/>
        <v>2809.6134976890007</v>
      </c>
      <c r="P1391" s="17">
        <f t="shared" si="348"/>
        <v>3434841.7474712022</v>
      </c>
      <c r="Q1391" s="17">
        <f t="shared" si="337"/>
        <v>307.53549382716028</v>
      </c>
      <c r="R1391" s="17">
        <f t="shared" si="349"/>
        <v>204990.95165370312</v>
      </c>
      <c r="S1391" s="17">
        <f t="shared" si="350"/>
        <v>268172.35956790048</v>
      </c>
      <c r="T1391" s="17">
        <f t="shared" si="338"/>
        <v>79534.621082401514</v>
      </c>
      <c r="U1391" s="17"/>
      <c r="V1391" s="17"/>
      <c r="W1391" s="17"/>
      <c r="X1391" s="26"/>
    </row>
    <row r="1392" spans="1:24" x14ac:dyDescent="0.3">
      <c r="A1392" s="6" t="s">
        <v>53</v>
      </c>
      <c r="B1392" s="6">
        <v>1389</v>
      </c>
      <c r="C1392" s="6">
        <v>367</v>
      </c>
      <c r="D1392" s="2">
        <f t="shared" si="339"/>
        <v>11.805565000000001</v>
      </c>
      <c r="E1392" s="2">
        <f t="shared" si="340"/>
        <v>11.805555555555555</v>
      </c>
      <c r="F1392" s="12">
        <v>42.5</v>
      </c>
      <c r="G1392" s="17">
        <f t="shared" si="351"/>
        <v>0.98611111111111127</v>
      </c>
      <c r="H1392" s="17">
        <f t="shared" si="352"/>
        <v>3.5500000000000007</v>
      </c>
      <c r="I1392" s="17">
        <f t="shared" si="341"/>
        <v>1309.5555555555557</v>
      </c>
      <c r="J1392">
        <f t="shared" si="342"/>
        <v>60.659895833333323</v>
      </c>
      <c r="K1392" s="17">
        <f t="shared" si="343"/>
        <v>237.99060000000003</v>
      </c>
      <c r="L1392" s="17">
        <f t="shared" si="344"/>
        <v>1608.2060513888891</v>
      </c>
      <c r="M1392" s="17">
        <f t="shared" si="345"/>
        <v>18985.765884452165</v>
      </c>
      <c r="N1392" s="17">
        <f t="shared" si="346"/>
        <v>1608.2060513888891</v>
      </c>
      <c r="O1392" s="17">
        <f t="shared" si="347"/>
        <v>3074.0477092362007</v>
      </c>
      <c r="P1392" s="17">
        <f t="shared" si="348"/>
        <v>3437915.7951804386</v>
      </c>
      <c r="Q1392" s="17">
        <f t="shared" si="337"/>
        <v>645.68364197530889</v>
      </c>
      <c r="R1392" s="17">
        <f t="shared" si="349"/>
        <v>205484.51222962904</v>
      </c>
      <c r="S1392" s="17">
        <f t="shared" si="350"/>
        <v>268818.04320987576</v>
      </c>
      <c r="T1392" s="17">
        <f t="shared" si="338"/>
        <v>92542.586339565416</v>
      </c>
      <c r="U1392" s="17"/>
      <c r="V1392" s="17"/>
      <c r="W1392" s="17"/>
      <c r="X1392" s="26"/>
    </row>
    <row r="1393" spans="1:24" x14ac:dyDescent="0.3">
      <c r="A1393" s="6" t="s">
        <v>53</v>
      </c>
      <c r="B1393" s="6">
        <v>1390</v>
      </c>
      <c r="C1393" s="6">
        <v>368</v>
      </c>
      <c r="D1393" s="2">
        <f t="shared" si="339"/>
        <v>12.916677000000002</v>
      </c>
      <c r="E1393" s="2">
        <f t="shared" si="340"/>
        <v>12.916666666666668</v>
      </c>
      <c r="F1393" s="12">
        <v>46.5</v>
      </c>
      <c r="G1393" s="17">
        <f t="shared" si="351"/>
        <v>1.0694444444444449</v>
      </c>
      <c r="H1393" s="17">
        <f t="shared" si="352"/>
        <v>3.8500000000000014</v>
      </c>
      <c r="I1393" s="17">
        <f t="shared" si="341"/>
        <v>1420.2222222222229</v>
      </c>
      <c r="J1393">
        <f t="shared" si="342"/>
        <v>72.61556250000001</v>
      </c>
      <c r="K1393" s="17">
        <f t="shared" si="343"/>
        <v>237.99060000000003</v>
      </c>
      <c r="L1393" s="17">
        <f t="shared" si="344"/>
        <v>1730.8283847222228</v>
      </c>
      <c r="M1393" s="17">
        <f t="shared" si="345"/>
        <v>22356.533302662046</v>
      </c>
      <c r="N1393" s="17">
        <f t="shared" si="346"/>
        <v>1730.8283847222228</v>
      </c>
      <c r="O1393" s="17">
        <f t="shared" si="347"/>
        <v>3318.6493549173606</v>
      </c>
      <c r="P1393" s="17">
        <f t="shared" si="348"/>
        <v>3441234.444535356</v>
      </c>
      <c r="Q1393" s="17">
        <f t="shared" si="337"/>
        <v>759.42438271604999</v>
      </c>
      <c r="R1393" s="17">
        <f t="shared" si="349"/>
        <v>206065.01622777717</v>
      </c>
      <c r="S1393" s="17">
        <f t="shared" si="350"/>
        <v>269577.46759259183</v>
      </c>
      <c r="T1393" s="17">
        <f t="shared" si="338"/>
        <v>110782.12169562648</v>
      </c>
      <c r="U1393" s="17"/>
      <c r="V1393" s="17"/>
      <c r="W1393" s="17"/>
      <c r="X1393" s="26"/>
    </row>
    <row r="1394" spans="1:24" x14ac:dyDescent="0.3">
      <c r="A1394" s="6" t="s">
        <v>53</v>
      </c>
      <c r="B1394" s="6">
        <v>1391</v>
      </c>
      <c r="C1394" s="6">
        <v>369</v>
      </c>
      <c r="D1394" s="2">
        <f t="shared" si="339"/>
        <v>13.944455600000001</v>
      </c>
      <c r="E1394" s="2">
        <f t="shared" si="340"/>
        <v>13.944444444444446</v>
      </c>
      <c r="F1394" s="12">
        <v>50.2</v>
      </c>
      <c r="G1394" s="17">
        <f t="shared" si="351"/>
        <v>0.87499999999999956</v>
      </c>
      <c r="H1394" s="17">
        <f t="shared" si="352"/>
        <v>3.1499999999999986</v>
      </c>
      <c r="I1394" s="17">
        <f t="shared" si="341"/>
        <v>1161.9999999999993</v>
      </c>
      <c r="J1394">
        <f t="shared" si="342"/>
        <v>84.631343333333348</v>
      </c>
      <c r="K1394" s="17">
        <f t="shared" si="343"/>
        <v>237.99060000000003</v>
      </c>
      <c r="L1394" s="17">
        <f t="shared" si="344"/>
        <v>1484.6219433333326</v>
      </c>
      <c r="M1394" s="17">
        <f t="shared" si="345"/>
        <v>20702.22820981481</v>
      </c>
      <c r="N1394" s="17">
        <f t="shared" si="346"/>
        <v>1484.6219433333326</v>
      </c>
      <c r="O1394" s="17">
        <f t="shared" si="347"/>
        <v>3490.5315924230404</v>
      </c>
      <c r="P1394" s="17">
        <f t="shared" si="348"/>
        <v>3444724.9761277791</v>
      </c>
      <c r="Q1394" s="17">
        <f t="shared" si="337"/>
        <v>508.37499999999949</v>
      </c>
      <c r="R1394" s="17">
        <f t="shared" si="349"/>
        <v>206453.61807777718</v>
      </c>
      <c r="S1394" s="17">
        <f t="shared" si="350"/>
        <v>270085.84259259183</v>
      </c>
      <c r="T1394" s="17">
        <f t="shared" si="338"/>
        <v>129113.36707496662</v>
      </c>
      <c r="U1394" s="17"/>
      <c r="V1394" s="17"/>
      <c r="W1394" s="17"/>
      <c r="X1394" s="26"/>
    </row>
    <row r="1395" spans="1:24" x14ac:dyDescent="0.3">
      <c r="A1395" s="6" t="s">
        <v>53</v>
      </c>
      <c r="B1395" s="6">
        <v>1392</v>
      </c>
      <c r="C1395" s="6">
        <v>370</v>
      </c>
      <c r="D1395" s="2">
        <f t="shared" si="339"/>
        <v>14.6666784</v>
      </c>
      <c r="E1395" s="2">
        <f t="shared" si="340"/>
        <v>14.666666666666666</v>
      </c>
      <c r="F1395" s="12">
        <v>52.8</v>
      </c>
      <c r="G1395" s="17">
        <f t="shared" si="351"/>
        <v>0.56944444444444364</v>
      </c>
      <c r="H1395" s="17">
        <f t="shared" si="352"/>
        <v>2.0499999999999972</v>
      </c>
      <c r="I1395" s="17">
        <f t="shared" si="341"/>
        <v>756.22222222222115</v>
      </c>
      <c r="J1395">
        <f t="shared" si="342"/>
        <v>93.624959999999987</v>
      </c>
      <c r="K1395" s="17">
        <f t="shared" si="343"/>
        <v>237.99060000000003</v>
      </c>
      <c r="L1395" s="17">
        <f t="shared" si="344"/>
        <v>1087.8377822222212</v>
      </c>
      <c r="M1395" s="17">
        <f t="shared" si="345"/>
        <v>15954.954139259244</v>
      </c>
      <c r="N1395" s="17">
        <f t="shared" si="346"/>
        <v>1087.8377822222212</v>
      </c>
      <c r="O1395" s="17">
        <f t="shared" si="347"/>
        <v>3589.6944217532405</v>
      </c>
      <c r="P1395" s="17">
        <f t="shared" si="348"/>
        <v>3448314.6705495324</v>
      </c>
      <c r="Q1395" s="17">
        <f t="shared" si="337"/>
        <v>215.31327160493768</v>
      </c>
      <c r="R1395" s="17">
        <f t="shared" si="349"/>
        <v>206618.203542592</v>
      </c>
      <c r="S1395" s="17">
        <f t="shared" si="350"/>
        <v>270301.15586419677</v>
      </c>
      <c r="T1395" s="17">
        <f t="shared" si="338"/>
        <v>142834.00631191363</v>
      </c>
      <c r="U1395" s="17"/>
      <c r="V1395" s="17"/>
      <c r="W1395" s="17"/>
      <c r="X1395" s="26"/>
    </row>
    <row r="1396" spans="1:24" x14ac:dyDescent="0.3">
      <c r="A1396" s="6" t="s">
        <v>53</v>
      </c>
      <c r="B1396" s="6">
        <v>1393</v>
      </c>
      <c r="C1396" s="6">
        <v>371</v>
      </c>
      <c r="D1396" s="2">
        <f t="shared" si="339"/>
        <v>15.083345400000001</v>
      </c>
      <c r="E1396" s="2">
        <f t="shared" si="340"/>
        <v>15.083333333333334</v>
      </c>
      <c r="F1396" s="12">
        <v>54.3</v>
      </c>
      <c r="G1396" s="17">
        <f t="shared" si="351"/>
        <v>0.29166666666666685</v>
      </c>
      <c r="H1396" s="17">
        <f t="shared" si="352"/>
        <v>1.0500000000000007</v>
      </c>
      <c r="I1396" s="17">
        <f t="shared" si="341"/>
        <v>387.3333333333336</v>
      </c>
      <c r="J1396">
        <f t="shared" si="342"/>
        <v>99.020122499999999</v>
      </c>
      <c r="K1396" s="17">
        <f t="shared" si="343"/>
        <v>237.99060000000003</v>
      </c>
      <c r="L1396" s="17">
        <f t="shared" si="344"/>
        <v>724.34405583333364</v>
      </c>
      <c r="M1396" s="17">
        <f t="shared" si="345"/>
        <v>10925.522842152783</v>
      </c>
      <c r="N1396" s="17">
        <f t="shared" si="346"/>
        <v>724.34405583333364</v>
      </c>
      <c r="O1396" s="17">
        <f t="shared" si="347"/>
        <v>3629.3595534853207</v>
      </c>
      <c r="P1396" s="17">
        <f t="shared" si="348"/>
        <v>3451944.0301030176</v>
      </c>
      <c r="Q1396" s="17">
        <f t="shared" si="337"/>
        <v>56.486111111111185</v>
      </c>
      <c r="R1396" s="17">
        <f t="shared" si="349"/>
        <v>206661.38152592536</v>
      </c>
      <c r="S1396" s="17">
        <f t="shared" si="350"/>
        <v>270357.6419753079</v>
      </c>
      <c r="T1396" s="17">
        <f t="shared" si="338"/>
        <v>151064.85281458558</v>
      </c>
      <c r="U1396" s="17"/>
      <c r="V1396" s="17"/>
      <c r="W1396" s="17"/>
      <c r="X1396" s="26"/>
    </row>
    <row r="1397" spans="1:24" x14ac:dyDescent="0.3">
      <c r="A1397" s="6" t="s">
        <v>53</v>
      </c>
      <c r="B1397" s="6">
        <v>1394</v>
      </c>
      <c r="C1397" s="6">
        <v>372</v>
      </c>
      <c r="D1397" s="2">
        <f t="shared" si="339"/>
        <v>15.2500122</v>
      </c>
      <c r="E1397" s="2">
        <f t="shared" si="340"/>
        <v>15.25</v>
      </c>
      <c r="F1397" s="12">
        <v>54.9</v>
      </c>
      <c r="G1397" s="17">
        <f t="shared" si="351"/>
        <v>8.3333333333333523E-2</v>
      </c>
      <c r="H1397" s="17">
        <f t="shared" si="352"/>
        <v>0.30000000000000071</v>
      </c>
      <c r="I1397" s="17">
        <f t="shared" si="341"/>
        <v>110.66666666666691</v>
      </c>
      <c r="J1397">
        <f t="shared" si="342"/>
        <v>101.22050249999999</v>
      </c>
      <c r="K1397" s="17">
        <f t="shared" si="343"/>
        <v>237.99060000000003</v>
      </c>
      <c r="L1397" s="17">
        <f t="shared" si="344"/>
        <v>449.87776916666695</v>
      </c>
      <c r="M1397" s="17">
        <f t="shared" si="345"/>
        <v>6860.6359797916712</v>
      </c>
      <c r="N1397" s="17">
        <f t="shared" si="346"/>
        <v>449.87776916666695</v>
      </c>
      <c r="O1397" s="17">
        <f t="shared" si="347"/>
        <v>3629.3595534853207</v>
      </c>
      <c r="P1397" s="17">
        <f t="shared" si="348"/>
        <v>3455573.3896565028</v>
      </c>
      <c r="Q1397" s="17">
        <f t="shared" si="337"/>
        <v>4.611111111111132</v>
      </c>
      <c r="R1397" s="17">
        <f t="shared" si="349"/>
        <v>206664.90625925869</v>
      </c>
      <c r="S1397" s="17">
        <f t="shared" si="350"/>
        <v>270362.25308641902</v>
      </c>
      <c r="T1397" s="17">
        <f t="shared" si="338"/>
        <v>154421.74707449885</v>
      </c>
      <c r="U1397" s="17"/>
      <c r="V1397" s="17"/>
      <c r="W1397" s="17"/>
      <c r="X1397" s="26"/>
    </row>
    <row r="1398" spans="1:24" x14ac:dyDescent="0.3">
      <c r="A1398" s="6" t="s">
        <v>53</v>
      </c>
      <c r="B1398" s="6">
        <v>1395</v>
      </c>
      <c r="C1398" s="6">
        <v>373</v>
      </c>
      <c r="D1398" s="2">
        <f t="shared" si="339"/>
        <v>15.2500122</v>
      </c>
      <c r="E1398" s="2">
        <f t="shared" si="340"/>
        <v>15.25</v>
      </c>
      <c r="F1398" s="12">
        <v>54.9</v>
      </c>
      <c r="G1398" s="17">
        <f t="shared" si="351"/>
        <v>-2.7777777777777186E-2</v>
      </c>
      <c r="H1398" s="17">
        <f t="shared" si="352"/>
        <v>-9.9999999999997868E-2</v>
      </c>
      <c r="I1398" s="17">
        <f t="shared" si="341"/>
        <v>-36.888888888888104</v>
      </c>
      <c r="J1398">
        <f t="shared" si="342"/>
        <v>101.22050249999999</v>
      </c>
      <c r="K1398" s="17">
        <f t="shared" si="343"/>
        <v>237.99060000000003</v>
      </c>
      <c r="L1398" s="17">
        <f t="shared" si="344"/>
        <v>302.32221361111192</v>
      </c>
      <c r="M1398" s="17">
        <f t="shared" si="345"/>
        <v>4610.4137575694567</v>
      </c>
      <c r="N1398" s="17">
        <f t="shared" si="346"/>
        <v>302.32221361111192</v>
      </c>
      <c r="O1398" s="17">
        <f t="shared" si="347"/>
        <v>3616.1378429079609</v>
      </c>
      <c r="P1398" s="17">
        <f t="shared" si="348"/>
        <v>3459189.5274994108</v>
      </c>
      <c r="Q1398" s="17">
        <f t="shared" si="337"/>
        <v>0.51234567901232386</v>
      </c>
      <c r="R1398" s="17">
        <f t="shared" si="349"/>
        <v>206665.2978962957</v>
      </c>
      <c r="S1398" s="17">
        <f t="shared" si="350"/>
        <v>270362.76543209801</v>
      </c>
      <c r="T1398" s="17">
        <f t="shared" si="338"/>
        <v>154421.74707449885</v>
      </c>
      <c r="U1398" s="17"/>
      <c r="V1398" s="17"/>
      <c r="W1398" s="17"/>
      <c r="X1398" s="26"/>
    </row>
    <row r="1399" spans="1:24" x14ac:dyDescent="0.3">
      <c r="A1399" s="6" t="s">
        <v>53</v>
      </c>
      <c r="B1399" s="6">
        <v>1396</v>
      </c>
      <c r="C1399" s="6">
        <v>374</v>
      </c>
      <c r="D1399" s="2">
        <f t="shared" si="339"/>
        <v>15.194456600000002</v>
      </c>
      <c r="E1399" s="2">
        <f t="shared" si="340"/>
        <v>15.194444444444446</v>
      </c>
      <c r="F1399" s="12">
        <v>54.7</v>
      </c>
      <c r="G1399" s="17">
        <f t="shared" si="351"/>
        <v>-0.11111111111111072</v>
      </c>
      <c r="H1399" s="17">
        <f t="shared" si="352"/>
        <v>-0.39999999999999858</v>
      </c>
      <c r="I1399" s="17">
        <f t="shared" si="341"/>
        <v>-147.55555555555503</v>
      </c>
      <c r="J1399">
        <f t="shared" si="342"/>
        <v>100.48435583333334</v>
      </c>
      <c r="K1399" s="17">
        <f t="shared" si="343"/>
        <v>237.99060000000003</v>
      </c>
      <c r="L1399" s="17">
        <f t="shared" si="344"/>
        <v>190.91940027777832</v>
      </c>
      <c r="M1399" s="17">
        <f t="shared" si="345"/>
        <v>2900.9142208873545</v>
      </c>
      <c r="N1399" s="17">
        <f t="shared" si="346"/>
        <v>190.91940027777832</v>
      </c>
      <c r="O1399" s="17">
        <f t="shared" si="347"/>
        <v>3576.4727111758812</v>
      </c>
      <c r="P1399" s="17">
        <f t="shared" si="348"/>
        <v>3462766.0002105865</v>
      </c>
      <c r="Q1399" s="17">
        <f t="shared" si="337"/>
        <v>8.1975308641974731</v>
      </c>
      <c r="R1399" s="17">
        <f t="shared" si="349"/>
        <v>206671.56408888832</v>
      </c>
      <c r="S1399" s="17">
        <f t="shared" si="350"/>
        <v>270370.96296296222</v>
      </c>
      <c r="T1399" s="17">
        <f t="shared" si="338"/>
        <v>153298.68354920435</v>
      </c>
      <c r="U1399" s="17"/>
      <c r="V1399" s="17"/>
      <c r="W1399" s="17"/>
      <c r="X1399" s="26"/>
    </row>
    <row r="1400" spans="1:24" x14ac:dyDescent="0.3">
      <c r="A1400" s="6" t="s">
        <v>53</v>
      </c>
      <c r="B1400" s="6">
        <v>1397</v>
      </c>
      <c r="C1400" s="6">
        <v>375</v>
      </c>
      <c r="D1400" s="2">
        <f t="shared" si="339"/>
        <v>15.027789800000003</v>
      </c>
      <c r="E1400" s="2">
        <f t="shared" si="340"/>
        <v>15.027777777777779</v>
      </c>
      <c r="F1400" s="12">
        <v>54.1</v>
      </c>
      <c r="G1400" s="17">
        <f t="shared" si="351"/>
        <v>-0.20833333333333331</v>
      </c>
      <c r="H1400" s="17">
        <f t="shared" si="352"/>
        <v>-0.75</v>
      </c>
      <c r="I1400" s="17">
        <f t="shared" si="341"/>
        <v>-276.66666666666663</v>
      </c>
      <c r="J1400">
        <f t="shared" si="342"/>
        <v>98.29203583333333</v>
      </c>
      <c r="K1400" s="17">
        <f t="shared" si="343"/>
        <v>237.99060000000003</v>
      </c>
      <c r="L1400" s="17">
        <f t="shared" si="344"/>
        <v>59.61596916666673</v>
      </c>
      <c r="M1400" s="17">
        <f t="shared" si="345"/>
        <v>895.89553664351956</v>
      </c>
      <c r="N1400" s="17">
        <f t="shared" si="346"/>
        <v>59.61596916666673</v>
      </c>
      <c r="O1400" s="17">
        <f t="shared" si="347"/>
        <v>3516.9750135777608</v>
      </c>
      <c r="P1400" s="17">
        <f t="shared" si="348"/>
        <v>3466282.9752241643</v>
      </c>
      <c r="Q1400" s="17">
        <f t="shared" si="337"/>
        <v>28.819444444444439</v>
      </c>
      <c r="R1400" s="17">
        <f t="shared" si="349"/>
        <v>206693.59367222164</v>
      </c>
      <c r="S1400" s="17">
        <f t="shared" si="350"/>
        <v>270399.78240740666</v>
      </c>
      <c r="T1400" s="17">
        <f t="shared" si="338"/>
        <v>149954.08560526144</v>
      </c>
      <c r="U1400" s="17"/>
      <c r="V1400" s="17"/>
      <c r="W1400" s="17"/>
      <c r="X1400" s="26"/>
    </row>
    <row r="1401" spans="1:24" x14ac:dyDescent="0.3">
      <c r="A1401" s="6" t="s">
        <v>53</v>
      </c>
      <c r="B1401" s="6">
        <v>1398</v>
      </c>
      <c r="C1401" s="6">
        <v>376</v>
      </c>
      <c r="D1401" s="2">
        <f t="shared" si="339"/>
        <v>14.777789600000002</v>
      </c>
      <c r="E1401" s="2">
        <f t="shared" si="340"/>
        <v>14.777777777777779</v>
      </c>
      <c r="F1401" s="12">
        <v>53.2</v>
      </c>
      <c r="G1401" s="17">
        <f t="shared" si="351"/>
        <v>-0.27777777777777779</v>
      </c>
      <c r="H1401" s="17">
        <f t="shared" si="352"/>
        <v>-1</v>
      </c>
      <c r="I1401" s="17">
        <f t="shared" si="341"/>
        <v>-368.88888888888891</v>
      </c>
      <c r="J1401">
        <f t="shared" si="342"/>
        <v>95.048893333333339</v>
      </c>
      <c r="K1401" s="17">
        <f t="shared" si="343"/>
        <v>237.99060000000003</v>
      </c>
      <c r="L1401" s="17">
        <f t="shared" si="344"/>
        <v>-35.849395555555532</v>
      </c>
      <c r="M1401" s="17">
        <f t="shared" si="345"/>
        <v>-529.77440098765396</v>
      </c>
      <c r="N1401" s="17">
        <f t="shared" si="346"/>
        <v>-35.849395555555532</v>
      </c>
      <c r="O1401" s="17">
        <f t="shared" si="347"/>
        <v>3444.2556054022807</v>
      </c>
      <c r="P1401" s="17">
        <f t="shared" si="348"/>
        <v>3469727.2308295667</v>
      </c>
      <c r="Q1401" s="17">
        <f t="shared" si="337"/>
        <v>51.234567901234577</v>
      </c>
      <c r="R1401" s="17">
        <f t="shared" si="349"/>
        <v>206732.75737592534</v>
      </c>
      <c r="S1401" s="17">
        <f t="shared" si="350"/>
        <v>270451.0169753079</v>
      </c>
      <c r="T1401" s="17">
        <f t="shared" si="338"/>
        <v>145006.35546668051</v>
      </c>
      <c r="U1401" s="17"/>
      <c r="V1401" s="17"/>
      <c r="W1401" s="17"/>
      <c r="X1401" s="26"/>
    </row>
    <row r="1402" spans="1:24" x14ac:dyDescent="0.3">
      <c r="A1402" s="6" t="s">
        <v>53</v>
      </c>
      <c r="B1402" s="6">
        <v>1399</v>
      </c>
      <c r="C1402" s="6">
        <v>377</v>
      </c>
      <c r="D1402" s="2">
        <f t="shared" si="339"/>
        <v>14.472233800000001</v>
      </c>
      <c r="E1402" s="2">
        <f t="shared" si="340"/>
        <v>14.472222222222223</v>
      </c>
      <c r="F1402" s="12">
        <v>52.1</v>
      </c>
      <c r="G1402" s="17">
        <f t="shared" si="351"/>
        <v>-0.34722222222222221</v>
      </c>
      <c r="H1402" s="17">
        <f t="shared" si="352"/>
        <v>-1.25</v>
      </c>
      <c r="I1402" s="17">
        <f t="shared" si="341"/>
        <v>-461.11111111111109</v>
      </c>
      <c r="J1402">
        <f t="shared" si="342"/>
        <v>91.158935833333331</v>
      </c>
      <c r="K1402" s="17">
        <f t="shared" si="343"/>
        <v>237.99060000000003</v>
      </c>
      <c r="L1402" s="17">
        <f t="shared" si="344"/>
        <v>-131.96157527777774</v>
      </c>
      <c r="M1402" s="17">
        <f t="shared" si="345"/>
        <v>-1909.7772422145058</v>
      </c>
      <c r="N1402" s="17">
        <f t="shared" si="346"/>
        <v>-131.96157527777774</v>
      </c>
      <c r="O1402" s="17">
        <f t="shared" si="347"/>
        <v>3351.7036313607609</v>
      </c>
      <c r="P1402" s="17">
        <f t="shared" si="348"/>
        <v>3473078.9344609273</v>
      </c>
      <c r="Q1402" s="17">
        <f t="shared" si="337"/>
        <v>80.054012345679013</v>
      </c>
      <c r="R1402" s="17">
        <f t="shared" si="349"/>
        <v>206793.95066296239</v>
      </c>
      <c r="S1402" s="17">
        <f t="shared" si="350"/>
        <v>270531.07098765357</v>
      </c>
      <c r="T1402" s="17">
        <f t="shared" si="338"/>
        <v>139071.84597147669</v>
      </c>
      <c r="U1402" s="17"/>
      <c r="V1402" s="17"/>
      <c r="W1402" s="17"/>
      <c r="X1402" s="26"/>
    </row>
    <row r="1403" spans="1:24" x14ac:dyDescent="0.3">
      <c r="A1403" s="6" t="s">
        <v>53</v>
      </c>
      <c r="B1403" s="6">
        <v>1400</v>
      </c>
      <c r="C1403" s="6">
        <v>378</v>
      </c>
      <c r="D1403" s="2">
        <f t="shared" si="339"/>
        <v>14.083344600000002</v>
      </c>
      <c r="E1403" s="2">
        <f t="shared" si="340"/>
        <v>14.083333333333334</v>
      </c>
      <c r="F1403" s="12">
        <v>50.7</v>
      </c>
      <c r="G1403" s="17">
        <f t="shared" si="351"/>
        <v>-0.41666666666666663</v>
      </c>
      <c r="H1403" s="17">
        <f t="shared" si="352"/>
        <v>-1.5</v>
      </c>
      <c r="I1403" s="17">
        <f t="shared" si="341"/>
        <v>-553.33333333333326</v>
      </c>
      <c r="J1403">
        <f t="shared" si="342"/>
        <v>86.325622500000009</v>
      </c>
      <c r="K1403" s="17">
        <f t="shared" si="343"/>
        <v>237.99060000000003</v>
      </c>
      <c r="L1403" s="17">
        <f t="shared" si="344"/>
        <v>-229.01711083333322</v>
      </c>
      <c r="M1403" s="17">
        <f t="shared" si="345"/>
        <v>-3225.3243109027762</v>
      </c>
      <c r="N1403" s="17">
        <f t="shared" si="346"/>
        <v>-229.01711083333322</v>
      </c>
      <c r="O1403" s="17">
        <f t="shared" si="347"/>
        <v>3245.9299467418805</v>
      </c>
      <c r="P1403" s="17">
        <f t="shared" si="348"/>
        <v>3476324.8644076693</v>
      </c>
      <c r="Q1403" s="17">
        <f t="shared" si="337"/>
        <v>115.27777777777776</v>
      </c>
      <c r="R1403" s="17">
        <f t="shared" si="349"/>
        <v>206882.06899629568</v>
      </c>
      <c r="S1403" s="17">
        <f t="shared" si="350"/>
        <v>270646.34876543132</v>
      </c>
      <c r="T1403" s="17">
        <f t="shared" si="338"/>
        <v>131698.15516123988</v>
      </c>
      <c r="U1403" s="17"/>
      <c r="V1403" s="17"/>
      <c r="W1403" s="17"/>
      <c r="X1403" s="26"/>
    </row>
    <row r="1404" spans="1:24" x14ac:dyDescent="0.3">
      <c r="A1404" s="6" t="s">
        <v>53</v>
      </c>
      <c r="B1404" s="6">
        <v>1401</v>
      </c>
      <c r="C1404" s="6">
        <v>379</v>
      </c>
      <c r="D1404" s="2">
        <f t="shared" si="339"/>
        <v>13.638899800000001</v>
      </c>
      <c r="E1404" s="2">
        <f t="shared" si="340"/>
        <v>13.638888888888889</v>
      </c>
      <c r="F1404" s="12">
        <v>49.1</v>
      </c>
      <c r="G1404" s="17">
        <f t="shared" si="351"/>
        <v>-0.45833333333333393</v>
      </c>
      <c r="H1404" s="17">
        <f t="shared" si="352"/>
        <v>-1.6500000000000021</v>
      </c>
      <c r="I1404" s="17">
        <f t="shared" si="341"/>
        <v>-608.66666666666742</v>
      </c>
      <c r="J1404">
        <f t="shared" si="342"/>
        <v>80.963035833333336</v>
      </c>
      <c r="K1404" s="17">
        <f t="shared" si="343"/>
        <v>237.99060000000003</v>
      </c>
      <c r="L1404" s="17">
        <f t="shared" si="344"/>
        <v>-289.71303083333407</v>
      </c>
      <c r="M1404" s="17">
        <f t="shared" si="345"/>
        <v>-3951.3638371990842</v>
      </c>
      <c r="N1404" s="17">
        <f t="shared" si="346"/>
        <v>-289.71303083333402</v>
      </c>
      <c r="O1404" s="17">
        <f t="shared" si="347"/>
        <v>3133.5454068343206</v>
      </c>
      <c r="P1404" s="17">
        <f t="shared" si="348"/>
        <v>3479458.4098145035</v>
      </c>
      <c r="Q1404" s="17">
        <f t="shared" si="337"/>
        <v>139.48611111111146</v>
      </c>
      <c r="R1404" s="17">
        <f t="shared" si="349"/>
        <v>206988.69217962903</v>
      </c>
      <c r="S1404" s="17">
        <f t="shared" si="350"/>
        <v>270785.83487654245</v>
      </c>
      <c r="T1404" s="17">
        <f t="shared" si="338"/>
        <v>123517.0062689482</v>
      </c>
      <c r="U1404" s="17"/>
      <c r="V1404" s="17"/>
      <c r="W1404" s="17"/>
      <c r="X1404" s="26"/>
    </row>
    <row r="1405" spans="1:24" x14ac:dyDescent="0.3">
      <c r="A1405" s="6" t="s">
        <v>53</v>
      </c>
      <c r="B1405" s="6">
        <v>1402</v>
      </c>
      <c r="C1405" s="6">
        <v>380</v>
      </c>
      <c r="D1405" s="2">
        <f t="shared" si="339"/>
        <v>13.166677200000001</v>
      </c>
      <c r="E1405" s="2">
        <f t="shared" si="340"/>
        <v>13.166666666666666</v>
      </c>
      <c r="F1405" s="12">
        <v>47.4</v>
      </c>
      <c r="G1405" s="17">
        <f t="shared" si="351"/>
        <v>-0.54166666666666641</v>
      </c>
      <c r="H1405" s="17">
        <f t="shared" si="352"/>
        <v>-1.9499999999999993</v>
      </c>
      <c r="I1405" s="17">
        <f t="shared" si="341"/>
        <v>-719.33333333333303</v>
      </c>
      <c r="J1405">
        <f t="shared" si="342"/>
        <v>75.45368999999998</v>
      </c>
      <c r="K1405" s="17">
        <f t="shared" si="343"/>
        <v>237.99060000000003</v>
      </c>
      <c r="L1405" s="17">
        <f t="shared" si="344"/>
        <v>-405.88904333333301</v>
      </c>
      <c r="M1405" s="17">
        <f t="shared" si="345"/>
        <v>-5344.205737222218</v>
      </c>
      <c r="N1405" s="17">
        <f t="shared" si="346"/>
        <v>-405.88904333333306</v>
      </c>
      <c r="O1405" s="17">
        <f t="shared" si="347"/>
        <v>2988.1065904833608</v>
      </c>
      <c r="P1405" s="17">
        <f t="shared" si="348"/>
        <v>3482446.5164049868</v>
      </c>
      <c r="Q1405" s="17">
        <f t="shared" si="337"/>
        <v>194.81944444444426</v>
      </c>
      <c r="R1405" s="17">
        <f t="shared" si="349"/>
        <v>207137.61216296235</v>
      </c>
      <c r="S1405" s="17">
        <f t="shared" si="350"/>
        <v>270980.65432098688</v>
      </c>
      <c r="T1405" s="17">
        <f t="shared" si="338"/>
        <v>115111.96195669592</v>
      </c>
      <c r="U1405" s="17"/>
      <c r="V1405" s="17"/>
      <c r="W1405" s="17"/>
      <c r="X1405" s="26"/>
    </row>
    <row r="1406" spans="1:24" x14ac:dyDescent="0.3">
      <c r="A1406" s="6" t="s">
        <v>53</v>
      </c>
      <c r="B1406" s="6">
        <v>1403</v>
      </c>
      <c r="C1406" s="6">
        <v>381</v>
      </c>
      <c r="D1406" s="2">
        <f t="shared" si="339"/>
        <v>12.555565600000001</v>
      </c>
      <c r="E1406" s="2">
        <f t="shared" si="340"/>
        <v>12.555555555555557</v>
      </c>
      <c r="F1406" s="12">
        <v>45.2</v>
      </c>
      <c r="G1406" s="17">
        <f t="shared" si="351"/>
        <v>-0.7777777777777779</v>
      </c>
      <c r="H1406" s="17">
        <f t="shared" si="352"/>
        <v>-2.8000000000000007</v>
      </c>
      <c r="I1406" s="17">
        <f t="shared" si="341"/>
        <v>-1032.8888888888891</v>
      </c>
      <c r="J1406">
        <f t="shared" si="342"/>
        <v>68.612093333333334</v>
      </c>
      <c r="K1406" s="17">
        <f t="shared" si="343"/>
        <v>237.99060000000003</v>
      </c>
      <c r="L1406" s="17">
        <f t="shared" si="344"/>
        <v>-726.28619555555576</v>
      </c>
      <c r="M1406" s="17">
        <f t="shared" si="345"/>
        <v>-9118.9266775308679</v>
      </c>
      <c r="N1406" s="17">
        <f t="shared" si="346"/>
        <v>-726.28619555555588</v>
      </c>
      <c r="O1406" s="17">
        <f t="shared" si="347"/>
        <v>2763.3375106682406</v>
      </c>
      <c r="P1406" s="17">
        <f t="shared" si="348"/>
        <v>3485209.8539156551</v>
      </c>
      <c r="Q1406" s="17">
        <f t="shared" si="337"/>
        <v>401.67901234567915</v>
      </c>
      <c r="R1406" s="17">
        <f t="shared" si="349"/>
        <v>207444.65559999939</v>
      </c>
      <c r="S1406" s="17">
        <f t="shared" si="350"/>
        <v>271382.33333333256</v>
      </c>
      <c r="T1406" s="17">
        <f t="shared" si="338"/>
        <v>104674.43908383985</v>
      </c>
      <c r="U1406" s="17"/>
      <c r="V1406" s="17"/>
      <c r="W1406" s="17"/>
      <c r="X1406" s="26"/>
    </row>
    <row r="1407" spans="1:24" x14ac:dyDescent="0.3">
      <c r="A1407" s="6" t="s">
        <v>53</v>
      </c>
      <c r="B1407" s="6">
        <v>1404</v>
      </c>
      <c r="C1407" s="6">
        <v>382</v>
      </c>
      <c r="D1407" s="2">
        <f t="shared" si="339"/>
        <v>11.611120400000001</v>
      </c>
      <c r="E1407" s="2">
        <f t="shared" si="340"/>
        <v>11.611111111111111</v>
      </c>
      <c r="F1407" s="12">
        <v>41.8</v>
      </c>
      <c r="G1407" s="17">
        <f t="shared" si="351"/>
        <v>-1.2083333333333337</v>
      </c>
      <c r="H1407" s="17">
        <f t="shared" si="352"/>
        <v>-4.3500000000000014</v>
      </c>
      <c r="I1407" s="17">
        <f t="shared" si="341"/>
        <v>-1604.6666666666672</v>
      </c>
      <c r="J1407">
        <f t="shared" si="342"/>
        <v>58.678143333333324</v>
      </c>
      <c r="K1407" s="17">
        <f t="shared" si="343"/>
        <v>237.99060000000003</v>
      </c>
      <c r="L1407" s="17">
        <f t="shared" si="344"/>
        <v>-1307.9979233333338</v>
      </c>
      <c r="M1407" s="17">
        <f t="shared" si="345"/>
        <v>-15187.30922092593</v>
      </c>
      <c r="N1407" s="17">
        <f t="shared" si="346"/>
        <v>-1307.9979233333338</v>
      </c>
      <c r="O1407" s="17">
        <f t="shared" si="347"/>
        <v>2412.9621803682003</v>
      </c>
      <c r="P1407" s="17">
        <f t="shared" si="348"/>
        <v>3487622.8160960232</v>
      </c>
      <c r="Q1407" s="17">
        <f t="shared" si="337"/>
        <v>969.48611111111165</v>
      </c>
      <c r="R1407" s="17">
        <f t="shared" si="349"/>
        <v>208185.73078333275</v>
      </c>
      <c r="S1407" s="17">
        <f t="shared" si="350"/>
        <v>272351.81944444368</v>
      </c>
      <c r="T1407" s="17">
        <f t="shared" si="338"/>
        <v>89519.229650348672</v>
      </c>
      <c r="U1407" s="17"/>
      <c r="V1407" s="17"/>
      <c r="W1407" s="17"/>
      <c r="X1407" s="26"/>
    </row>
    <row r="1408" spans="1:24" x14ac:dyDescent="0.3">
      <c r="A1408" s="6" t="s">
        <v>53</v>
      </c>
      <c r="B1408" s="6">
        <v>1405</v>
      </c>
      <c r="C1408" s="6">
        <v>383</v>
      </c>
      <c r="D1408" s="2">
        <f t="shared" si="339"/>
        <v>10.138897</v>
      </c>
      <c r="E1408" s="2">
        <f t="shared" si="340"/>
        <v>10.138888888888889</v>
      </c>
      <c r="F1408" s="12">
        <v>36.5</v>
      </c>
      <c r="G1408" s="17">
        <f t="shared" si="351"/>
        <v>-1.4722222222222219</v>
      </c>
      <c r="H1408" s="17">
        <f t="shared" si="352"/>
        <v>-5.2999999999999989</v>
      </c>
      <c r="I1408" s="17">
        <f t="shared" si="341"/>
        <v>-1955.1111111111106</v>
      </c>
      <c r="J1408">
        <f t="shared" si="342"/>
        <v>44.741395833333328</v>
      </c>
      <c r="K1408" s="17">
        <f t="shared" si="343"/>
        <v>237.99060000000003</v>
      </c>
      <c r="L1408" s="17">
        <f t="shared" si="344"/>
        <v>-1672.3791152777771</v>
      </c>
      <c r="M1408" s="17">
        <f t="shared" si="345"/>
        <v>-16956.066029899685</v>
      </c>
      <c r="N1408" s="17">
        <f t="shared" si="346"/>
        <v>-1672.3791152777771</v>
      </c>
      <c r="O1408" s="17">
        <f t="shared" si="347"/>
        <v>2062.5868500681604</v>
      </c>
      <c r="P1408" s="17">
        <f t="shared" si="348"/>
        <v>3489685.4029460913</v>
      </c>
      <c r="Q1408" s="17">
        <f t="shared" si="337"/>
        <v>1439.1790123456785</v>
      </c>
      <c r="R1408" s="17">
        <f t="shared" si="349"/>
        <v>209285.83922036979</v>
      </c>
      <c r="S1408" s="17">
        <f t="shared" si="350"/>
        <v>273790.99845678936</v>
      </c>
      <c r="T1408" s="17">
        <f t="shared" si="338"/>
        <v>68257.362298068372</v>
      </c>
      <c r="U1408" s="17"/>
      <c r="V1408" s="17"/>
      <c r="W1408" s="17"/>
      <c r="X1408" s="26"/>
    </row>
    <row r="1409" spans="1:24" x14ac:dyDescent="0.3">
      <c r="A1409" s="6" t="s">
        <v>53</v>
      </c>
      <c r="B1409" s="6">
        <v>1406</v>
      </c>
      <c r="C1409" s="6">
        <v>384</v>
      </c>
      <c r="D1409" s="2">
        <f t="shared" si="339"/>
        <v>8.6666736000000011</v>
      </c>
      <c r="E1409" s="2">
        <f t="shared" si="340"/>
        <v>8.6666666666666661</v>
      </c>
      <c r="F1409" s="12">
        <v>31.2</v>
      </c>
      <c r="G1409" s="17">
        <f t="shared" si="351"/>
        <v>-1.2361111111111109</v>
      </c>
      <c r="H1409" s="17">
        <f t="shared" si="352"/>
        <v>-4.4499999999999993</v>
      </c>
      <c r="I1409" s="17">
        <f t="shared" si="341"/>
        <v>-1641.5555555555554</v>
      </c>
      <c r="J1409">
        <f t="shared" si="342"/>
        <v>32.691359999999989</v>
      </c>
      <c r="K1409" s="17">
        <f t="shared" si="343"/>
        <v>237.99060000000003</v>
      </c>
      <c r="L1409" s="17">
        <f t="shared" si="344"/>
        <v>-1370.8735955555553</v>
      </c>
      <c r="M1409" s="17">
        <f t="shared" si="345"/>
        <v>-11880.904494814811</v>
      </c>
      <c r="N1409" s="17">
        <f t="shared" si="346"/>
        <v>-1370.8735955555553</v>
      </c>
      <c r="O1409" s="17">
        <f t="shared" si="347"/>
        <v>1824.5960596756806</v>
      </c>
      <c r="P1409" s="17">
        <f t="shared" si="348"/>
        <v>3491509.9990057671</v>
      </c>
      <c r="Q1409" s="17">
        <f t="shared" si="337"/>
        <v>1014.5725308641972</v>
      </c>
      <c r="R1409" s="17">
        <f t="shared" si="349"/>
        <v>210061.37846296237</v>
      </c>
      <c r="S1409" s="17">
        <f t="shared" si="350"/>
        <v>274805.57098765357</v>
      </c>
      <c r="T1409" s="17">
        <f t="shared" si="338"/>
        <v>49873.857575854156</v>
      </c>
      <c r="U1409" s="17"/>
      <c r="V1409" s="17"/>
      <c r="W1409" s="17"/>
      <c r="X1409" s="26"/>
    </row>
    <row r="1410" spans="1:24" x14ac:dyDescent="0.3">
      <c r="A1410" s="6" t="s">
        <v>53</v>
      </c>
      <c r="B1410" s="6">
        <v>1407</v>
      </c>
      <c r="C1410" s="6">
        <v>385</v>
      </c>
      <c r="D1410" s="2">
        <f t="shared" si="339"/>
        <v>7.6666728000000015</v>
      </c>
      <c r="E1410" s="2">
        <f t="shared" si="340"/>
        <v>7.666666666666667</v>
      </c>
      <c r="F1410" s="12">
        <v>27.6</v>
      </c>
      <c r="G1410" s="17">
        <f t="shared" si="351"/>
        <v>-0.59722222222222232</v>
      </c>
      <c r="H1410" s="17">
        <f t="shared" si="352"/>
        <v>-2.1500000000000004</v>
      </c>
      <c r="I1410" s="17">
        <f t="shared" si="341"/>
        <v>-793.1111111111112</v>
      </c>
      <c r="J1410">
        <f t="shared" si="342"/>
        <v>25.582440000000002</v>
      </c>
      <c r="K1410" s="17">
        <f t="shared" si="343"/>
        <v>237.99060000000003</v>
      </c>
      <c r="L1410" s="17">
        <f t="shared" si="344"/>
        <v>-529.53807111111109</v>
      </c>
      <c r="M1410" s="17">
        <f t="shared" si="345"/>
        <v>-4059.7918785185184</v>
      </c>
      <c r="N1410" s="17">
        <f t="shared" si="346"/>
        <v>-529.53807111111109</v>
      </c>
      <c r="O1410" s="17">
        <f t="shared" si="347"/>
        <v>1778.3200726549203</v>
      </c>
      <c r="P1410" s="17">
        <f t="shared" si="348"/>
        <v>3493288.3190784222</v>
      </c>
      <c r="Q1410" s="17">
        <f t="shared" si="337"/>
        <v>236.83179012345687</v>
      </c>
      <c r="R1410" s="17">
        <f t="shared" si="349"/>
        <v>210242.41268333278</v>
      </c>
      <c r="S1410" s="17">
        <f t="shared" si="350"/>
        <v>275042.40277777705</v>
      </c>
      <c r="T1410" s="17">
        <f t="shared" si="338"/>
        <v>39028.506889980548</v>
      </c>
      <c r="U1410" s="17"/>
      <c r="V1410" s="17"/>
      <c r="W1410" s="17"/>
      <c r="X1410" s="26"/>
    </row>
    <row r="1411" spans="1:24" x14ac:dyDescent="0.3">
      <c r="A1411" s="6" t="s">
        <v>53</v>
      </c>
      <c r="B1411" s="6">
        <v>1408</v>
      </c>
      <c r="C1411" s="6">
        <v>386</v>
      </c>
      <c r="D1411" s="2">
        <f t="shared" si="339"/>
        <v>7.4722282</v>
      </c>
      <c r="E1411" s="2">
        <f t="shared" si="340"/>
        <v>7.4722222222222223</v>
      </c>
      <c r="F1411" s="12">
        <v>26.9</v>
      </c>
      <c r="G1411" s="17">
        <f t="shared" si="351"/>
        <v>-4.1666666666666761E-2</v>
      </c>
      <c r="H1411" s="17">
        <f t="shared" si="352"/>
        <v>-0.15000000000000036</v>
      </c>
      <c r="I1411" s="17">
        <f t="shared" si="341"/>
        <v>-55.333333333333456</v>
      </c>
      <c r="J1411">
        <f t="shared" si="342"/>
        <v>24.301235833333333</v>
      </c>
      <c r="K1411" s="17">
        <f t="shared" si="343"/>
        <v>237.99060000000003</v>
      </c>
      <c r="L1411" s="17">
        <f t="shared" si="344"/>
        <v>206.95850249999992</v>
      </c>
      <c r="M1411" s="17">
        <f t="shared" si="345"/>
        <v>1546.4399214583327</v>
      </c>
      <c r="N1411" s="17">
        <f t="shared" si="346"/>
        <v>206.9585024999999</v>
      </c>
      <c r="O1411" s="17">
        <f t="shared" si="347"/>
        <v>1804.7634938096403</v>
      </c>
      <c r="P1411" s="17">
        <f t="shared" si="348"/>
        <v>3495093.082572232</v>
      </c>
      <c r="Q1411" s="17">
        <f t="shared" ref="Q1411:Q1474" si="353">0.5*1328*G1411^2</f>
        <v>1.152777777777783</v>
      </c>
      <c r="R1411" s="17">
        <f t="shared" si="349"/>
        <v>210243.29386666609</v>
      </c>
      <c r="S1411" s="17">
        <f t="shared" si="350"/>
        <v>275043.55555555481</v>
      </c>
      <c r="T1411" s="17">
        <f t="shared" ref="T1411:T1474" si="354">0.5*1328*D1411^2</f>
        <v>37073.904997189158</v>
      </c>
      <c r="U1411" s="17"/>
      <c r="V1411" s="17"/>
      <c r="W1411" s="17"/>
      <c r="X1411" s="26"/>
    </row>
    <row r="1412" spans="1:24" x14ac:dyDescent="0.3">
      <c r="A1412" s="6" t="s">
        <v>53</v>
      </c>
      <c r="B1412" s="6">
        <v>1409</v>
      </c>
      <c r="C1412" s="6">
        <v>387</v>
      </c>
      <c r="D1412" s="2">
        <f t="shared" ref="D1412:D1475" si="355">F1412*0.277778</f>
        <v>7.5833394000000007</v>
      </c>
      <c r="E1412" s="2">
        <f t="shared" ref="E1412:E1475" si="356">F1412*(1000/(60^2))</f>
        <v>7.5833333333333339</v>
      </c>
      <c r="F1412" s="12">
        <v>27.3</v>
      </c>
      <c r="G1412" s="17">
        <f t="shared" si="351"/>
        <v>8.3333333333333523E-2</v>
      </c>
      <c r="H1412" s="17">
        <f t="shared" si="352"/>
        <v>0.30000000000000071</v>
      </c>
      <c r="I1412" s="17">
        <f t="shared" ref="I1412:I1475" si="357">1328 * G1412</f>
        <v>110.66666666666691</v>
      </c>
      <c r="J1412">
        <f t="shared" ref="J1412:J1475" si="358">0.5*2.34*0.31*1.2*E1412^2</f>
        <v>25.029322499999999</v>
      </c>
      <c r="K1412" s="17">
        <f t="shared" ref="K1412:K1475" si="359">IF(F1412&gt;0,0.02*1213*9.81,0)</f>
        <v>237.99060000000003</v>
      </c>
      <c r="L1412" s="17">
        <f t="shared" ref="L1412:L1475" si="360">K1412+J1412+I1412</f>
        <v>373.68658916666692</v>
      </c>
      <c r="M1412" s="17">
        <f t="shared" ref="M1412:M1475" si="361">L1412*E1412</f>
        <v>2833.7899678472245</v>
      </c>
      <c r="N1412" s="17">
        <f t="shared" ref="N1412:N1475" si="362">I1412+J1412+K1412</f>
        <v>373.68658916666698</v>
      </c>
      <c r="O1412" s="17">
        <f t="shared" ref="O1412:O1475" si="363">(K1412*D1413)</f>
        <v>1817.9852043870003</v>
      </c>
      <c r="P1412" s="17">
        <f t="shared" ref="P1412:P1475" si="364">P1411+O1412</f>
        <v>3496911.067776619</v>
      </c>
      <c r="Q1412" s="17">
        <f t="shared" si="353"/>
        <v>4.611111111111132</v>
      </c>
      <c r="R1412" s="17">
        <f t="shared" ref="R1412:R1475" si="365">S1412*0.7644</f>
        <v>210246.81859999942</v>
      </c>
      <c r="S1412" s="17">
        <f t="shared" ref="S1412:S1475" si="366">S1411+Q1412</f>
        <v>275048.16666666593</v>
      </c>
      <c r="T1412" s="17">
        <f t="shared" si="354"/>
        <v>38184.672206513336</v>
      </c>
      <c r="U1412" s="17"/>
      <c r="V1412" s="17"/>
      <c r="W1412" s="17"/>
      <c r="X1412" s="26"/>
    </row>
    <row r="1413" spans="1:24" x14ac:dyDescent="0.3">
      <c r="A1413" s="6" t="s">
        <v>53</v>
      </c>
      <c r="B1413" s="6">
        <v>1410</v>
      </c>
      <c r="C1413" s="6">
        <v>388</v>
      </c>
      <c r="D1413" s="2">
        <f t="shared" si="355"/>
        <v>7.6388950000000007</v>
      </c>
      <c r="E1413" s="2">
        <f t="shared" si="356"/>
        <v>7.6388888888888893</v>
      </c>
      <c r="F1413" s="12">
        <v>27.5</v>
      </c>
      <c r="G1413" s="17">
        <f t="shared" ref="G1413:G1476" si="367">($F1414-$F1412)/2/3.6</f>
        <v>1.3888888888888593E-2</v>
      </c>
      <c r="H1413" s="17">
        <f t="shared" ref="H1413:H1476" si="368">($F1414-$F1412)/2</f>
        <v>4.9999999999998934E-2</v>
      </c>
      <c r="I1413" s="17">
        <f t="shared" si="357"/>
        <v>18.444444444444052</v>
      </c>
      <c r="J1413">
        <f t="shared" si="358"/>
        <v>25.397395833333334</v>
      </c>
      <c r="K1413" s="17">
        <f t="shared" si="359"/>
        <v>237.99060000000003</v>
      </c>
      <c r="L1413" s="17">
        <f t="shared" si="360"/>
        <v>281.83244027777744</v>
      </c>
      <c r="M1413" s="17">
        <f t="shared" si="361"/>
        <v>2152.8866965663556</v>
      </c>
      <c r="N1413" s="17">
        <f t="shared" si="362"/>
        <v>281.83244027777744</v>
      </c>
      <c r="O1413" s="17">
        <f t="shared" si="363"/>
        <v>1811.3743490983204</v>
      </c>
      <c r="P1413" s="17">
        <f t="shared" si="364"/>
        <v>3498722.4421257172</v>
      </c>
      <c r="Q1413" s="17">
        <f t="shared" si="353"/>
        <v>0.12808641975308097</v>
      </c>
      <c r="R1413" s="17">
        <f t="shared" si="365"/>
        <v>210246.91650925871</v>
      </c>
      <c r="S1413" s="17">
        <f t="shared" si="366"/>
        <v>275048.29475308571</v>
      </c>
      <c r="T1413" s="17">
        <f t="shared" si="354"/>
        <v>38746.203969160611</v>
      </c>
      <c r="U1413" s="17"/>
      <c r="V1413" s="17"/>
      <c r="W1413" s="17"/>
      <c r="X1413" s="26"/>
    </row>
    <row r="1414" spans="1:24" x14ac:dyDescent="0.3">
      <c r="A1414" s="6" t="s">
        <v>53</v>
      </c>
      <c r="B1414" s="6">
        <v>1411</v>
      </c>
      <c r="C1414" s="6">
        <v>389</v>
      </c>
      <c r="D1414" s="2">
        <f t="shared" si="355"/>
        <v>7.6111172000000007</v>
      </c>
      <c r="E1414" s="2">
        <f t="shared" si="356"/>
        <v>7.6111111111111107</v>
      </c>
      <c r="F1414" s="12">
        <v>27.4</v>
      </c>
      <c r="G1414" s="17">
        <f t="shared" si="367"/>
        <v>-5.5555555555555358E-2</v>
      </c>
      <c r="H1414" s="17">
        <f t="shared" si="368"/>
        <v>-0.19999999999999929</v>
      </c>
      <c r="I1414" s="17">
        <f t="shared" si="357"/>
        <v>-73.777777777777516</v>
      </c>
      <c r="J1414">
        <f t="shared" si="358"/>
        <v>25.213023333333329</v>
      </c>
      <c r="K1414" s="17">
        <f t="shared" si="359"/>
        <v>237.99060000000003</v>
      </c>
      <c r="L1414" s="17">
        <f t="shared" si="360"/>
        <v>189.42584555555587</v>
      </c>
      <c r="M1414" s="17">
        <f t="shared" si="361"/>
        <v>1441.7411578395086</v>
      </c>
      <c r="N1414" s="17">
        <f t="shared" si="362"/>
        <v>189.42584555555584</v>
      </c>
      <c r="O1414" s="17">
        <f t="shared" si="363"/>
        <v>1791.5417832322805</v>
      </c>
      <c r="P1414" s="17">
        <f t="shared" si="364"/>
        <v>3500513.9839089494</v>
      </c>
      <c r="Q1414" s="17">
        <f t="shared" si="353"/>
        <v>2.0493827160493683</v>
      </c>
      <c r="R1414" s="17">
        <f t="shared" si="365"/>
        <v>210248.48305740688</v>
      </c>
      <c r="S1414" s="17">
        <f t="shared" si="366"/>
        <v>275050.34413580177</v>
      </c>
      <c r="T1414" s="17">
        <f t="shared" si="354"/>
        <v>38464.925741338207</v>
      </c>
      <c r="U1414" s="17"/>
      <c r="V1414" s="17"/>
      <c r="W1414" s="17"/>
      <c r="X1414" s="26"/>
    </row>
    <row r="1415" spans="1:24" x14ac:dyDescent="0.3">
      <c r="A1415" s="6" t="s">
        <v>53</v>
      </c>
      <c r="B1415" s="6">
        <v>1412</v>
      </c>
      <c r="C1415" s="6">
        <v>390</v>
      </c>
      <c r="D1415" s="2">
        <f t="shared" si="355"/>
        <v>7.5277838000000008</v>
      </c>
      <c r="E1415" s="2">
        <f t="shared" si="356"/>
        <v>7.5277777777777786</v>
      </c>
      <c r="F1415" s="12">
        <v>27.1</v>
      </c>
      <c r="G1415" s="17">
        <f t="shared" si="367"/>
        <v>-9.7222222222222127E-2</v>
      </c>
      <c r="H1415" s="17">
        <f t="shared" si="368"/>
        <v>-0.34999999999999964</v>
      </c>
      <c r="I1415" s="17">
        <f t="shared" si="357"/>
        <v>-129.11111111111097</v>
      </c>
      <c r="J1415">
        <f t="shared" si="358"/>
        <v>24.663935833333337</v>
      </c>
      <c r="K1415" s="17">
        <f t="shared" si="359"/>
        <v>237.99060000000003</v>
      </c>
      <c r="L1415" s="17">
        <f t="shared" si="360"/>
        <v>133.54342472222237</v>
      </c>
      <c r="M1415" s="17">
        <f t="shared" si="361"/>
        <v>1005.2852249922852</v>
      </c>
      <c r="N1415" s="17">
        <f t="shared" si="362"/>
        <v>133.5434247222224</v>
      </c>
      <c r="O1415" s="17">
        <f t="shared" si="363"/>
        <v>1765.0983620775603</v>
      </c>
      <c r="P1415" s="17">
        <f t="shared" si="364"/>
        <v>3502279.0822710269</v>
      </c>
      <c r="Q1415" s="17">
        <f t="shared" si="353"/>
        <v>6.2762345679012217</v>
      </c>
      <c r="R1415" s="17">
        <f t="shared" si="365"/>
        <v>210253.28061111059</v>
      </c>
      <c r="S1415" s="17">
        <f t="shared" si="366"/>
        <v>275056.6203703697</v>
      </c>
      <c r="T1415" s="17">
        <f t="shared" si="354"/>
        <v>37627.239215856185</v>
      </c>
      <c r="U1415" s="17"/>
      <c r="V1415" s="17"/>
      <c r="W1415" s="17"/>
      <c r="X1415" s="26"/>
    </row>
    <row r="1416" spans="1:24" x14ac:dyDescent="0.3">
      <c r="A1416" s="6" t="s">
        <v>53</v>
      </c>
      <c r="B1416" s="6">
        <v>1413</v>
      </c>
      <c r="C1416" s="6">
        <v>391</v>
      </c>
      <c r="D1416" s="2">
        <f t="shared" si="355"/>
        <v>7.4166726000000001</v>
      </c>
      <c r="E1416" s="2">
        <f t="shared" si="356"/>
        <v>7.416666666666667</v>
      </c>
      <c r="F1416" s="12">
        <v>26.7</v>
      </c>
      <c r="G1416" s="17">
        <f t="shared" si="367"/>
        <v>-4.1666666666666761E-2</v>
      </c>
      <c r="H1416" s="17">
        <f t="shared" si="368"/>
        <v>-0.15000000000000036</v>
      </c>
      <c r="I1416" s="17">
        <f t="shared" si="357"/>
        <v>-55.333333333333456</v>
      </c>
      <c r="J1416">
        <f t="shared" si="358"/>
        <v>23.941222499999999</v>
      </c>
      <c r="K1416" s="17">
        <f t="shared" si="359"/>
        <v>237.99060000000003</v>
      </c>
      <c r="L1416" s="17">
        <f t="shared" si="360"/>
        <v>206.59848916666655</v>
      </c>
      <c r="M1416" s="17">
        <f t="shared" si="361"/>
        <v>1532.2721279861103</v>
      </c>
      <c r="N1416" s="17">
        <f t="shared" si="362"/>
        <v>206.59848916666658</v>
      </c>
      <c r="O1416" s="17">
        <f t="shared" si="363"/>
        <v>1771.7092173662404</v>
      </c>
      <c r="P1416" s="17">
        <f t="shared" si="364"/>
        <v>3504050.7914883932</v>
      </c>
      <c r="Q1416" s="17">
        <f t="shared" si="353"/>
        <v>1.152777777777783</v>
      </c>
      <c r="R1416" s="17">
        <f t="shared" si="365"/>
        <v>210254.16179444391</v>
      </c>
      <c r="S1416" s="17">
        <f t="shared" si="366"/>
        <v>275057.77314814745</v>
      </c>
      <c r="T1416" s="17">
        <f t="shared" si="354"/>
        <v>36524.669550512263</v>
      </c>
      <c r="U1416" s="17"/>
      <c r="V1416" s="17"/>
      <c r="W1416" s="17"/>
      <c r="X1416" s="26"/>
    </row>
    <row r="1417" spans="1:24" x14ac:dyDescent="0.3">
      <c r="A1417" s="6" t="s">
        <v>53</v>
      </c>
      <c r="B1417" s="6">
        <v>1414</v>
      </c>
      <c r="C1417" s="6">
        <v>392</v>
      </c>
      <c r="D1417" s="2">
        <f t="shared" si="355"/>
        <v>7.4444504000000009</v>
      </c>
      <c r="E1417" s="2">
        <f t="shared" si="356"/>
        <v>7.4444444444444446</v>
      </c>
      <c r="F1417" s="12">
        <v>26.8</v>
      </c>
      <c r="G1417" s="17">
        <f t="shared" si="367"/>
        <v>0.20833333333333331</v>
      </c>
      <c r="H1417" s="17">
        <f t="shared" si="368"/>
        <v>0.75</v>
      </c>
      <c r="I1417" s="17">
        <f t="shared" si="357"/>
        <v>276.66666666666663</v>
      </c>
      <c r="J1417">
        <f t="shared" si="358"/>
        <v>24.120893333333331</v>
      </c>
      <c r="K1417" s="17">
        <f t="shared" si="359"/>
        <v>237.99060000000003</v>
      </c>
      <c r="L1417" s="17">
        <f t="shared" si="360"/>
        <v>538.77816000000007</v>
      </c>
      <c r="M1417" s="17">
        <f t="shared" si="361"/>
        <v>4010.9040800000007</v>
      </c>
      <c r="N1417" s="17">
        <f t="shared" si="362"/>
        <v>538.77816000000007</v>
      </c>
      <c r="O1417" s="17">
        <f t="shared" si="363"/>
        <v>1864.2611914077604</v>
      </c>
      <c r="P1417" s="17">
        <f t="shared" si="364"/>
        <v>3505915.0526798009</v>
      </c>
      <c r="Q1417" s="17">
        <f t="shared" si="353"/>
        <v>28.819444444444439</v>
      </c>
      <c r="R1417" s="17">
        <f t="shared" si="365"/>
        <v>210276.19137777723</v>
      </c>
      <c r="S1417" s="17">
        <f t="shared" si="366"/>
        <v>275086.59259259189</v>
      </c>
      <c r="T1417" s="17">
        <f t="shared" si="354"/>
        <v>36798.774927351951</v>
      </c>
      <c r="U1417" s="17"/>
      <c r="V1417" s="17"/>
      <c r="W1417" s="17"/>
      <c r="X1417" s="26"/>
    </row>
    <row r="1418" spans="1:24" x14ac:dyDescent="0.3">
      <c r="A1418" s="6" t="s">
        <v>53</v>
      </c>
      <c r="B1418" s="6">
        <v>1415</v>
      </c>
      <c r="C1418" s="6">
        <v>393</v>
      </c>
      <c r="D1418" s="2">
        <f t="shared" si="355"/>
        <v>7.8333396000000004</v>
      </c>
      <c r="E1418" s="2">
        <f t="shared" si="356"/>
        <v>7.8333333333333339</v>
      </c>
      <c r="F1418" s="12">
        <v>28.2</v>
      </c>
      <c r="G1418" s="17">
        <f t="shared" si="367"/>
        <v>0.59722222222222232</v>
      </c>
      <c r="H1418" s="17">
        <f t="shared" si="368"/>
        <v>2.1500000000000004</v>
      </c>
      <c r="I1418" s="17">
        <f t="shared" si="357"/>
        <v>793.1111111111112</v>
      </c>
      <c r="J1418">
        <f t="shared" si="358"/>
        <v>26.706810000000001</v>
      </c>
      <c r="K1418" s="17">
        <f t="shared" si="359"/>
        <v>237.99060000000003</v>
      </c>
      <c r="L1418" s="17">
        <f t="shared" si="360"/>
        <v>1057.8085211111113</v>
      </c>
      <c r="M1418" s="17">
        <f t="shared" si="361"/>
        <v>8286.1667487037066</v>
      </c>
      <c r="N1418" s="17">
        <f t="shared" si="362"/>
        <v>1057.8085211111113</v>
      </c>
      <c r="O1418" s="17">
        <f t="shared" si="363"/>
        <v>2055.9759947794805</v>
      </c>
      <c r="P1418" s="17">
        <f t="shared" si="364"/>
        <v>3507971.0286745802</v>
      </c>
      <c r="Q1418" s="17">
        <f t="shared" si="353"/>
        <v>236.83179012345687</v>
      </c>
      <c r="R1418" s="17">
        <f t="shared" si="365"/>
        <v>210457.22559814763</v>
      </c>
      <c r="S1418" s="17">
        <f t="shared" si="366"/>
        <v>275323.42438271537</v>
      </c>
      <c r="T1418" s="17">
        <f t="shared" si="354"/>
        <v>40743.842967848301</v>
      </c>
      <c r="U1418" s="17"/>
      <c r="V1418" s="17"/>
      <c r="W1418" s="17"/>
      <c r="X1418" s="26"/>
    </row>
    <row r="1419" spans="1:24" x14ac:dyDescent="0.3">
      <c r="A1419" s="6" t="s">
        <v>53</v>
      </c>
      <c r="B1419" s="6">
        <v>1416</v>
      </c>
      <c r="C1419" s="6">
        <v>394</v>
      </c>
      <c r="D1419" s="2">
        <f t="shared" si="355"/>
        <v>8.638895800000002</v>
      </c>
      <c r="E1419" s="2">
        <f t="shared" si="356"/>
        <v>8.6388888888888893</v>
      </c>
      <c r="F1419" s="12">
        <v>31.1</v>
      </c>
      <c r="G1419" s="17">
        <f t="shared" si="367"/>
        <v>0.9166666666666663</v>
      </c>
      <c r="H1419" s="17">
        <f t="shared" si="368"/>
        <v>3.2999999999999989</v>
      </c>
      <c r="I1419" s="17">
        <f t="shared" si="357"/>
        <v>1217.3333333333328</v>
      </c>
      <c r="J1419">
        <f t="shared" si="358"/>
        <v>32.482135833333338</v>
      </c>
      <c r="K1419" s="17">
        <f t="shared" si="359"/>
        <v>237.99060000000003</v>
      </c>
      <c r="L1419" s="17">
        <f t="shared" si="360"/>
        <v>1487.8060691666662</v>
      </c>
      <c r="M1419" s="17">
        <f t="shared" si="361"/>
        <v>12852.991319745368</v>
      </c>
      <c r="N1419" s="17">
        <f t="shared" si="362"/>
        <v>1487.8060691666662</v>
      </c>
      <c r="O1419" s="17">
        <f t="shared" si="363"/>
        <v>2300.5776404606404</v>
      </c>
      <c r="P1419" s="17">
        <f t="shared" si="364"/>
        <v>3510271.606315041</v>
      </c>
      <c r="Q1419" s="17">
        <f t="shared" si="353"/>
        <v>557.944444444444</v>
      </c>
      <c r="R1419" s="17">
        <f t="shared" si="365"/>
        <v>210883.71833148095</v>
      </c>
      <c r="S1419" s="17">
        <f t="shared" si="366"/>
        <v>275881.36882715981</v>
      </c>
      <c r="T1419" s="17">
        <f t="shared" si="354"/>
        <v>49554.665707123095</v>
      </c>
      <c r="U1419" s="17"/>
      <c r="V1419" s="17"/>
      <c r="W1419" s="17"/>
      <c r="X1419" s="26"/>
    </row>
    <row r="1420" spans="1:24" x14ac:dyDescent="0.3">
      <c r="A1420" s="6" t="s">
        <v>53</v>
      </c>
      <c r="B1420" s="6">
        <v>1417</v>
      </c>
      <c r="C1420" s="6">
        <v>395</v>
      </c>
      <c r="D1420" s="2">
        <f t="shared" si="355"/>
        <v>9.6666743999999998</v>
      </c>
      <c r="E1420" s="2">
        <f t="shared" si="356"/>
        <v>9.6666666666666661</v>
      </c>
      <c r="F1420" s="12">
        <v>34.799999999999997</v>
      </c>
      <c r="G1420" s="17">
        <f t="shared" si="367"/>
        <v>1.0138888888888884</v>
      </c>
      <c r="H1420" s="17">
        <f t="shared" si="368"/>
        <v>3.6499999999999986</v>
      </c>
      <c r="I1420" s="17">
        <f t="shared" si="357"/>
        <v>1346.4444444444439</v>
      </c>
      <c r="J1420">
        <f t="shared" si="358"/>
        <v>40.670759999999987</v>
      </c>
      <c r="K1420" s="17">
        <f t="shared" si="359"/>
        <v>237.99060000000003</v>
      </c>
      <c r="L1420" s="17">
        <f t="shared" si="360"/>
        <v>1625.1058044444439</v>
      </c>
      <c r="M1420" s="17">
        <f t="shared" si="361"/>
        <v>15709.356109629623</v>
      </c>
      <c r="N1420" s="17">
        <f t="shared" si="362"/>
        <v>1625.1058044444439</v>
      </c>
      <c r="O1420" s="17">
        <f t="shared" si="363"/>
        <v>2538.5684308531204</v>
      </c>
      <c r="P1420" s="17">
        <f t="shared" si="364"/>
        <v>3512810.174745894</v>
      </c>
      <c r="Q1420" s="17">
        <f t="shared" si="353"/>
        <v>682.57253086419678</v>
      </c>
      <c r="R1420" s="17">
        <f t="shared" si="365"/>
        <v>211405.47677407356</v>
      </c>
      <c r="S1420" s="17">
        <f t="shared" si="366"/>
        <v>276563.94135802402</v>
      </c>
      <c r="T1420" s="17">
        <f t="shared" si="354"/>
        <v>62047.210386528597</v>
      </c>
      <c r="U1420" s="17"/>
      <c r="V1420" s="17"/>
      <c r="W1420" s="17"/>
      <c r="X1420" s="26"/>
    </row>
    <row r="1421" spans="1:24" x14ac:dyDescent="0.3">
      <c r="A1421" s="6" t="s">
        <v>53</v>
      </c>
      <c r="B1421" s="6">
        <v>1418</v>
      </c>
      <c r="C1421" s="6">
        <v>396</v>
      </c>
      <c r="D1421" s="2">
        <f t="shared" si="355"/>
        <v>10.6666752</v>
      </c>
      <c r="E1421" s="2">
        <f t="shared" si="356"/>
        <v>10.666666666666666</v>
      </c>
      <c r="F1421" s="12">
        <v>38.4</v>
      </c>
      <c r="G1421" s="17">
        <f t="shared" si="367"/>
        <v>0.84722222222222243</v>
      </c>
      <c r="H1421" s="17">
        <f t="shared" si="368"/>
        <v>3.0500000000000007</v>
      </c>
      <c r="I1421" s="17">
        <f t="shared" si="357"/>
        <v>1125.1111111111113</v>
      </c>
      <c r="J1421">
        <f t="shared" si="358"/>
        <v>49.520639999999993</v>
      </c>
      <c r="K1421" s="17">
        <f t="shared" si="359"/>
        <v>237.99060000000003</v>
      </c>
      <c r="L1421" s="17">
        <f t="shared" si="360"/>
        <v>1412.6223511111114</v>
      </c>
      <c r="M1421" s="17">
        <f t="shared" si="361"/>
        <v>15067.971745185187</v>
      </c>
      <c r="N1421" s="17">
        <f t="shared" si="362"/>
        <v>1412.6223511111114</v>
      </c>
      <c r="O1421" s="17">
        <f t="shared" si="363"/>
        <v>2703.8398130701203</v>
      </c>
      <c r="P1421" s="17">
        <f t="shared" si="364"/>
        <v>3515514.0145589639</v>
      </c>
      <c r="Q1421" s="17">
        <f t="shared" si="353"/>
        <v>476.60956790123481</v>
      </c>
      <c r="R1421" s="17">
        <f t="shared" si="365"/>
        <v>211769.79712777724</v>
      </c>
      <c r="S1421" s="17">
        <f t="shared" si="366"/>
        <v>277040.55092592526</v>
      </c>
      <c r="T1421" s="17">
        <f t="shared" si="354"/>
        <v>75548.565322003909</v>
      </c>
      <c r="U1421" s="17"/>
      <c r="V1421" s="17"/>
      <c r="W1421" s="17"/>
      <c r="X1421" s="26"/>
    </row>
    <row r="1422" spans="1:24" x14ac:dyDescent="0.3">
      <c r="A1422" s="6" t="s">
        <v>53</v>
      </c>
      <c r="B1422" s="6">
        <v>1419</v>
      </c>
      <c r="C1422" s="6">
        <v>397</v>
      </c>
      <c r="D1422" s="2">
        <f t="shared" si="355"/>
        <v>11.3611202</v>
      </c>
      <c r="E1422" s="2">
        <f t="shared" si="356"/>
        <v>11.361111111111111</v>
      </c>
      <c r="F1422" s="12">
        <v>40.9</v>
      </c>
      <c r="G1422" s="17">
        <f t="shared" si="367"/>
        <v>0.45833333333333393</v>
      </c>
      <c r="H1422" s="17">
        <f t="shared" si="368"/>
        <v>1.6500000000000021</v>
      </c>
      <c r="I1422" s="17">
        <f t="shared" si="357"/>
        <v>608.66666666666742</v>
      </c>
      <c r="J1422">
        <f t="shared" si="358"/>
        <v>56.178535833333321</v>
      </c>
      <c r="K1422" s="17">
        <f t="shared" si="359"/>
        <v>237.99060000000003</v>
      </c>
      <c r="L1422" s="17">
        <f t="shared" si="360"/>
        <v>902.8358025000008</v>
      </c>
      <c r="M1422" s="17">
        <f t="shared" si="361"/>
        <v>10257.217867291676</v>
      </c>
      <c r="N1422" s="17">
        <f t="shared" si="362"/>
        <v>902.83580250000068</v>
      </c>
      <c r="O1422" s="17">
        <f t="shared" si="363"/>
        <v>2756.7266553795607</v>
      </c>
      <c r="P1422" s="17">
        <f t="shared" si="364"/>
        <v>3518270.7412143433</v>
      </c>
      <c r="Q1422" s="17">
        <f t="shared" si="353"/>
        <v>139.48611111111146</v>
      </c>
      <c r="R1422" s="17">
        <f t="shared" si="365"/>
        <v>211876.42031111059</v>
      </c>
      <c r="S1422" s="17">
        <f t="shared" si="366"/>
        <v>277180.03703703638</v>
      </c>
      <c r="T1422" s="17">
        <f t="shared" si="354"/>
        <v>85705.834660035107</v>
      </c>
      <c r="U1422" s="17"/>
      <c r="V1422" s="17"/>
      <c r="W1422" s="17"/>
      <c r="X1422" s="26"/>
    </row>
    <row r="1423" spans="1:24" x14ac:dyDescent="0.3">
      <c r="A1423" s="6" t="s">
        <v>53</v>
      </c>
      <c r="B1423" s="6">
        <v>1420</v>
      </c>
      <c r="C1423" s="6">
        <v>398</v>
      </c>
      <c r="D1423" s="2">
        <f t="shared" si="355"/>
        <v>11.583342600000002</v>
      </c>
      <c r="E1423" s="2">
        <f t="shared" si="356"/>
        <v>11.583333333333334</v>
      </c>
      <c r="F1423" s="12">
        <v>41.7</v>
      </c>
      <c r="G1423" s="17">
        <f t="shared" si="367"/>
        <v>0</v>
      </c>
      <c r="H1423" s="17">
        <f t="shared" si="368"/>
        <v>0</v>
      </c>
      <c r="I1423" s="17">
        <f t="shared" si="357"/>
        <v>0</v>
      </c>
      <c r="J1423">
        <f t="shared" si="358"/>
        <v>58.397722499999993</v>
      </c>
      <c r="K1423" s="17">
        <f t="shared" si="359"/>
        <v>237.99060000000003</v>
      </c>
      <c r="L1423" s="17">
        <f t="shared" si="360"/>
        <v>296.38832250000002</v>
      </c>
      <c r="M1423" s="17">
        <f t="shared" si="361"/>
        <v>3433.1647356250005</v>
      </c>
      <c r="N1423" s="17">
        <f t="shared" si="362"/>
        <v>296.38832250000002</v>
      </c>
      <c r="O1423" s="17">
        <f t="shared" si="363"/>
        <v>2703.8398130701203</v>
      </c>
      <c r="P1423" s="17">
        <f t="shared" si="364"/>
        <v>3520974.5810274133</v>
      </c>
      <c r="Q1423" s="17">
        <f t="shared" si="353"/>
        <v>0</v>
      </c>
      <c r="R1423" s="17">
        <f t="shared" si="365"/>
        <v>211876.42031111059</v>
      </c>
      <c r="S1423" s="17">
        <f t="shared" si="366"/>
        <v>277180.03703703638</v>
      </c>
      <c r="T1423" s="17">
        <f t="shared" si="354"/>
        <v>89091.420323879269</v>
      </c>
      <c r="U1423" s="17"/>
      <c r="V1423" s="17"/>
      <c r="W1423" s="17"/>
      <c r="X1423" s="26"/>
    </row>
    <row r="1424" spans="1:24" x14ac:dyDescent="0.3">
      <c r="A1424" s="6" t="s">
        <v>53</v>
      </c>
      <c r="B1424" s="6">
        <v>1421</v>
      </c>
      <c r="C1424" s="6">
        <v>399</v>
      </c>
      <c r="D1424" s="2">
        <f t="shared" si="355"/>
        <v>11.3611202</v>
      </c>
      <c r="E1424" s="2">
        <f t="shared" si="356"/>
        <v>11.361111111111111</v>
      </c>
      <c r="F1424" s="12">
        <v>40.9</v>
      </c>
      <c r="G1424" s="17">
        <f t="shared" si="367"/>
        <v>-0.47222222222222299</v>
      </c>
      <c r="H1424" s="17">
        <f t="shared" si="368"/>
        <v>-1.7000000000000028</v>
      </c>
      <c r="I1424" s="17">
        <f t="shared" si="357"/>
        <v>-627.11111111111211</v>
      </c>
      <c r="J1424">
        <f t="shared" si="358"/>
        <v>56.178535833333321</v>
      </c>
      <c r="K1424" s="17">
        <f t="shared" si="359"/>
        <v>237.99060000000003</v>
      </c>
      <c r="L1424" s="17">
        <f t="shared" si="360"/>
        <v>-332.94197527777874</v>
      </c>
      <c r="M1424" s="17">
        <f t="shared" si="361"/>
        <v>-3782.5907746836529</v>
      </c>
      <c r="N1424" s="17">
        <f t="shared" si="362"/>
        <v>-332.94197527777879</v>
      </c>
      <c r="O1424" s="17">
        <f t="shared" si="363"/>
        <v>2531.95757556444</v>
      </c>
      <c r="P1424" s="17">
        <f t="shared" si="364"/>
        <v>3523506.5386029775</v>
      </c>
      <c r="Q1424" s="17">
        <f t="shared" si="353"/>
        <v>148.06790123456838</v>
      </c>
      <c r="R1424" s="17">
        <f t="shared" si="365"/>
        <v>211989.60341481428</v>
      </c>
      <c r="S1424" s="17">
        <f t="shared" si="366"/>
        <v>277328.10493827093</v>
      </c>
      <c r="T1424" s="17">
        <f t="shared" si="354"/>
        <v>85705.834660035107</v>
      </c>
      <c r="U1424" s="17"/>
      <c r="V1424" s="17"/>
      <c r="W1424" s="17"/>
      <c r="X1424" s="26"/>
    </row>
    <row r="1425" spans="1:24" x14ac:dyDescent="0.3">
      <c r="A1425" s="6" t="s">
        <v>53</v>
      </c>
      <c r="B1425" s="6">
        <v>1422</v>
      </c>
      <c r="C1425" s="6">
        <v>400</v>
      </c>
      <c r="D1425" s="2">
        <f t="shared" si="355"/>
        <v>10.638897399999999</v>
      </c>
      <c r="E1425" s="2">
        <f t="shared" si="356"/>
        <v>10.638888888888889</v>
      </c>
      <c r="F1425" s="12">
        <v>38.299999999999997</v>
      </c>
      <c r="G1425" s="17">
        <f t="shared" si="367"/>
        <v>-0.7777777777777779</v>
      </c>
      <c r="H1425" s="17">
        <f t="shared" si="368"/>
        <v>-2.8000000000000007</v>
      </c>
      <c r="I1425" s="17">
        <f t="shared" si="357"/>
        <v>-1032.8888888888891</v>
      </c>
      <c r="J1425">
        <f t="shared" si="358"/>
        <v>49.263055833333333</v>
      </c>
      <c r="K1425" s="17">
        <f t="shared" si="359"/>
        <v>237.99060000000003</v>
      </c>
      <c r="L1425" s="17">
        <f t="shared" si="360"/>
        <v>-745.63523305555577</v>
      </c>
      <c r="M1425" s="17">
        <f t="shared" si="361"/>
        <v>-7932.73039611883</v>
      </c>
      <c r="N1425" s="17">
        <f t="shared" si="362"/>
        <v>-745.63523305555577</v>
      </c>
      <c r="O1425" s="17">
        <f t="shared" si="363"/>
        <v>2333.6319169040403</v>
      </c>
      <c r="P1425" s="17">
        <f t="shared" si="364"/>
        <v>3525840.1705198814</v>
      </c>
      <c r="Q1425" s="17">
        <f t="shared" si="353"/>
        <v>401.67901234567915</v>
      </c>
      <c r="R1425" s="17">
        <f t="shared" si="365"/>
        <v>212296.64685185131</v>
      </c>
      <c r="S1425" s="17">
        <f t="shared" si="366"/>
        <v>277729.78395061661</v>
      </c>
      <c r="T1425" s="17">
        <f t="shared" si="354"/>
        <v>75155.595557450564</v>
      </c>
      <c r="U1425" s="17"/>
      <c r="V1425" s="17"/>
      <c r="W1425" s="17"/>
      <c r="X1425" s="26"/>
    </row>
    <row r="1426" spans="1:24" x14ac:dyDescent="0.3">
      <c r="A1426" s="6" t="s">
        <v>53</v>
      </c>
      <c r="B1426" s="6">
        <v>1423</v>
      </c>
      <c r="C1426" s="6">
        <v>401</v>
      </c>
      <c r="D1426" s="2">
        <f t="shared" si="355"/>
        <v>9.8055634000000005</v>
      </c>
      <c r="E1426" s="2">
        <f t="shared" si="356"/>
        <v>9.8055555555555554</v>
      </c>
      <c r="F1426" s="12">
        <v>35.299999999999997</v>
      </c>
      <c r="G1426" s="17">
        <f t="shared" si="367"/>
        <v>-0.55555555555555558</v>
      </c>
      <c r="H1426" s="17">
        <f t="shared" si="368"/>
        <v>-2</v>
      </c>
      <c r="I1426" s="17">
        <f t="shared" si="357"/>
        <v>-737.77777777777783</v>
      </c>
      <c r="J1426">
        <f t="shared" si="358"/>
        <v>41.847855833333327</v>
      </c>
      <c r="K1426" s="17">
        <f t="shared" si="359"/>
        <v>237.99060000000003</v>
      </c>
      <c r="L1426" s="17">
        <f t="shared" si="360"/>
        <v>-457.93932194444449</v>
      </c>
      <c r="M1426" s="17">
        <f t="shared" si="361"/>
        <v>-4490.3494623996921</v>
      </c>
      <c r="N1426" s="17">
        <f t="shared" si="362"/>
        <v>-457.93932194444443</v>
      </c>
      <c r="O1426" s="17">
        <f t="shared" si="363"/>
        <v>2267.5233640172405</v>
      </c>
      <c r="P1426" s="17">
        <f t="shared" si="364"/>
        <v>3528107.6938838987</v>
      </c>
      <c r="Q1426" s="17">
        <f t="shared" si="353"/>
        <v>204.93827160493831</v>
      </c>
      <c r="R1426" s="17">
        <f t="shared" si="365"/>
        <v>212453.30166666614</v>
      </c>
      <c r="S1426" s="17">
        <f t="shared" si="366"/>
        <v>277934.72222222155</v>
      </c>
      <c r="T1426" s="17">
        <f t="shared" si="354"/>
        <v>63842.984864702594</v>
      </c>
      <c r="U1426" s="17"/>
      <c r="V1426" s="17"/>
      <c r="W1426" s="17"/>
      <c r="X1426" s="26"/>
    </row>
    <row r="1427" spans="1:24" x14ac:dyDescent="0.3">
      <c r="A1427" s="6" t="s">
        <v>53</v>
      </c>
      <c r="B1427" s="6">
        <v>1424</v>
      </c>
      <c r="C1427" s="6">
        <v>402</v>
      </c>
      <c r="D1427" s="2">
        <f t="shared" si="355"/>
        <v>9.5277854000000008</v>
      </c>
      <c r="E1427" s="2">
        <f t="shared" si="356"/>
        <v>9.5277777777777768</v>
      </c>
      <c r="F1427" s="12">
        <v>34.299999999999997</v>
      </c>
      <c r="G1427" s="17">
        <f t="shared" si="367"/>
        <v>-9.7222222222221627E-2</v>
      </c>
      <c r="H1427" s="17">
        <f t="shared" si="368"/>
        <v>-0.34999999999999787</v>
      </c>
      <c r="I1427" s="17">
        <f t="shared" si="357"/>
        <v>-129.11111111111032</v>
      </c>
      <c r="J1427">
        <f t="shared" si="358"/>
        <v>39.510455833333324</v>
      </c>
      <c r="K1427" s="17">
        <f t="shared" si="359"/>
        <v>237.99060000000003</v>
      </c>
      <c r="L1427" s="17">
        <f t="shared" si="360"/>
        <v>148.38994472222302</v>
      </c>
      <c r="M1427" s="17">
        <f t="shared" si="361"/>
        <v>1413.8264177700692</v>
      </c>
      <c r="N1427" s="17">
        <f t="shared" si="362"/>
        <v>148.38994472222305</v>
      </c>
      <c r="O1427" s="17">
        <f t="shared" si="363"/>
        <v>2287.3559298832806</v>
      </c>
      <c r="P1427" s="17">
        <f t="shared" si="364"/>
        <v>3530395.0498137819</v>
      </c>
      <c r="Q1427" s="17">
        <f t="shared" si="353"/>
        <v>6.2762345679011577</v>
      </c>
      <c r="R1427" s="17">
        <f t="shared" si="365"/>
        <v>212458.09922036986</v>
      </c>
      <c r="S1427" s="17">
        <f t="shared" si="366"/>
        <v>277940.99845678947</v>
      </c>
      <c r="T1427" s="17">
        <f t="shared" si="354"/>
        <v>60277.053233292914</v>
      </c>
      <c r="U1427" s="17"/>
      <c r="V1427" s="17"/>
      <c r="W1427" s="17"/>
      <c r="X1427" s="26"/>
    </row>
    <row r="1428" spans="1:24" x14ac:dyDescent="0.3">
      <c r="A1428" s="6" t="s">
        <v>53</v>
      </c>
      <c r="B1428" s="6">
        <v>1425</v>
      </c>
      <c r="C1428" s="6">
        <v>403</v>
      </c>
      <c r="D1428" s="2">
        <f t="shared" si="355"/>
        <v>9.6111188000000016</v>
      </c>
      <c r="E1428" s="2">
        <f t="shared" si="356"/>
        <v>9.6111111111111125</v>
      </c>
      <c r="F1428" s="12">
        <v>34.6</v>
      </c>
      <c r="G1428" s="17">
        <f t="shared" si="367"/>
        <v>0.27777777777777779</v>
      </c>
      <c r="H1428" s="17">
        <f t="shared" si="368"/>
        <v>1</v>
      </c>
      <c r="I1428" s="17">
        <f t="shared" si="357"/>
        <v>368.88888888888891</v>
      </c>
      <c r="J1428">
        <f t="shared" si="358"/>
        <v>40.204623333333345</v>
      </c>
      <c r="K1428" s="17">
        <f t="shared" si="359"/>
        <v>237.99060000000003</v>
      </c>
      <c r="L1428" s="17">
        <f t="shared" si="360"/>
        <v>647.0841122222223</v>
      </c>
      <c r="M1428" s="17">
        <f t="shared" si="361"/>
        <v>6219.1973008024706</v>
      </c>
      <c r="N1428" s="17">
        <f t="shared" si="362"/>
        <v>647.0841122222223</v>
      </c>
      <c r="O1428" s="17">
        <f t="shared" si="363"/>
        <v>2399.7404697908405</v>
      </c>
      <c r="P1428" s="17">
        <f t="shared" si="364"/>
        <v>3532794.7902835729</v>
      </c>
      <c r="Q1428" s="17">
        <f t="shared" si="353"/>
        <v>51.234567901234577</v>
      </c>
      <c r="R1428" s="17">
        <f t="shared" si="365"/>
        <v>212497.26292407356</v>
      </c>
      <c r="S1428" s="17">
        <f t="shared" si="366"/>
        <v>277992.23302469071</v>
      </c>
      <c r="T1428" s="17">
        <f t="shared" si="354"/>
        <v>61336.073446241746</v>
      </c>
      <c r="U1428" s="17"/>
      <c r="V1428" s="17"/>
      <c r="W1428" s="17"/>
      <c r="X1428" s="26"/>
    </row>
    <row r="1429" spans="1:24" x14ac:dyDescent="0.3">
      <c r="A1429" s="6" t="s">
        <v>53</v>
      </c>
      <c r="B1429" s="6">
        <v>1426</v>
      </c>
      <c r="C1429" s="6">
        <v>404</v>
      </c>
      <c r="D1429" s="2">
        <f t="shared" si="355"/>
        <v>10.0833414</v>
      </c>
      <c r="E1429" s="2">
        <f t="shared" si="356"/>
        <v>10.083333333333332</v>
      </c>
      <c r="F1429" s="12">
        <v>36.299999999999997</v>
      </c>
      <c r="G1429" s="17">
        <f t="shared" si="367"/>
        <v>0.68055555555555536</v>
      </c>
      <c r="H1429" s="17">
        <f t="shared" si="368"/>
        <v>2.4499999999999993</v>
      </c>
      <c r="I1429" s="17">
        <f t="shared" si="357"/>
        <v>903.77777777777749</v>
      </c>
      <c r="J1429">
        <f t="shared" si="358"/>
        <v>44.252422499999987</v>
      </c>
      <c r="K1429" s="17">
        <f t="shared" si="359"/>
        <v>237.99060000000003</v>
      </c>
      <c r="L1429" s="17">
        <f t="shared" si="360"/>
        <v>1186.0208002777774</v>
      </c>
      <c r="M1429" s="17">
        <f t="shared" si="361"/>
        <v>11959.043069467587</v>
      </c>
      <c r="N1429" s="17">
        <f t="shared" si="362"/>
        <v>1186.0208002777774</v>
      </c>
      <c r="O1429" s="17">
        <f t="shared" si="363"/>
        <v>2611.2878390286005</v>
      </c>
      <c r="P1429" s="17">
        <f t="shared" si="364"/>
        <v>3535406.0781226014</v>
      </c>
      <c r="Q1429" s="17">
        <f t="shared" si="353"/>
        <v>307.53549382716028</v>
      </c>
      <c r="R1429" s="17">
        <f t="shared" si="365"/>
        <v>212732.34305555501</v>
      </c>
      <c r="S1429" s="17">
        <f t="shared" si="366"/>
        <v>278299.76851851784</v>
      </c>
      <c r="T1429" s="17">
        <f t="shared" si="354"/>
        <v>67511.385795865426</v>
      </c>
      <c r="U1429" s="17"/>
      <c r="V1429" s="17"/>
      <c r="W1429" s="17"/>
      <c r="X1429" s="26"/>
    </row>
    <row r="1430" spans="1:24" x14ac:dyDescent="0.3">
      <c r="A1430" s="6" t="s">
        <v>53</v>
      </c>
      <c r="B1430" s="6">
        <v>1427</v>
      </c>
      <c r="C1430" s="6">
        <v>405</v>
      </c>
      <c r="D1430" s="2">
        <f t="shared" si="355"/>
        <v>10.972231000000001</v>
      </c>
      <c r="E1430" s="2">
        <f t="shared" si="356"/>
        <v>10.972222222222223</v>
      </c>
      <c r="F1430" s="12">
        <v>39.5</v>
      </c>
      <c r="G1430" s="17">
        <f t="shared" si="367"/>
        <v>0.76388888888888884</v>
      </c>
      <c r="H1430" s="17">
        <f t="shared" si="368"/>
        <v>2.75</v>
      </c>
      <c r="I1430" s="17">
        <f t="shared" si="357"/>
        <v>1014.4444444444443</v>
      </c>
      <c r="J1430">
        <f t="shared" si="358"/>
        <v>52.398395833333339</v>
      </c>
      <c r="K1430" s="17">
        <f t="shared" si="359"/>
        <v>237.99060000000003</v>
      </c>
      <c r="L1430" s="17">
        <f t="shared" si="360"/>
        <v>1304.8334402777778</v>
      </c>
      <c r="M1430" s="17">
        <f t="shared" si="361"/>
        <v>14316.922469714507</v>
      </c>
      <c r="N1430" s="17">
        <f t="shared" si="362"/>
        <v>1304.8334402777778</v>
      </c>
      <c r="O1430" s="17">
        <f t="shared" si="363"/>
        <v>2763.3375106682406</v>
      </c>
      <c r="P1430" s="17">
        <f t="shared" si="364"/>
        <v>3538169.4156332696</v>
      </c>
      <c r="Q1430" s="17">
        <f t="shared" si="353"/>
        <v>387.46141975308637</v>
      </c>
      <c r="R1430" s="17">
        <f t="shared" si="365"/>
        <v>213028.51856481429</v>
      </c>
      <c r="S1430" s="17">
        <f t="shared" si="366"/>
        <v>278687.22993827093</v>
      </c>
      <c r="T1430" s="17">
        <f t="shared" si="354"/>
        <v>79938.862469927713</v>
      </c>
      <c r="U1430" s="17"/>
      <c r="V1430" s="17"/>
      <c r="W1430" s="17"/>
      <c r="X1430" s="26"/>
    </row>
    <row r="1431" spans="1:24" x14ac:dyDescent="0.3">
      <c r="A1431" s="6" t="s">
        <v>53</v>
      </c>
      <c r="B1431" s="6">
        <v>1428</v>
      </c>
      <c r="C1431" s="6">
        <v>406</v>
      </c>
      <c r="D1431" s="2">
        <f t="shared" si="355"/>
        <v>11.611120400000001</v>
      </c>
      <c r="E1431" s="2">
        <f t="shared" si="356"/>
        <v>11.611111111111111</v>
      </c>
      <c r="F1431" s="12">
        <v>41.8</v>
      </c>
      <c r="G1431" s="17">
        <f t="shared" si="367"/>
        <v>0.41666666666666663</v>
      </c>
      <c r="H1431" s="17">
        <f t="shared" si="368"/>
        <v>1.5</v>
      </c>
      <c r="I1431" s="17">
        <f t="shared" si="357"/>
        <v>553.33333333333326</v>
      </c>
      <c r="J1431">
        <f t="shared" si="358"/>
        <v>58.678143333333324</v>
      </c>
      <c r="K1431" s="17">
        <f t="shared" si="359"/>
        <v>237.99060000000003</v>
      </c>
      <c r="L1431" s="17">
        <f t="shared" si="360"/>
        <v>850.00207666666665</v>
      </c>
      <c r="M1431" s="17">
        <f t="shared" si="361"/>
        <v>9869.4685568518507</v>
      </c>
      <c r="N1431" s="17">
        <f t="shared" si="362"/>
        <v>850.00207666666665</v>
      </c>
      <c r="O1431" s="17">
        <f t="shared" si="363"/>
        <v>2809.6134976890007</v>
      </c>
      <c r="P1431" s="17">
        <f t="shared" si="364"/>
        <v>3540979.0291309585</v>
      </c>
      <c r="Q1431" s="17">
        <f t="shared" si="353"/>
        <v>115.27777777777776</v>
      </c>
      <c r="R1431" s="17">
        <f t="shared" si="365"/>
        <v>213116.63689814761</v>
      </c>
      <c r="S1431" s="17">
        <f t="shared" si="366"/>
        <v>278802.50771604868</v>
      </c>
      <c r="T1431" s="17">
        <f t="shared" si="354"/>
        <v>89519.229650348672</v>
      </c>
      <c r="U1431" s="17"/>
      <c r="V1431" s="17"/>
      <c r="W1431" s="17"/>
      <c r="X1431" s="26"/>
    </row>
    <row r="1432" spans="1:24" x14ac:dyDescent="0.3">
      <c r="A1432" s="6" t="s">
        <v>53</v>
      </c>
      <c r="B1432" s="6">
        <v>1429</v>
      </c>
      <c r="C1432" s="6">
        <v>407</v>
      </c>
      <c r="D1432" s="2">
        <f t="shared" si="355"/>
        <v>11.805565000000001</v>
      </c>
      <c r="E1432" s="2">
        <f t="shared" si="356"/>
        <v>11.805555555555555</v>
      </c>
      <c r="F1432" s="12">
        <v>42.5</v>
      </c>
      <c r="G1432" s="17">
        <f t="shared" si="367"/>
        <v>1.3888888888889086E-2</v>
      </c>
      <c r="H1432" s="17">
        <f t="shared" si="368"/>
        <v>5.0000000000000711E-2</v>
      </c>
      <c r="I1432" s="17">
        <f t="shared" si="357"/>
        <v>18.444444444444706</v>
      </c>
      <c r="J1432">
        <f t="shared" si="358"/>
        <v>60.659895833333323</v>
      </c>
      <c r="K1432" s="17">
        <f t="shared" si="359"/>
        <v>237.99060000000003</v>
      </c>
      <c r="L1432" s="17">
        <f t="shared" si="360"/>
        <v>317.09494027777805</v>
      </c>
      <c r="M1432" s="17">
        <f t="shared" si="361"/>
        <v>3743.4819338348798</v>
      </c>
      <c r="N1432" s="17">
        <f t="shared" si="362"/>
        <v>317.09494027777805</v>
      </c>
      <c r="O1432" s="17">
        <f t="shared" si="363"/>
        <v>2769.9483659569205</v>
      </c>
      <c r="P1432" s="17">
        <f t="shared" si="364"/>
        <v>3543748.9774969155</v>
      </c>
      <c r="Q1432" s="17">
        <f t="shared" si="353"/>
        <v>0.12808641975309004</v>
      </c>
      <c r="R1432" s="17">
        <f t="shared" si="365"/>
        <v>213116.73480740687</v>
      </c>
      <c r="S1432" s="17">
        <f t="shared" si="366"/>
        <v>278802.63580246846</v>
      </c>
      <c r="T1432" s="17">
        <f t="shared" si="354"/>
        <v>92542.586339565416</v>
      </c>
      <c r="U1432" s="17"/>
      <c r="V1432" s="17"/>
      <c r="W1432" s="17"/>
      <c r="X1432" s="26"/>
    </row>
    <row r="1433" spans="1:24" x14ac:dyDescent="0.3">
      <c r="A1433" s="6" t="s">
        <v>53</v>
      </c>
      <c r="B1433" s="6">
        <v>1430</v>
      </c>
      <c r="C1433" s="6">
        <v>408</v>
      </c>
      <c r="D1433" s="2">
        <f t="shared" si="355"/>
        <v>11.6388982</v>
      </c>
      <c r="E1433" s="2">
        <f t="shared" si="356"/>
        <v>11.638888888888889</v>
      </c>
      <c r="F1433" s="12">
        <v>41.9</v>
      </c>
      <c r="G1433" s="17">
        <f t="shared" si="367"/>
        <v>-0.33333333333333315</v>
      </c>
      <c r="H1433" s="17">
        <f t="shared" si="368"/>
        <v>-1.1999999999999993</v>
      </c>
      <c r="I1433" s="17">
        <f t="shared" si="357"/>
        <v>-442.6666666666664</v>
      </c>
      <c r="J1433">
        <f t="shared" si="358"/>
        <v>58.959235833333331</v>
      </c>
      <c r="K1433" s="17">
        <f t="shared" si="359"/>
        <v>237.99060000000003</v>
      </c>
      <c r="L1433" s="17">
        <f t="shared" si="360"/>
        <v>-145.71683083333306</v>
      </c>
      <c r="M1433" s="17">
        <f t="shared" si="361"/>
        <v>-1695.9820033101821</v>
      </c>
      <c r="N1433" s="17">
        <f t="shared" si="362"/>
        <v>-145.71683083333306</v>
      </c>
      <c r="O1433" s="17">
        <f t="shared" si="363"/>
        <v>2650.9529707606803</v>
      </c>
      <c r="P1433" s="17">
        <f t="shared" si="364"/>
        <v>3546399.9304676764</v>
      </c>
      <c r="Q1433" s="17">
        <f t="shared" si="353"/>
        <v>73.7777777777777</v>
      </c>
      <c r="R1433" s="17">
        <f t="shared" si="365"/>
        <v>213173.13054074018</v>
      </c>
      <c r="S1433" s="17">
        <f t="shared" si="366"/>
        <v>278876.41358024621</v>
      </c>
      <c r="T1433" s="17">
        <f t="shared" si="354"/>
        <v>89948.063669815601</v>
      </c>
      <c r="U1433" s="17"/>
      <c r="V1433" s="17"/>
      <c r="W1433" s="17"/>
      <c r="X1433" s="26"/>
    </row>
    <row r="1434" spans="1:24" x14ac:dyDescent="0.3">
      <c r="A1434" s="6" t="s">
        <v>53</v>
      </c>
      <c r="B1434" s="6">
        <v>1431</v>
      </c>
      <c r="C1434" s="6">
        <v>409</v>
      </c>
      <c r="D1434" s="2">
        <f t="shared" si="355"/>
        <v>11.138897800000001</v>
      </c>
      <c r="E1434" s="2">
        <f t="shared" si="356"/>
        <v>11.138888888888889</v>
      </c>
      <c r="F1434" s="12">
        <v>40.1</v>
      </c>
      <c r="G1434" s="17">
        <f t="shared" si="367"/>
        <v>-0.73611111111111072</v>
      </c>
      <c r="H1434" s="17">
        <f t="shared" si="368"/>
        <v>-2.6499999999999986</v>
      </c>
      <c r="I1434" s="17">
        <f t="shared" si="357"/>
        <v>-977.55555555555497</v>
      </c>
      <c r="J1434">
        <f t="shared" si="358"/>
        <v>54.002335833333333</v>
      </c>
      <c r="K1434" s="17">
        <f t="shared" si="359"/>
        <v>237.99060000000003</v>
      </c>
      <c r="L1434" s="17">
        <f t="shared" si="360"/>
        <v>-685.5626197222216</v>
      </c>
      <c r="M1434" s="17">
        <f t="shared" si="361"/>
        <v>-7636.405847461413</v>
      </c>
      <c r="N1434" s="17">
        <f t="shared" si="362"/>
        <v>-685.5626197222216</v>
      </c>
      <c r="O1434" s="17">
        <f t="shared" si="363"/>
        <v>2419.5730356568806</v>
      </c>
      <c r="P1434" s="17">
        <f t="shared" si="364"/>
        <v>3548819.5035033333</v>
      </c>
      <c r="Q1434" s="17">
        <f t="shared" si="353"/>
        <v>359.79475308641941</v>
      </c>
      <c r="R1434" s="17">
        <f t="shared" si="365"/>
        <v>213448.15764999946</v>
      </c>
      <c r="S1434" s="17">
        <f t="shared" si="366"/>
        <v>279236.20833333262</v>
      </c>
      <c r="T1434" s="17">
        <f t="shared" si="354"/>
        <v>82385.829348032974</v>
      </c>
      <c r="U1434" s="17"/>
      <c r="V1434" s="17"/>
      <c r="W1434" s="17"/>
      <c r="X1434" s="26"/>
    </row>
    <row r="1435" spans="1:24" x14ac:dyDescent="0.3">
      <c r="A1435" s="6" t="s">
        <v>53</v>
      </c>
      <c r="B1435" s="6">
        <v>1432</v>
      </c>
      <c r="C1435" s="6">
        <v>410</v>
      </c>
      <c r="D1435" s="2">
        <f t="shared" si="355"/>
        <v>10.166674800000001</v>
      </c>
      <c r="E1435" s="2">
        <f t="shared" si="356"/>
        <v>10.166666666666668</v>
      </c>
      <c r="F1435" s="12">
        <v>36.6</v>
      </c>
      <c r="G1435" s="17">
        <f t="shared" si="367"/>
        <v>-1.2222222222222223</v>
      </c>
      <c r="H1435" s="17">
        <f t="shared" si="368"/>
        <v>-4.4000000000000004</v>
      </c>
      <c r="I1435" s="17">
        <f t="shared" si="357"/>
        <v>-1623.1111111111113</v>
      </c>
      <c r="J1435">
        <f t="shared" si="358"/>
        <v>44.986890000000002</v>
      </c>
      <c r="K1435" s="17">
        <f t="shared" si="359"/>
        <v>237.99060000000003</v>
      </c>
      <c r="L1435" s="17">
        <f t="shared" si="360"/>
        <v>-1340.1336211111113</v>
      </c>
      <c r="M1435" s="17">
        <f t="shared" si="361"/>
        <v>-13624.691814629634</v>
      </c>
      <c r="N1435" s="17">
        <f t="shared" si="362"/>
        <v>-1340.1336211111113</v>
      </c>
      <c r="O1435" s="17">
        <f t="shared" si="363"/>
        <v>2069.1977053568403</v>
      </c>
      <c r="P1435" s="17">
        <f t="shared" si="364"/>
        <v>3550888.7012086902</v>
      </c>
      <c r="Q1435" s="17">
        <f t="shared" si="353"/>
        <v>991.90123456790138</v>
      </c>
      <c r="R1435" s="17">
        <f t="shared" si="365"/>
        <v>214206.36695370317</v>
      </c>
      <c r="S1435" s="17">
        <f t="shared" si="366"/>
        <v>280228.10956790054</v>
      </c>
      <c r="T1435" s="17">
        <f t="shared" si="354"/>
        <v>68631.887588666155</v>
      </c>
      <c r="U1435" s="17"/>
      <c r="V1435" s="17"/>
      <c r="W1435" s="17"/>
      <c r="X1435" s="26"/>
    </row>
    <row r="1436" spans="1:24" x14ac:dyDescent="0.3">
      <c r="A1436" s="6" t="s">
        <v>53</v>
      </c>
      <c r="B1436" s="6">
        <v>1433</v>
      </c>
      <c r="C1436" s="6">
        <v>411</v>
      </c>
      <c r="D1436" s="2">
        <f t="shared" si="355"/>
        <v>8.6944514000000002</v>
      </c>
      <c r="E1436" s="2">
        <f t="shared" si="356"/>
        <v>8.6944444444444446</v>
      </c>
      <c r="F1436" s="12">
        <v>31.3</v>
      </c>
      <c r="G1436" s="17">
        <f t="shared" si="367"/>
        <v>-1.4722222222222223</v>
      </c>
      <c r="H1436" s="17">
        <f t="shared" si="368"/>
        <v>-5.3000000000000007</v>
      </c>
      <c r="I1436" s="17">
        <f t="shared" si="357"/>
        <v>-1955.1111111111113</v>
      </c>
      <c r="J1436">
        <f t="shared" si="358"/>
        <v>32.901255833333337</v>
      </c>
      <c r="K1436" s="17">
        <f t="shared" si="359"/>
        <v>237.99060000000003</v>
      </c>
      <c r="L1436" s="17">
        <f t="shared" si="360"/>
        <v>-1684.2192552777778</v>
      </c>
      <c r="M1436" s="17">
        <f t="shared" si="361"/>
        <v>-14643.350747276236</v>
      </c>
      <c r="N1436" s="17">
        <f t="shared" si="362"/>
        <v>-1684.2192552777778</v>
      </c>
      <c r="O1436" s="17">
        <f t="shared" si="363"/>
        <v>1718.8223750568002</v>
      </c>
      <c r="P1436" s="17">
        <f t="shared" si="364"/>
        <v>3552607.523583747</v>
      </c>
      <c r="Q1436" s="17">
        <f t="shared" si="353"/>
        <v>1439.1790123456792</v>
      </c>
      <c r="R1436" s="17">
        <f t="shared" si="365"/>
        <v>215306.4753907402</v>
      </c>
      <c r="S1436" s="17">
        <f t="shared" si="366"/>
        <v>281667.28858024621</v>
      </c>
      <c r="T1436" s="17">
        <f t="shared" si="354"/>
        <v>50194.074137582749</v>
      </c>
      <c r="U1436" s="17"/>
      <c r="V1436" s="17"/>
      <c r="W1436" s="17"/>
      <c r="X1436" s="26"/>
    </row>
    <row r="1437" spans="1:24" x14ac:dyDescent="0.3">
      <c r="A1437" s="6" t="s">
        <v>53</v>
      </c>
      <c r="B1437" s="6">
        <v>1434</v>
      </c>
      <c r="C1437" s="6">
        <v>412</v>
      </c>
      <c r="D1437" s="2">
        <f t="shared" si="355"/>
        <v>7.2222280000000003</v>
      </c>
      <c r="E1437" s="2">
        <f t="shared" si="356"/>
        <v>7.2222222222222223</v>
      </c>
      <c r="F1437" s="12">
        <v>26</v>
      </c>
      <c r="G1437" s="17">
        <f t="shared" si="367"/>
        <v>-1.4861111111111109</v>
      </c>
      <c r="H1437" s="17">
        <f t="shared" si="368"/>
        <v>-5.35</v>
      </c>
      <c r="I1437" s="17">
        <f t="shared" si="357"/>
        <v>-1973.5555555555554</v>
      </c>
      <c r="J1437">
        <f t="shared" si="358"/>
        <v>22.702333333333332</v>
      </c>
      <c r="K1437" s="17">
        <f t="shared" si="359"/>
        <v>237.99060000000003</v>
      </c>
      <c r="L1437" s="17">
        <f t="shared" si="360"/>
        <v>-1712.8626222222219</v>
      </c>
      <c r="M1437" s="17">
        <f t="shared" si="361"/>
        <v>-12370.674493827159</v>
      </c>
      <c r="N1437" s="17">
        <f t="shared" si="362"/>
        <v>-1712.8626222222219</v>
      </c>
      <c r="O1437" s="17">
        <f t="shared" si="363"/>
        <v>1361.8361894680802</v>
      </c>
      <c r="P1437" s="17">
        <f t="shared" si="364"/>
        <v>3553969.3597732149</v>
      </c>
      <c r="Q1437" s="17">
        <f t="shared" si="353"/>
        <v>1466.4614197530859</v>
      </c>
      <c r="R1437" s="17">
        <f t="shared" si="365"/>
        <v>216427.43849999947</v>
      </c>
      <c r="S1437" s="17">
        <f t="shared" si="366"/>
        <v>283133.7499999993</v>
      </c>
      <c r="T1437" s="17">
        <f t="shared" si="354"/>
        <v>34634.623316565376</v>
      </c>
      <c r="U1437" s="17"/>
      <c r="V1437" s="17"/>
      <c r="W1437" s="17"/>
      <c r="X1437" s="26"/>
    </row>
    <row r="1438" spans="1:24" x14ac:dyDescent="0.3">
      <c r="A1438" s="6" t="s">
        <v>53</v>
      </c>
      <c r="B1438" s="6">
        <v>1435</v>
      </c>
      <c r="C1438" s="6">
        <v>413</v>
      </c>
      <c r="D1438" s="2">
        <f t="shared" si="355"/>
        <v>5.7222268000000005</v>
      </c>
      <c r="E1438" s="2">
        <f t="shared" si="356"/>
        <v>5.7222222222222232</v>
      </c>
      <c r="F1438" s="12">
        <v>20.6</v>
      </c>
      <c r="G1438" s="17">
        <f t="shared" si="367"/>
        <v>-0.95833333333333315</v>
      </c>
      <c r="H1438" s="17">
        <f t="shared" si="368"/>
        <v>-3.4499999999999993</v>
      </c>
      <c r="I1438" s="17">
        <f t="shared" si="357"/>
        <v>-1272.6666666666665</v>
      </c>
      <c r="J1438">
        <f t="shared" si="358"/>
        <v>14.251423333333337</v>
      </c>
      <c r="K1438" s="17">
        <f t="shared" si="359"/>
        <v>237.99060000000003</v>
      </c>
      <c r="L1438" s="17">
        <f t="shared" si="360"/>
        <v>-1020.4246433333332</v>
      </c>
      <c r="M1438" s="17">
        <f t="shared" si="361"/>
        <v>-5839.0965701851856</v>
      </c>
      <c r="N1438" s="17">
        <f t="shared" si="362"/>
        <v>-1020.4246433333331</v>
      </c>
      <c r="O1438" s="17">
        <f t="shared" si="363"/>
        <v>1262.6733601378803</v>
      </c>
      <c r="P1438" s="17">
        <f t="shared" si="364"/>
        <v>3555232.0331333526</v>
      </c>
      <c r="Q1438" s="17">
        <f t="shared" si="353"/>
        <v>609.81944444444423</v>
      </c>
      <c r="R1438" s="17">
        <f t="shared" si="365"/>
        <v>216893.58448333279</v>
      </c>
      <c r="S1438" s="17">
        <f t="shared" si="366"/>
        <v>283743.56944444374</v>
      </c>
      <c r="T1438" s="17">
        <f t="shared" si="354"/>
        <v>21741.936021623795</v>
      </c>
      <c r="U1438" s="17"/>
      <c r="V1438" s="17"/>
      <c r="W1438" s="17"/>
      <c r="X1438" s="26"/>
    </row>
    <row r="1439" spans="1:24" x14ac:dyDescent="0.3">
      <c r="A1439" s="6" t="s">
        <v>53</v>
      </c>
      <c r="B1439" s="6">
        <v>1436</v>
      </c>
      <c r="C1439" s="6">
        <v>414</v>
      </c>
      <c r="D1439" s="2">
        <f t="shared" si="355"/>
        <v>5.305559800000001</v>
      </c>
      <c r="E1439" s="2">
        <f t="shared" si="356"/>
        <v>5.3055555555555562</v>
      </c>
      <c r="F1439" s="12">
        <v>19.100000000000001</v>
      </c>
      <c r="G1439" s="17">
        <f t="shared" si="367"/>
        <v>-0.12500000000000031</v>
      </c>
      <c r="H1439" s="17">
        <f t="shared" si="368"/>
        <v>-0.45000000000000107</v>
      </c>
      <c r="I1439" s="17">
        <f t="shared" si="357"/>
        <v>-166.0000000000004</v>
      </c>
      <c r="J1439">
        <f t="shared" si="358"/>
        <v>12.251535833333335</v>
      </c>
      <c r="K1439" s="17">
        <f t="shared" si="359"/>
        <v>237.99060000000003</v>
      </c>
      <c r="L1439" s="17">
        <f t="shared" si="360"/>
        <v>84.242135833332952</v>
      </c>
      <c r="M1439" s="17">
        <f t="shared" si="361"/>
        <v>446.95133178240542</v>
      </c>
      <c r="N1439" s="17">
        <f t="shared" si="362"/>
        <v>84.242135833332952</v>
      </c>
      <c r="O1439" s="17">
        <f t="shared" si="363"/>
        <v>1302.3384918699601</v>
      </c>
      <c r="P1439" s="17">
        <f t="shared" si="364"/>
        <v>3556534.3716252227</v>
      </c>
      <c r="Q1439" s="17">
        <f t="shared" si="353"/>
        <v>10.375000000000052</v>
      </c>
      <c r="R1439" s="17">
        <f t="shared" si="365"/>
        <v>216901.51513333278</v>
      </c>
      <c r="S1439" s="17">
        <f t="shared" si="366"/>
        <v>283753.94444444374</v>
      </c>
      <c r="T1439" s="17">
        <f t="shared" si="354"/>
        <v>18690.912621473697</v>
      </c>
      <c r="U1439" s="17"/>
      <c r="V1439" s="17"/>
      <c r="W1439" s="17"/>
      <c r="X1439" s="26"/>
    </row>
    <row r="1440" spans="1:24" x14ac:dyDescent="0.3">
      <c r="A1440" s="6" t="s">
        <v>53</v>
      </c>
      <c r="B1440" s="6">
        <v>1437</v>
      </c>
      <c r="C1440" s="6">
        <v>415</v>
      </c>
      <c r="D1440" s="2">
        <f t="shared" si="355"/>
        <v>5.4722265999999999</v>
      </c>
      <c r="E1440" s="2">
        <f t="shared" si="356"/>
        <v>5.4722222222222223</v>
      </c>
      <c r="F1440" s="12">
        <v>19.7</v>
      </c>
      <c r="G1440" s="17">
        <f t="shared" si="367"/>
        <v>0.27777777777777779</v>
      </c>
      <c r="H1440" s="17">
        <f t="shared" si="368"/>
        <v>1</v>
      </c>
      <c r="I1440" s="17">
        <f t="shared" si="357"/>
        <v>368.88888888888891</v>
      </c>
      <c r="J1440">
        <f t="shared" si="358"/>
        <v>13.033355833333333</v>
      </c>
      <c r="K1440" s="17">
        <f t="shared" si="359"/>
        <v>237.99060000000003</v>
      </c>
      <c r="L1440" s="17">
        <f t="shared" si="360"/>
        <v>619.9128447222223</v>
      </c>
      <c r="M1440" s="17">
        <f t="shared" si="361"/>
        <v>3392.3008447299389</v>
      </c>
      <c r="N1440" s="17">
        <f t="shared" si="362"/>
        <v>619.9128447222223</v>
      </c>
      <c r="O1440" s="17">
        <f t="shared" si="363"/>
        <v>1394.8904659114805</v>
      </c>
      <c r="P1440" s="17">
        <f t="shared" si="364"/>
        <v>3557929.2620911342</v>
      </c>
      <c r="Q1440" s="17">
        <f t="shared" si="353"/>
        <v>51.234567901234577</v>
      </c>
      <c r="R1440" s="17">
        <f t="shared" si="365"/>
        <v>216940.67883703648</v>
      </c>
      <c r="S1440" s="17">
        <f t="shared" si="366"/>
        <v>283805.17901234498</v>
      </c>
      <c r="T1440" s="17">
        <f t="shared" si="354"/>
        <v>19883.655270600379</v>
      </c>
      <c r="U1440" s="17"/>
      <c r="V1440" s="17"/>
      <c r="W1440" s="17"/>
      <c r="X1440" s="26"/>
    </row>
    <row r="1441" spans="1:24" x14ac:dyDescent="0.3">
      <c r="A1441" s="6" t="s">
        <v>53</v>
      </c>
      <c r="B1441" s="6">
        <v>1438</v>
      </c>
      <c r="C1441" s="6">
        <v>416</v>
      </c>
      <c r="D1441" s="2">
        <f t="shared" si="355"/>
        <v>5.8611158000000012</v>
      </c>
      <c r="E1441" s="2">
        <f t="shared" si="356"/>
        <v>5.8611111111111116</v>
      </c>
      <c r="F1441" s="12">
        <v>21.1</v>
      </c>
      <c r="G1441" s="17">
        <f t="shared" si="367"/>
        <v>0.31944444444444453</v>
      </c>
      <c r="H1441" s="17">
        <f t="shared" si="368"/>
        <v>1.1500000000000004</v>
      </c>
      <c r="I1441" s="17">
        <f t="shared" si="357"/>
        <v>424.22222222222234</v>
      </c>
      <c r="J1441">
        <f t="shared" si="358"/>
        <v>14.951635833333334</v>
      </c>
      <c r="K1441" s="17">
        <f t="shared" si="359"/>
        <v>237.99060000000003</v>
      </c>
      <c r="L1441" s="17">
        <f t="shared" si="360"/>
        <v>677.16445805555577</v>
      </c>
      <c r="M1441" s="17">
        <f t="shared" si="361"/>
        <v>3968.9361291589521</v>
      </c>
      <c r="N1441" s="17">
        <f t="shared" si="362"/>
        <v>677.16445805555577</v>
      </c>
      <c r="O1441" s="17">
        <f t="shared" si="363"/>
        <v>1454.3881635096004</v>
      </c>
      <c r="P1441" s="17">
        <f t="shared" si="364"/>
        <v>3559383.650254644</v>
      </c>
      <c r="Q1441" s="17">
        <f t="shared" si="353"/>
        <v>67.757716049382751</v>
      </c>
      <c r="R1441" s="17">
        <f t="shared" si="365"/>
        <v>216992.47283518463</v>
      </c>
      <c r="S1441" s="17">
        <f t="shared" si="366"/>
        <v>283872.93672839436</v>
      </c>
      <c r="T1441" s="17">
        <f t="shared" si="354"/>
        <v>22810.178471550411</v>
      </c>
      <c r="U1441" s="17"/>
      <c r="V1441" s="17"/>
      <c r="W1441" s="17"/>
      <c r="X1441" s="26"/>
    </row>
    <row r="1442" spans="1:24" x14ac:dyDescent="0.3">
      <c r="A1442" s="6" t="s">
        <v>53</v>
      </c>
      <c r="B1442" s="6">
        <v>1439</v>
      </c>
      <c r="C1442" s="6">
        <v>417</v>
      </c>
      <c r="D1442" s="2">
        <f t="shared" si="355"/>
        <v>6.1111160000000009</v>
      </c>
      <c r="E1442" s="2">
        <f t="shared" si="356"/>
        <v>6.1111111111111116</v>
      </c>
      <c r="F1442" s="12">
        <v>22</v>
      </c>
      <c r="G1442" s="17">
        <f t="shared" si="367"/>
        <v>0.1388888888888889</v>
      </c>
      <c r="H1442" s="17">
        <f t="shared" si="368"/>
        <v>0.5</v>
      </c>
      <c r="I1442" s="17">
        <f t="shared" si="357"/>
        <v>184.44444444444446</v>
      </c>
      <c r="J1442">
        <f t="shared" si="358"/>
        <v>16.254333333333335</v>
      </c>
      <c r="K1442" s="17">
        <f t="shared" si="359"/>
        <v>237.99060000000003</v>
      </c>
      <c r="L1442" s="17">
        <f t="shared" si="360"/>
        <v>438.68937777777785</v>
      </c>
      <c r="M1442" s="17">
        <f t="shared" si="361"/>
        <v>2680.8795308641984</v>
      </c>
      <c r="N1442" s="17">
        <f t="shared" si="362"/>
        <v>438.68937777777785</v>
      </c>
      <c r="O1442" s="17">
        <f t="shared" si="363"/>
        <v>1460.9990187982803</v>
      </c>
      <c r="P1442" s="17">
        <f t="shared" si="364"/>
        <v>3560844.6492734421</v>
      </c>
      <c r="Q1442" s="17">
        <f t="shared" si="353"/>
        <v>12.808641975308644</v>
      </c>
      <c r="R1442" s="17">
        <f t="shared" si="365"/>
        <v>217002.26376111055</v>
      </c>
      <c r="S1442" s="17">
        <f t="shared" si="366"/>
        <v>283885.74537036964</v>
      </c>
      <c r="T1442" s="17">
        <f t="shared" si="354"/>
        <v>24797.570540262794</v>
      </c>
      <c r="U1442" s="17"/>
      <c r="V1442" s="17"/>
      <c r="W1442" s="17"/>
      <c r="X1442" s="26"/>
    </row>
    <row r="1443" spans="1:24" x14ac:dyDescent="0.3">
      <c r="A1443" s="6" t="s">
        <v>53</v>
      </c>
      <c r="B1443" s="6">
        <v>1440</v>
      </c>
      <c r="C1443" s="6">
        <v>418</v>
      </c>
      <c r="D1443" s="2">
        <f t="shared" si="355"/>
        <v>6.1388938000000008</v>
      </c>
      <c r="E1443" s="2">
        <f t="shared" si="356"/>
        <v>6.1388888888888893</v>
      </c>
      <c r="F1443" s="12">
        <v>22.1</v>
      </c>
      <c r="G1443" s="17">
        <f t="shared" si="367"/>
        <v>-8.3333333333333523E-2</v>
      </c>
      <c r="H1443" s="17">
        <f t="shared" si="368"/>
        <v>-0.30000000000000071</v>
      </c>
      <c r="I1443" s="17">
        <f t="shared" si="357"/>
        <v>-110.66666666666691</v>
      </c>
      <c r="J1443">
        <f t="shared" si="358"/>
        <v>16.402435833333335</v>
      </c>
      <c r="K1443" s="17">
        <f t="shared" si="359"/>
        <v>237.99060000000003</v>
      </c>
      <c r="L1443" s="17">
        <f t="shared" si="360"/>
        <v>143.72636916666644</v>
      </c>
      <c r="M1443" s="17">
        <f t="shared" si="361"/>
        <v>882.32021071759129</v>
      </c>
      <c r="N1443" s="17">
        <f t="shared" si="362"/>
        <v>143.72636916666644</v>
      </c>
      <c r="O1443" s="17">
        <f t="shared" si="363"/>
        <v>1414.7230317775202</v>
      </c>
      <c r="P1443" s="17">
        <f t="shared" si="364"/>
        <v>3562259.3723052195</v>
      </c>
      <c r="Q1443" s="17">
        <f t="shared" si="353"/>
        <v>4.611111111111132</v>
      </c>
      <c r="R1443" s="17">
        <f t="shared" si="365"/>
        <v>217005.7884944439</v>
      </c>
      <c r="S1443" s="17">
        <f t="shared" si="366"/>
        <v>283890.35648148076</v>
      </c>
      <c r="T1443" s="17">
        <f t="shared" si="354"/>
        <v>25023.51534621849</v>
      </c>
      <c r="U1443" s="17"/>
      <c r="V1443" s="17"/>
      <c r="W1443" s="17"/>
      <c r="X1443" s="26"/>
    </row>
    <row r="1444" spans="1:24" x14ac:dyDescent="0.3">
      <c r="A1444" s="6" t="s">
        <v>53</v>
      </c>
      <c r="B1444" s="6">
        <v>1441</v>
      </c>
      <c r="C1444" s="6">
        <v>419</v>
      </c>
      <c r="D1444" s="2">
        <f t="shared" si="355"/>
        <v>5.9444492000000002</v>
      </c>
      <c r="E1444" s="2">
        <f t="shared" si="356"/>
        <v>5.9444444444444446</v>
      </c>
      <c r="F1444" s="12">
        <v>21.4</v>
      </c>
      <c r="G1444" s="17">
        <f t="shared" si="367"/>
        <v>-0.34722222222222221</v>
      </c>
      <c r="H1444" s="17">
        <f t="shared" si="368"/>
        <v>-1.25</v>
      </c>
      <c r="I1444" s="17">
        <f t="shared" si="357"/>
        <v>-461.11111111111109</v>
      </c>
      <c r="J1444">
        <f t="shared" si="358"/>
        <v>15.379823333333334</v>
      </c>
      <c r="K1444" s="17">
        <f t="shared" si="359"/>
        <v>237.99060000000003</v>
      </c>
      <c r="L1444" s="17">
        <f t="shared" si="360"/>
        <v>-207.74068777777774</v>
      </c>
      <c r="M1444" s="17">
        <f t="shared" si="361"/>
        <v>-1234.9029773456789</v>
      </c>
      <c r="N1444" s="17">
        <f t="shared" si="362"/>
        <v>-207.74068777777774</v>
      </c>
      <c r="O1444" s="17">
        <f t="shared" si="363"/>
        <v>1295.7276365812804</v>
      </c>
      <c r="P1444" s="17">
        <f t="shared" si="364"/>
        <v>3563555.0999418008</v>
      </c>
      <c r="Q1444" s="17">
        <f t="shared" si="353"/>
        <v>80.054012345679013</v>
      </c>
      <c r="R1444" s="17">
        <f t="shared" si="365"/>
        <v>217066.98178148092</v>
      </c>
      <c r="S1444" s="17">
        <f t="shared" si="366"/>
        <v>283970.41049382644</v>
      </c>
      <c r="T1444" s="17">
        <f t="shared" si="354"/>
        <v>23463.420257476748</v>
      </c>
      <c r="U1444" s="17"/>
      <c r="V1444" s="17"/>
      <c r="W1444" s="17"/>
      <c r="X1444" s="26"/>
    </row>
    <row r="1445" spans="1:24" x14ac:dyDescent="0.3">
      <c r="A1445" s="6" t="s">
        <v>53</v>
      </c>
      <c r="B1445" s="6">
        <v>1442</v>
      </c>
      <c r="C1445" s="6">
        <v>420</v>
      </c>
      <c r="D1445" s="2">
        <f t="shared" si="355"/>
        <v>5.4444488000000009</v>
      </c>
      <c r="E1445" s="2">
        <f t="shared" si="356"/>
        <v>5.4444444444444446</v>
      </c>
      <c r="F1445" s="12">
        <v>19.600000000000001</v>
      </c>
      <c r="G1445" s="17">
        <f t="shared" si="367"/>
        <v>-0.43055555555555525</v>
      </c>
      <c r="H1445" s="17">
        <f t="shared" si="368"/>
        <v>-1.5499999999999989</v>
      </c>
      <c r="I1445" s="17">
        <f t="shared" si="357"/>
        <v>-571.77777777777737</v>
      </c>
      <c r="J1445">
        <f t="shared" si="358"/>
        <v>12.901373333333334</v>
      </c>
      <c r="K1445" s="17">
        <f t="shared" si="359"/>
        <v>237.99060000000003</v>
      </c>
      <c r="L1445" s="17">
        <f t="shared" si="360"/>
        <v>-320.88580444444403</v>
      </c>
      <c r="M1445" s="17">
        <f t="shared" si="361"/>
        <v>-1747.0449353086399</v>
      </c>
      <c r="N1445" s="17">
        <f t="shared" si="362"/>
        <v>-320.88580444444398</v>
      </c>
      <c r="O1445" s="17">
        <f t="shared" si="363"/>
        <v>1209.7865178284403</v>
      </c>
      <c r="P1445" s="17">
        <f t="shared" si="364"/>
        <v>3564764.8864596291</v>
      </c>
      <c r="Q1445" s="17">
        <f t="shared" si="353"/>
        <v>123.09104938271587</v>
      </c>
      <c r="R1445" s="17">
        <f t="shared" si="365"/>
        <v>217161.07257962905</v>
      </c>
      <c r="S1445" s="17">
        <f t="shared" si="366"/>
        <v>284093.50154320913</v>
      </c>
      <c r="T1445" s="17">
        <f t="shared" si="354"/>
        <v>19682.303096585441</v>
      </c>
      <c r="U1445" s="17"/>
      <c r="V1445" s="17"/>
      <c r="W1445" s="17"/>
      <c r="X1445" s="26"/>
    </row>
    <row r="1446" spans="1:24" x14ac:dyDescent="0.3">
      <c r="A1446" s="6" t="s">
        <v>53</v>
      </c>
      <c r="B1446" s="6">
        <v>1443</v>
      </c>
      <c r="C1446" s="6">
        <v>421</v>
      </c>
      <c r="D1446" s="2">
        <f t="shared" si="355"/>
        <v>5.0833374000000005</v>
      </c>
      <c r="E1446" s="2">
        <f t="shared" si="356"/>
        <v>5.0833333333333339</v>
      </c>
      <c r="F1446" s="12">
        <v>18.3</v>
      </c>
      <c r="G1446" s="17">
        <f t="shared" si="367"/>
        <v>-0.2222222222222224</v>
      </c>
      <c r="H1446" s="17">
        <f t="shared" si="368"/>
        <v>-0.80000000000000071</v>
      </c>
      <c r="I1446" s="17">
        <f t="shared" si="357"/>
        <v>-295.11111111111137</v>
      </c>
      <c r="J1446">
        <f t="shared" si="358"/>
        <v>11.246722500000001</v>
      </c>
      <c r="K1446" s="17">
        <f t="shared" si="359"/>
        <v>237.99060000000003</v>
      </c>
      <c r="L1446" s="17">
        <f t="shared" si="360"/>
        <v>-45.873788611111337</v>
      </c>
      <c r="M1446" s="17">
        <f t="shared" si="361"/>
        <v>-233.19175877314933</v>
      </c>
      <c r="N1446" s="17">
        <f t="shared" si="362"/>
        <v>-45.873788611111365</v>
      </c>
      <c r="O1446" s="17">
        <f t="shared" si="363"/>
        <v>1189.9539519624002</v>
      </c>
      <c r="P1446" s="17">
        <f t="shared" si="364"/>
        <v>3565954.8404115913</v>
      </c>
      <c r="Q1446" s="17">
        <f t="shared" si="353"/>
        <v>32.790123456790177</v>
      </c>
      <c r="R1446" s="17">
        <f t="shared" si="365"/>
        <v>217186.13734999942</v>
      </c>
      <c r="S1446" s="17">
        <f t="shared" si="366"/>
        <v>284126.29166666593</v>
      </c>
      <c r="T1446" s="17">
        <f t="shared" si="354"/>
        <v>17157.971897166539</v>
      </c>
      <c r="U1446" s="17"/>
      <c r="V1446" s="17"/>
      <c r="W1446" s="17"/>
      <c r="X1446" s="26"/>
    </row>
    <row r="1447" spans="1:24" x14ac:dyDescent="0.3">
      <c r="A1447" s="6" t="s">
        <v>53</v>
      </c>
      <c r="B1447" s="6">
        <v>1444</v>
      </c>
      <c r="C1447" s="6">
        <v>422</v>
      </c>
      <c r="D1447" s="2">
        <f t="shared" si="355"/>
        <v>5.0000040000000006</v>
      </c>
      <c r="E1447" s="2">
        <f t="shared" si="356"/>
        <v>5</v>
      </c>
      <c r="F1447" s="12">
        <v>18</v>
      </c>
      <c r="G1447" s="17">
        <f t="shared" si="367"/>
        <v>0</v>
      </c>
      <c r="H1447" s="17">
        <f t="shared" si="368"/>
        <v>0</v>
      </c>
      <c r="I1447" s="17">
        <f t="shared" si="357"/>
        <v>0</v>
      </c>
      <c r="J1447">
        <f t="shared" si="358"/>
        <v>10.880999999999998</v>
      </c>
      <c r="K1447" s="17">
        <f t="shared" si="359"/>
        <v>237.99060000000003</v>
      </c>
      <c r="L1447" s="17">
        <f t="shared" si="360"/>
        <v>248.87160000000003</v>
      </c>
      <c r="M1447" s="17">
        <f t="shared" si="361"/>
        <v>1244.3580000000002</v>
      </c>
      <c r="N1447" s="17">
        <f t="shared" si="362"/>
        <v>248.87160000000003</v>
      </c>
      <c r="O1447" s="17">
        <f t="shared" si="363"/>
        <v>1209.7865178284403</v>
      </c>
      <c r="P1447" s="17">
        <f t="shared" si="364"/>
        <v>3567164.6269294196</v>
      </c>
      <c r="Q1447" s="17">
        <f t="shared" si="353"/>
        <v>0</v>
      </c>
      <c r="R1447" s="17">
        <f t="shared" si="365"/>
        <v>217186.13734999942</v>
      </c>
      <c r="S1447" s="17">
        <f t="shared" si="366"/>
        <v>284126.29166666593</v>
      </c>
      <c r="T1447" s="17">
        <f t="shared" si="354"/>
        <v>16600.026560010629</v>
      </c>
      <c r="U1447" s="17"/>
      <c r="V1447" s="17"/>
      <c r="W1447" s="17"/>
      <c r="X1447" s="26"/>
    </row>
    <row r="1448" spans="1:24" x14ac:dyDescent="0.3">
      <c r="A1448" s="6" t="s">
        <v>53</v>
      </c>
      <c r="B1448" s="6">
        <v>1445</v>
      </c>
      <c r="C1448" s="6">
        <v>423</v>
      </c>
      <c r="D1448" s="2">
        <f t="shared" si="355"/>
        <v>5.0833374000000005</v>
      </c>
      <c r="E1448" s="2">
        <f t="shared" si="356"/>
        <v>5.0833333333333339</v>
      </c>
      <c r="F1448" s="12">
        <v>18.3</v>
      </c>
      <c r="G1448" s="17">
        <f t="shared" si="367"/>
        <v>6.9444444444444448E-2</v>
      </c>
      <c r="H1448" s="17">
        <f t="shared" si="368"/>
        <v>0.25</v>
      </c>
      <c r="I1448" s="17">
        <f t="shared" si="357"/>
        <v>92.222222222222229</v>
      </c>
      <c r="J1448">
        <f t="shared" si="358"/>
        <v>11.246722500000001</v>
      </c>
      <c r="K1448" s="17">
        <f t="shared" si="359"/>
        <v>237.99060000000003</v>
      </c>
      <c r="L1448" s="17">
        <f t="shared" si="360"/>
        <v>341.45954472222229</v>
      </c>
      <c r="M1448" s="17">
        <f t="shared" si="361"/>
        <v>1735.7526856712968</v>
      </c>
      <c r="N1448" s="17">
        <f t="shared" si="362"/>
        <v>341.45954472222229</v>
      </c>
      <c r="O1448" s="17">
        <f t="shared" si="363"/>
        <v>1223.0082284058003</v>
      </c>
      <c r="P1448" s="17">
        <f t="shared" si="364"/>
        <v>3568387.6351578254</v>
      </c>
      <c r="Q1448" s="17">
        <f t="shared" si="353"/>
        <v>3.2021604938271611</v>
      </c>
      <c r="R1448" s="17">
        <f t="shared" si="365"/>
        <v>217188.58508148091</v>
      </c>
      <c r="S1448" s="17">
        <f t="shared" si="366"/>
        <v>284129.49382715975</v>
      </c>
      <c r="T1448" s="17">
        <f t="shared" si="354"/>
        <v>17157.971897166539</v>
      </c>
      <c r="U1448" s="17"/>
      <c r="V1448" s="17"/>
      <c r="W1448" s="17"/>
      <c r="X1448" s="26"/>
    </row>
    <row r="1449" spans="1:24" x14ac:dyDescent="0.3">
      <c r="A1449" s="6" t="s">
        <v>53</v>
      </c>
      <c r="B1449" s="6">
        <v>1446</v>
      </c>
      <c r="C1449" s="6">
        <v>424</v>
      </c>
      <c r="D1449" s="2">
        <f t="shared" si="355"/>
        <v>5.1388930000000004</v>
      </c>
      <c r="E1449" s="2">
        <f t="shared" si="356"/>
        <v>5.1388888888888893</v>
      </c>
      <c r="F1449" s="12">
        <v>18.5</v>
      </c>
      <c r="G1449" s="17">
        <f t="shared" si="367"/>
        <v>-5.5555555555555851E-2</v>
      </c>
      <c r="H1449" s="17">
        <f t="shared" si="368"/>
        <v>-0.20000000000000107</v>
      </c>
      <c r="I1449" s="17">
        <f t="shared" si="357"/>
        <v>-73.777777777778169</v>
      </c>
      <c r="J1449">
        <f t="shared" si="358"/>
        <v>11.493895833333335</v>
      </c>
      <c r="K1449" s="17">
        <f t="shared" si="359"/>
        <v>237.99060000000003</v>
      </c>
      <c r="L1449" s="17">
        <f t="shared" si="360"/>
        <v>175.7067180555552</v>
      </c>
      <c r="M1449" s="17">
        <f t="shared" si="361"/>
        <v>902.93730111882542</v>
      </c>
      <c r="N1449" s="17">
        <f t="shared" si="362"/>
        <v>175.7067180555552</v>
      </c>
      <c r="O1449" s="17">
        <f t="shared" si="363"/>
        <v>1183.3430966737201</v>
      </c>
      <c r="P1449" s="17">
        <f t="shared" si="364"/>
        <v>3569570.9782544989</v>
      </c>
      <c r="Q1449" s="17">
        <f t="shared" si="353"/>
        <v>2.0493827160494047</v>
      </c>
      <c r="R1449" s="17">
        <f t="shared" si="365"/>
        <v>217190.15162962908</v>
      </c>
      <c r="S1449" s="17">
        <f t="shared" si="366"/>
        <v>284131.54320987582</v>
      </c>
      <c r="T1449" s="17">
        <f t="shared" si="354"/>
        <v>17535.05892025814</v>
      </c>
      <c r="U1449" s="17"/>
      <c r="V1449" s="17"/>
      <c r="W1449" s="17"/>
      <c r="X1449" s="26"/>
    </row>
    <row r="1450" spans="1:24" x14ac:dyDescent="0.3">
      <c r="A1450" s="6" t="s">
        <v>53</v>
      </c>
      <c r="B1450" s="6">
        <v>1447</v>
      </c>
      <c r="C1450" s="6">
        <v>425</v>
      </c>
      <c r="D1450" s="2">
        <f t="shared" si="355"/>
        <v>4.9722261999999997</v>
      </c>
      <c r="E1450" s="2">
        <f t="shared" si="356"/>
        <v>4.9722222222222223</v>
      </c>
      <c r="F1450" s="12">
        <v>17.899999999999999</v>
      </c>
      <c r="G1450" s="17">
        <f t="shared" si="367"/>
        <v>-0.4861111111111111</v>
      </c>
      <c r="H1450" s="17">
        <f t="shared" si="368"/>
        <v>-1.75</v>
      </c>
      <c r="I1450" s="17">
        <f t="shared" si="357"/>
        <v>-645.55555555555554</v>
      </c>
      <c r="J1450">
        <f t="shared" si="358"/>
        <v>10.760435833333332</v>
      </c>
      <c r="K1450" s="17">
        <f t="shared" si="359"/>
        <v>237.99060000000003</v>
      </c>
      <c r="L1450" s="17">
        <f t="shared" si="360"/>
        <v>-396.80451972222215</v>
      </c>
      <c r="M1450" s="17">
        <f t="shared" si="361"/>
        <v>-1973.0002508410491</v>
      </c>
      <c r="N1450" s="17">
        <f t="shared" si="362"/>
        <v>-396.80451972222221</v>
      </c>
      <c r="O1450" s="17">
        <f t="shared" si="363"/>
        <v>991.62829330200032</v>
      </c>
      <c r="P1450" s="17">
        <f t="shared" si="364"/>
        <v>3570562.6065478008</v>
      </c>
      <c r="Q1450" s="17">
        <f t="shared" si="353"/>
        <v>156.90586419753086</v>
      </c>
      <c r="R1450" s="17">
        <f t="shared" si="365"/>
        <v>217310.09047222167</v>
      </c>
      <c r="S1450" s="17">
        <f t="shared" si="366"/>
        <v>284288.44907407335</v>
      </c>
      <c r="T1450" s="17">
        <f t="shared" si="354"/>
        <v>16416.094166953713</v>
      </c>
      <c r="U1450" s="17"/>
      <c r="V1450" s="17"/>
      <c r="W1450" s="17"/>
      <c r="X1450" s="26"/>
    </row>
    <row r="1451" spans="1:24" x14ac:dyDescent="0.3">
      <c r="A1451" s="6" t="s">
        <v>53</v>
      </c>
      <c r="B1451" s="6">
        <v>1448</v>
      </c>
      <c r="C1451" s="6">
        <v>426</v>
      </c>
      <c r="D1451" s="2">
        <f t="shared" si="355"/>
        <v>4.1666700000000008</v>
      </c>
      <c r="E1451" s="2">
        <f t="shared" si="356"/>
        <v>4.166666666666667</v>
      </c>
      <c r="F1451" s="12">
        <v>15</v>
      </c>
      <c r="G1451" s="17">
        <f t="shared" si="367"/>
        <v>-1.1111111111111109</v>
      </c>
      <c r="H1451" s="17">
        <f t="shared" si="368"/>
        <v>-3.9999999999999991</v>
      </c>
      <c r="I1451" s="17">
        <f t="shared" si="357"/>
        <v>-1475.5555555555554</v>
      </c>
      <c r="J1451">
        <f t="shared" si="358"/>
        <v>7.5562500000000004</v>
      </c>
      <c r="K1451" s="17">
        <f t="shared" si="359"/>
        <v>237.99060000000003</v>
      </c>
      <c r="L1451" s="17">
        <f t="shared" si="360"/>
        <v>-1230.0087055555555</v>
      </c>
      <c r="M1451" s="17">
        <f t="shared" si="361"/>
        <v>-5125.0362731481482</v>
      </c>
      <c r="N1451" s="17">
        <f t="shared" si="362"/>
        <v>-1230.0087055555553</v>
      </c>
      <c r="O1451" s="17">
        <f t="shared" si="363"/>
        <v>654.47467357932021</v>
      </c>
      <c r="P1451" s="17">
        <f t="shared" si="364"/>
        <v>3571217.0812213803</v>
      </c>
      <c r="Q1451" s="17">
        <f t="shared" si="353"/>
        <v>819.75308641975289</v>
      </c>
      <c r="R1451" s="17">
        <f t="shared" si="365"/>
        <v>217936.70973148092</v>
      </c>
      <c r="S1451" s="17">
        <f t="shared" si="366"/>
        <v>285108.20216049312</v>
      </c>
      <c r="T1451" s="17">
        <f t="shared" si="354"/>
        <v>11527.796222229603</v>
      </c>
      <c r="U1451" s="17"/>
      <c r="V1451" s="17"/>
      <c r="W1451" s="17"/>
      <c r="X1451" s="26"/>
    </row>
    <row r="1452" spans="1:24" x14ac:dyDescent="0.3">
      <c r="A1452" s="6" t="s">
        <v>53</v>
      </c>
      <c r="B1452" s="6">
        <v>1449</v>
      </c>
      <c r="C1452" s="6">
        <v>427</v>
      </c>
      <c r="D1452" s="2">
        <f t="shared" si="355"/>
        <v>2.7500022000000004</v>
      </c>
      <c r="E1452" s="2">
        <f t="shared" si="356"/>
        <v>2.75</v>
      </c>
      <c r="F1452" s="12">
        <v>9.9</v>
      </c>
      <c r="G1452" s="17">
        <f t="shared" si="367"/>
        <v>-1.4444444444444444</v>
      </c>
      <c r="H1452" s="17">
        <f t="shared" si="368"/>
        <v>-5.2</v>
      </c>
      <c r="I1452" s="17">
        <f t="shared" si="357"/>
        <v>-1918.2222222222222</v>
      </c>
      <c r="J1452">
        <f t="shared" si="358"/>
        <v>3.2915024999999996</v>
      </c>
      <c r="K1452" s="17">
        <f t="shared" si="359"/>
        <v>237.99060000000003</v>
      </c>
      <c r="L1452" s="17">
        <f t="shared" si="360"/>
        <v>-1676.9401197222221</v>
      </c>
      <c r="M1452" s="17">
        <f t="shared" si="361"/>
        <v>-4611.5853292361107</v>
      </c>
      <c r="N1452" s="17">
        <f t="shared" si="362"/>
        <v>-1676.9401197222221</v>
      </c>
      <c r="O1452" s="17">
        <f t="shared" si="363"/>
        <v>304.09934327928005</v>
      </c>
      <c r="P1452" s="17">
        <f t="shared" si="364"/>
        <v>3571521.1805646596</v>
      </c>
      <c r="Q1452" s="17">
        <f t="shared" si="353"/>
        <v>1385.3827160493827</v>
      </c>
      <c r="R1452" s="17">
        <f t="shared" si="365"/>
        <v>218995.69627962908</v>
      </c>
      <c r="S1452" s="17">
        <f t="shared" si="366"/>
        <v>286493.5848765425</v>
      </c>
      <c r="T1452" s="17">
        <f t="shared" si="354"/>
        <v>5021.5080344032158</v>
      </c>
      <c r="U1452" s="17"/>
      <c r="V1452" s="17"/>
      <c r="W1452" s="17"/>
      <c r="X1452" s="26"/>
    </row>
    <row r="1453" spans="1:24" x14ac:dyDescent="0.3">
      <c r="A1453" s="6" t="s">
        <v>53</v>
      </c>
      <c r="B1453" s="6">
        <v>1450</v>
      </c>
      <c r="C1453" s="6">
        <v>428</v>
      </c>
      <c r="D1453" s="2">
        <f t="shared" si="355"/>
        <v>1.2777788000000001</v>
      </c>
      <c r="E1453" s="2">
        <f t="shared" si="356"/>
        <v>1.2777777777777777</v>
      </c>
      <c r="F1453" s="12">
        <v>4.5999999999999996</v>
      </c>
      <c r="G1453" s="17">
        <f t="shared" si="367"/>
        <v>-1.2083333333333335</v>
      </c>
      <c r="H1453" s="17">
        <f t="shared" si="368"/>
        <v>-4.3500000000000005</v>
      </c>
      <c r="I1453" s="17">
        <f t="shared" si="357"/>
        <v>-1604.666666666667</v>
      </c>
      <c r="J1453">
        <f t="shared" si="358"/>
        <v>0.71062333333333316</v>
      </c>
      <c r="K1453" s="17">
        <f t="shared" si="359"/>
        <v>237.99060000000003</v>
      </c>
      <c r="L1453" s="17">
        <f t="shared" si="360"/>
        <v>-1365.9654433333335</v>
      </c>
      <c r="M1453" s="17">
        <f t="shared" si="361"/>
        <v>-1745.4002887037038</v>
      </c>
      <c r="N1453" s="17">
        <f t="shared" si="362"/>
        <v>-1365.9654433333335</v>
      </c>
      <c r="O1453" s="17">
        <f t="shared" si="363"/>
        <v>79.330263464160012</v>
      </c>
      <c r="P1453" s="17">
        <f t="shared" si="364"/>
        <v>3571600.5108281239</v>
      </c>
      <c r="Q1453" s="17">
        <f t="shared" si="353"/>
        <v>969.48611111111143</v>
      </c>
      <c r="R1453" s="17">
        <f t="shared" si="365"/>
        <v>219736.77146296241</v>
      </c>
      <c r="S1453" s="17">
        <f t="shared" si="366"/>
        <v>287463.07098765363</v>
      </c>
      <c r="T1453" s="17">
        <f t="shared" si="354"/>
        <v>1084.1251913883484</v>
      </c>
      <c r="U1453" s="17"/>
      <c r="V1453" s="17"/>
      <c r="W1453" s="17"/>
      <c r="X1453" s="26"/>
    </row>
    <row r="1454" spans="1:24" x14ac:dyDescent="0.3">
      <c r="A1454" s="6" t="s">
        <v>53</v>
      </c>
      <c r="B1454" s="6">
        <v>1451</v>
      </c>
      <c r="C1454" s="6">
        <v>429</v>
      </c>
      <c r="D1454" s="2">
        <f t="shared" si="355"/>
        <v>0.33333360000000001</v>
      </c>
      <c r="E1454" s="2">
        <f t="shared" si="356"/>
        <v>0.33333333333333331</v>
      </c>
      <c r="F1454" s="12">
        <v>1.2</v>
      </c>
      <c r="G1454" s="17">
        <f t="shared" si="367"/>
        <v>-0.63888888888888884</v>
      </c>
      <c r="H1454" s="17">
        <f t="shared" si="368"/>
        <v>-2.2999999999999998</v>
      </c>
      <c r="I1454" s="17">
        <f t="shared" si="357"/>
        <v>-848.44444444444434</v>
      </c>
      <c r="J1454">
        <f t="shared" si="358"/>
        <v>4.8359999999999993E-2</v>
      </c>
      <c r="K1454" s="17">
        <f t="shared" si="359"/>
        <v>237.99060000000003</v>
      </c>
      <c r="L1454" s="17">
        <f t="shared" si="360"/>
        <v>-610.40548444444426</v>
      </c>
      <c r="M1454" s="17">
        <f t="shared" si="361"/>
        <v>-203.46849481481473</v>
      </c>
      <c r="N1454" s="17">
        <f t="shared" si="362"/>
        <v>-610.40548444444426</v>
      </c>
      <c r="O1454" s="17">
        <f t="shared" si="363"/>
        <v>0</v>
      </c>
      <c r="P1454" s="17">
        <f t="shared" si="364"/>
        <v>3571600.5108281239</v>
      </c>
      <c r="Q1454" s="17">
        <f t="shared" si="353"/>
        <v>271.03086419753083</v>
      </c>
      <c r="R1454" s="17">
        <f t="shared" si="365"/>
        <v>219943.94745555503</v>
      </c>
      <c r="S1454" s="17">
        <f t="shared" si="366"/>
        <v>287734.10185185116</v>
      </c>
      <c r="T1454" s="17">
        <f t="shared" si="354"/>
        <v>73.777895822269443</v>
      </c>
      <c r="U1454" s="17"/>
      <c r="V1454" s="17"/>
      <c r="W1454" s="17"/>
      <c r="X1454" s="26"/>
    </row>
    <row r="1455" spans="1:24" x14ac:dyDescent="0.3">
      <c r="A1455" s="6" t="s">
        <v>53</v>
      </c>
      <c r="B1455" s="6">
        <v>1452</v>
      </c>
      <c r="C1455" s="6">
        <v>430</v>
      </c>
      <c r="D1455" s="2">
        <f t="shared" si="355"/>
        <v>0</v>
      </c>
      <c r="E1455" s="2">
        <f t="shared" si="356"/>
        <v>0</v>
      </c>
      <c r="F1455" s="12">
        <v>0</v>
      </c>
      <c r="G1455" s="17">
        <f t="shared" si="367"/>
        <v>-0.16666666666666666</v>
      </c>
      <c r="H1455" s="17">
        <f t="shared" si="368"/>
        <v>-0.6</v>
      </c>
      <c r="I1455" s="17">
        <f t="shared" si="357"/>
        <v>-221.33333333333331</v>
      </c>
      <c r="J1455">
        <f t="shared" si="358"/>
        <v>0</v>
      </c>
      <c r="K1455" s="17">
        <f t="shared" si="359"/>
        <v>0</v>
      </c>
      <c r="L1455" s="17">
        <f t="shared" si="360"/>
        <v>-221.33333333333331</v>
      </c>
      <c r="M1455" s="17">
        <f t="shared" si="361"/>
        <v>0</v>
      </c>
      <c r="N1455" s="17">
        <f t="shared" si="362"/>
        <v>-221.33333333333331</v>
      </c>
      <c r="O1455" s="17">
        <f t="shared" si="363"/>
        <v>0</v>
      </c>
      <c r="P1455" s="17">
        <f t="shared" si="364"/>
        <v>3571600.5108281239</v>
      </c>
      <c r="Q1455" s="17">
        <f t="shared" si="353"/>
        <v>18.444444444444443</v>
      </c>
      <c r="R1455" s="17">
        <f t="shared" si="365"/>
        <v>219958.04638888835</v>
      </c>
      <c r="S1455" s="17">
        <f t="shared" si="366"/>
        <v>287752.54629629559</v>
      </c>
      <c r="T1455" s="17">
        <f t="shared" si="354"/>
        <v>0</v>
      </c>
      <c r="U1455" s="17"/>
      <c r="V1455" s="17"/>
      <c r="W1455" s="17"/>
      <c r="X1455" s="26"/>
    </row>
    <row r="1456" spans="1:24" x14ac:dyDescent="0.3">
      <c r="A1456" s="6" t="s">
        <v>53</v>
      </c>
      <c r="B1456" s="6">
        <v>1453</v>
      </c>
      <c r="C1456" s="6">
        <v>431</v>
      </c>
      <c r="D1456" s="2">
        <f t="shared" si="355"/>
        <v>0</v>
      </c>
      <c r="E1456" s="2">
        <f t="shared" si="356"/>
        <v>0</v>
      </c>
      <c r="F1456" s="12">
        <v>0</v>
      </c>
      <c r="G1456" s="17">
        <f t="shared" si="367"/>
        <v>0</v>
      </c>
      <c r="H1456" s="17">
        <f t="shared" si="368"/>
        <v>0</v>
      </c>
      <c r="I1456" s="17">
        <f t="shared" si="357"/>
        <v>0</v>
      </c>
      <c r="J1456">
        <f t="shared" si="358"/>
        <v>0</v>
      </c>
      <c r="K1456" s="17">
        <f t="shared" si="359"/>
        <v>0</v>
      </c>
      <c r="L1456" s="17">
        <f t="shared" si="360"/>
        <v>0</v>
      </c>
      <c r="M1456" s="17">
        <f t="shared" si="361"/>
        <v>0</v>
      </c>
      <c r="N1456" s="17">
        <f t="shared" si="362"/>
        <v>0</v>
      </c>
      <c r="O1456" s="17">
        <f t="shared" si="363"/>
        <v>0</v>
      </c>
      <c r="P1456" s="17">
        <f t="shared" si="364"/>
        <v>3571600.5108281239</v>
      </c>
      <c r="Q1456" s="17">
        <f t="shared" si="353"/>
        <v>0</v>
      </c>
      <c r="R1456" s="17">
        <f t="shared" si="365"/>
        <v>219958.04638888835</v>
      </c>
      <c r="S1456" s="17">
        <f t="shared" si="366"/>
        <v>287752.54629629559</v>
      </c>
      <c r="T1456" s="17">
        <f t="shared" si="354"/>
        <v>0</v>
      </c>
      <c r="U1456" s="17"/>
      <c r="V1456" s="17"/>
      <c r="W1456" s="17"/>
      <c r="X1456" s="26"/>
    </row>
    <row r="1457" spans="1:24" x14ac:dyDescent="0.3">
      <c r="A1457" s="6" t="s">
        <v>53</v>
      </c>
      <c r="B1457" s="6">
        <v>1454</v>
      </c>
      <c r="C1457" s="6">
        <v>432</v>
      </c>
      <c r="D1457" s="2">
        <f t="shared" si="355"/>
        <v>0</v>
      </c>
      <c r="E1457" s="2">
        <f t="shared" si="356"/>
        <v>0</v>
      </c>
      <c r="F1457" s="12">
        <v>0</v>
      </c>
      <c r="G1457" s="17">
        <f t="shared" si="367"/>
        <v>0</v>
      </c>
      <c r="H1457" s="17">
        <f t="shared" si="368"/>
        <v>0</v>
      </c>
      <c r="I1457" s="17">
        <f t="shared" si="357"/>
        <v>0</v>
      </c>
      <c r="J1457">
        <f t="shared" si="358"/>
        <v>0</v>
      </c>
      <c r="K1457" s="17">
        <f t="shared" si="359"/>
        <v>0</v>
      </c>
      <c r="L1457" s="17">
        <f t="shared" si="360"/>
        <v>0</v>
      </c>
      <c r="M1457" s="17">
        <f t="shared" si="361"/>
        <v>0</v>
      </c>
      <c r="N1457" s="17">
        <f t="shared" si="362"/>
        <v>0</v>
      </c>
      <c r="O1457" s="17">
        <f t="shared" si="363"/>
        <v>0</v>
      </c>
      <c r="P1457" s="17">
        <f t="shared" si="364"/>
        <v>3571600.5108281239</v>
      </c>
      <c r="Q1457" s="17">
        <f t="shared" si="353"/>
        <v>0</v>
      </c>
      <c r="R1457" s="17">
        <f t="shared" si="365"/>
        <v>219958.04638888835</v>
      </c>
      <c r="S1457" s="17">
        <f t="shared" si="366"/>
        <v>287752.54629629559</v>
      </c>
      <c r="T1457" s="17">
        <f t="shared" si="354"/>
        <v>0</v>
      </c>
      <c r="U1457" s="17"/>
      <c r="V1457" s="17"/>
      <c r="W1457" s="17"/>
      <c r="X1457" s="26"/>
    </row>
    <row r="1458" spans="1:24" x14ac:dyDescent="0.3">
      <c r="A1458" s="6" t="s">
        <v>53</v>
      </c>
      <c r="B1458" s="6">
        <v>1455</v>
      </c>
      <c r="C1458" s="6">
        <v>433</v>
      </c>
      <c r="D1458" s="2">
        <f t="shared" si="355"/>
        <v>0</v>
      </c>
      <c r="E1458" s="2">
        <f t="shared" si="356"/>
        <v>0</v>
      </c>
      <c r="F1458" s="12">
        <v>0</v>
      </c>
      <c r="G1458" s="17">
        <f t="shared" si="367"/>
        <v>0</v>
      </c>
      <c r="H1458" s="17">
        <f t="shared" si="368"/>
        <v>0</v>
      </c>
      <c r="I1458" s="17">
        <f t="shared" si="357"/>
        <v>0</v>
      </c>
      <c r="J1458">
        <f t="shared" si="358"/>
        <v>0</v>
      </c>
      <c r="K1458" s="17">
        <f t="shared" si="359"/>
        <v>0</v>
      </c>
      <c r="L1458" s="17">
        <f t="shared" si="360"/>
        <v>0</v>
      </c>
      <c r="M1458" s="17">
        <f t="shared" si="361"/>
        <v>0</v>
      </c>
      <c r="N1458" s="17">
        <f t="shared" si="362"/>
        <v>0</v>
      </c>
      <c r="O1458" s="17">
        <f t="shared" si="363"/>
        <v>0</v>
      </c>
      <c r="P1458" s="17">
        <f t="shared" si="364"/>
        <v>3571600.5108281239</v>
      </c>
      <c r="Q1458" s="17">
        <f t="shared" si="353"/>
        <v>0</v>
      </c>
      <c r="R1458" s="17">
        <f t="shared" si="365"/>
        <v>219958.04638888835</v>
      </c>
      <c r="S1458" s="17">
        <f t="shared" si="366"/>
        <v>287752.54629629559</v>
      </c>
      <c r="T1458" s="17">
        <f t="shared" si="354"/>
        <v>0</v>
      </c>
      <c r="U1458" s="17"/>
      <c r="V1458" s="17"/>
      <c r="W1458" s="17"/>
      <c r="X1458" s="26"/>
    </row>
    <row r="1459" spans="1:24" x14ac:dyDescent="0.3">
      <c r="A1459" s="6" t="s">
        <v>53</v>
      </c>
      <c r="B1459" s="6">
        <v>1456</v>
      </c>
      <c r="C1459" s="6">
        <v>434</v>
      </c>
      <c r="D1459" s="2">
        <f t="shared" si="355"/>
        <v>0</v>
      </c>
      <c r="E1459" s="2">
        <f t="shared" si="356"/>
        <v>0</v>
      </c>
      <c r="F1459" s="12">
        <v>0</v>
      </c>
      <c r="G1459" s="17">
        <f t="shared" si="367"/>
        <v>0</v>
      </c>
      <c r="H1459" s="17">
        <f t="shared" si="368"/>
        <v>0</v>
      </c>
      <c r="I1459" s="17">
        <f t="shared" si="357"/>
        <v>0</v>
      </c>
      <c r="J1459">
        <f t="shared" si="358"/>
        <v>0</v>
      </c>
      <c r="K1459" s="17">
        <f t="shared" si="359"/>
        <v>0</v>
      </c>
      <c r="L1459" s="17">
        <f t="shared" si="360"/>
        <v>0</v>
      </c>
      <c r="M1459" s="17">
        <f t="shared" si="361"/>
        <v>0</v>
      </c>
      <c r="N1459" s="17">
        <f t="shared" si="362"/>
        <v>0</v>
      </c>
      <c r="O1459" s="17">
        <f t="shared" si="363"/>
        <v>0</v>
      </c>
      <c r="P1459" s="17">
        <f t="shared" si="364"/>
        <v>3571600.5108281239</v>
      </c>
      <c r="Q1459" s="17">
        <f t="shared" si="353"/>
        <v>0</v>
      </c>
      <c r="R1459" s="17">
        <f t="shared" si="365"/>
        <v>219958.04638888835</v>
      </c>
      <c r="S1459" s="17">
        <f t="shared" si="366"/>
        <v>287752.54629629559</v>
      </c>
      <c r="T1459" s="17">
        <f t="shared" si="354"/>
        <v>0</v>
      </c>
      <c r="U1459" s="17"/>
      <c r="V1459" s="17"/>
      <c r="W1459" s="17"/>
      <c r="X1459" s="26"/>
    </row>
    <row r="1460" spans="1:24" x14ac:dyDescent="0.3">
      <c r="A1460" s="6" t="s">
        <v>53</v>
      </c>
      <c r="B1460" s="6">
        <v>1457</v>
      </c>
      <c r="C1460" s="6">
        <v>435</v>
      </c>
      <c r="D1460" s="2">
        <f t="shared" si="355"/>
        <v>0</v>
      </c>
      <c r="E1460" s="2">
        <f t="shared" si="356"/>
        <v>0</v>
      </c>
      <c r="F1460" s="12">
        <v>0</v>
      </c>
      <c r="G1460" s="17">
        <f t="shared" si="367"/>
        <v>0</v>
      </c>
      <c r="H1460" s="17">
        <f t="shared" si="368"/>
        <v>0</v>
      </c>
      <c r="I1460" s="17">
        <f t="shared" si="357"/>
        <v>0</v>
      </c>
      <c r="J1460">
        <f t="shared" si="358"/>
        <v>0</v>
      </c>
      <c r="K1460" s="17">
        <f t="shared" si="359"/>
        <v>0</v>
      </c>
      <c r="L1460" s="17">
        <f t="shared" si="360"/>
        <v>0</v>
      </c>
      <c r="M1460" s="17">
        <f t="shared" si="361"/>
        <v>0</v>
      </c>
      <c r="N1460" s="17">
        <f t="shared" si="362"/>
        <v>0</v>
      </c>
      <c r="O1460" s="17">
        <f t="shared" si="363"/>
        <v>0</v>
      </c>
      <c r="P1460" s="17">
        <f t="shared" si="364"/>
        <v>3571600.5108281239</v>
      </c>
      <c r="Q1460" s="17">
        <f t="shared" si="353"/>
        <v>0</v>
      </c>
      <c r="R1460" s="17">
        <f t="shared" si="365"/>
        <v>219958.04638888835</v>
      </c>
      <c r="S1460" s="17">
        <f t="shared" si="366"/>
        <v>287752.54629629559</v>
      </c>
      <c r="T1460" s="17">
        <f t="shared" si="354"/>
        <v>0</v>
      </c>
      <c r="U1460" s="17"/>
      <c r="V1460" s="17"/>
      <c r="W1460" s="17"/>
      <c r="X1460" s="26"/>
    </row>
    <row r="1461" spans="1:24" x14ac:dyDescent="0.3">
      <c r="A1461" s="6" t="s">
        <v>53</v>
      </c>
      <c r="B1461" s="6">
        <v>1458</v>
      </c>
      <c r="C1461" s="6">
        <v>436</v>
      </c>
      <c r="D1461" s="2">
        <f t="shared" si="355"/>
        <v>0</v>
      </c>
      <c r="E1461" s="2">
        <f t="shared" si="356"/>
        <v>0</v>
      </c>
      <c r="F1461" s="12">
        <v>0</v>
      </c>
      <c r="G1461" s="17">
        <f t="shared" si="367"/>
        <v>0</v>
      </c>
      <c r="H1461" s="17">
        <f t="shared" si="368"/>
        <v>0</v>
      </c>
      <c r="I1461" s="17">
        <f t="shared" si="357"/>
        <v>0</v>
      </c>
      <c r="J1461">
        <f t="shared" si="358"/>
        <v>0</v>
      </c>
      <c r="K1461" s="17">
        <f t="shared" si="359"/>
        <v>0</v>
      </c>
      <c r="L1461" s="17">
        <f t="shared" si="360"/>
        <v>0</v>
      </c>
      <c r="M1461" s="17">
        <f t="shared" si="361"/>
        <v>0</v>
      </c>
      <c r="N1461" s="17">
        <f t="shared" si="362"/>
        <v>0</v>
      </c>
      <c r="O1461" s="17">
        <f t="shared" si="363"/>
        <v>0</v>
      </c>
      <c r="P1461" s="17">
        <f t="shared" si="364"/>
        <v>3571600.5108281239</v>
      </c>
      <c r="Q1461" s="17">
        <f t="shared" si="353"/>
        <v>0</v>
      </c>
      <c r="R1461" s="17">
        <f t="shared" si="365"/>
        <v>219958.04638888835</v>
      </c>
      <c r="S1461" s="17">
        <f t="shared" si="366"/>
        <v>287752.54629629559</v>
      </c>
      <c r="T1461" s="17">
        <f t="shared" si="354"/>
        <v>0</v>
      </c>
      <c r="U1461" s="17"/>
      <c r="V1461" s="17"/>
      <c r="W1461" s="17"/>
      <c r="X1461" s="26"/>
    </row>
    <row r="1462" spans="1:24" x14ac:dyDescent="0.3">
      <c r="A1462" s="6" t="s">
        <v>53</v>
      </c>
      <c r="B1462" s="6">
        <v>1459</v>
      </c>
      <c r="C1462" s="6">
        <v>437</v>
      </c>
      <c r="D1462" s="2">
        <f t="shared" si="355"/>
        <v>0</v>
      </c>
      <c r="E1462" s="2">
        <f t="shared" si="356"/>
        <v>0</v>
      </c>
      <c r="F1462" s="12">
        <v>0</v>
      </c>
      <c r="G1462" s="17">
        <f t="shared" si="367"/>
        <v>0</v>
      </c>
      <c r="H1462" s="17">
        <f t="shared" si="368"/>
        <v>0</v>
      </c>
      <c r="I1462" s="17">
        <f t="shared" si="357"/>
        <v>0</v>
      </c>
      <c r="J1462">
        <f t="shared" si="358"/>
        <v>0</v>
      </c>
      <c r="K1462" s="17">
        <f t="shared" si="359"/>
        <v>0</v>
      </c>
      <c r="L1462" s="17">
        <f t="shared" si="360"/>
        <v>0</v>
      </c>
      <c r="M1462" s="17">
        <f t="shared" si="361"/>
        <v>0</v>
      </c>
      <c r="N1462" s="17">
        <f t="shared" si="362"/>
        <v>0</v>
      </c>
      <c r="O1462" s="17">
        <f t="shared" si="363"/>
        <v>0</v>
      </c>
      <c r="P1462" s="17">
        <f t="shared" si="364"/>
        <v>3571600.5108281239</v>
      </c>
      <c r="Q1462" s="17">
        <f t="shared" si="353"/>
        <v>0</v>
      </c>
      <c r="R1462" s="17">
        <f t="shared" si="365"/>
        <v>219958.04638888835</v>
      </c>
      <c r="S1462" s="17">
        <f t="shared" si="366"/>
        <v>287752.54629629559</v>
      </c>
      <c r="T1462" s="17">
        <f t="shared" si="354"/>
        <v>0</v>
      </c>
      <c r="U1462" s="17"/>
      <c r="V1462" s="17"/>
      <c r="W1462" s="17"/>
      <c r="X1462" s="26"/>
    </row>
    <row r="1463" spans="1:24" x14ac:dyDescent="0.3">
      <c r="A1463" s="6" t="s">
        <v>53</v>
      </c>
      <c r="B1463" s="6">
        <v>1460</v>
      </c>
      <c r="C1463" s="6">
        <v>438</v>
      </c>
      <c r="D1463" s="2">
        <f t="shared" si="355"/>
        <v>0</v>
      </c>
      <c r="E1463" s="2">
        <f t="shared" si="356"/>
        <v>0</v>
      </c>
      <c r="F1463" s="12">
        <v>0</v>
      </c>
      <c r="G1463" s="17">
        <f t="shared" si="367"/>
        <v>0</v>
      </c>
      <c r="H1463" s="17">
        <f t="shared" si="368"/>
        <v>0</v>
      </c>
      <c r="I1463" s="17">
        <f t="shared" si="357"/>
        <v>0</v>
      </c>
      <c r="J1463">
        <f t="shared" si="358"/>
        <v>0</v>
      </c>
      <c r="K1463" s="17">
        <f t="shared" si="359"/>
        <v>0</v>
      </c>
      <c r="L1463" s="17">
        <f t="shared" si="360"/>
        <v>0</v>
      </c>
      <c r="M1463" s="17">
        <f t="shared" si="361"/>
        <v>0</v>
      </c>
      <c r="N1463" s="17">
        <f t="shared" si="362"/>
        <v>0</v>
      </c>
      <c r="O1463" s="17">
        <f t="shared" si="363"/>
        <v>0</v>
      </c>
      <c r="P1463" s="17">
        <f t="shared" si="364"/>
        <v>3571600.5108281239</v>
      </c>
      <c r="Q1463" s="17">
        <f t="shared" si="353"/>
        <v>0</v>
      </c>
      <c r="R1463" s="17">
        <f t="shared" si="365"/>
        <v>219958.04638888835</v>
      </c>
      <c r="S1463" s="17">
        <f t="shared" si="366"/>
        <v>287752.54629629559</v>
      </c>
      <c r="T1463" s="17">
        <f t="shared" si="354"/>
        <v>0</v>
      </c>
      <c r="U1463" s="17"/>
      <c r="V1463" s="17"/>
      <c r="W1463" s="17"/>
      <c r="X1463" s="26"/>
    </row>
    <row r="1464" spans="1:24" x14ac:dyDescent="0.3">
      <c r="A1464" s="6" t="s">
        <v>53</v>
      </c>
      <c r="B1464" s="6">
        <v>1461</v>
      </c>
      <c r="C1464" s="6">
        <v>439</v>
      </c>
      <c r="D1464" s="2">
        <f t="shared" si="355"/>
        <v>0</v>
      </c>
      <c r="E1464" s="2">
        <f t="shared" si="356"/>
        <v>0</v>
      </c>
      <c r="F1464" s="12">
        <v>0</v>
      </c>
      <c r="G1464" s="17">
        <f t="shared" si="367"/>
        <v>0</v>
      </c>
      <c r="H1464" s="17">
        <f t="shared" si="368"/>
        <v>0</v>
      </c>
      <c r="I1464" s="17">
        <f t="shared" si="357"/>
        <v>0</v>
      </c>
      <c r="J1464">
        <f t="shared" si="358"/>
        <v>0</v>
      </c>
      <c r="K1464" s="17">
        <f t="shared" si="359"/>
        <v>0</v>
      </c>
      <c r="L1464" s="17">
        <f t="shared" si="360"/>
        <v>0</v>
      </c>
      <c r="M1464" s="17">
        <f t="shared" si="361"/>
        <v>0</v>
      </c>
      <c r="N1464" s="17">
        <f t="shared" si="362"/>
        <v>0</v>
      </c>
      <c r="O1464" s="17">
        <f t="shared" si="363"/>
        <v>0</v>
      </c>
      <c r="P1464" s="17">
        <f t="shared" si="364"/>
        <v>3571600.5108281239</v>
      </c>
      <c r="Q1464" s="17">
        <f t="shared" si="353"/>
        <v>0</v>
      </c>
      <c r="R1464" s="17">
        <f t="shared" si="365"/>
        <v>219958.04638888835</v>
      </c>
      <c r="S1464" s="17">
        <f t="shared" si="366"/>
        <v>287752.54629629559</v>
      </c>
      <c r="T1464" s="17">
        <f t="shared" si="354"/>
        <v>0</v>
      </c>
      <c r="U1464" s="17"/>
      <c r="V1464" s="17"/>
      <c r="W1464" s="17"/>
      <c r="X1464" s="26"/>
    </row>
    <row r="1465" spans="1:24" x14ac:dyDescent="0.3">
      <c r="A1465" s="6" t="s">
        <v>53</v>
      </c>
      <c r="B1465" s="6">
        <v>1462</v>
      </c>
      <c r="C1465" s="6">
        <v>440</v>
      </c>
      <c r="D1465" s="2">
        <f t="shared" si="355"/>
        <v>0</v>
      </c>
      <c r="E1465" s="2">
        <f t="shared" si="356"/>
        <v>0</v>
      </c>
      <c r="F1465" s="12">
        <v>0</v>
      </c>
      <c r="G1465" s="17">
        <f t="shared" si="367"/>
        <v>0</v>
      </c>
      <c r="H1465" s="17">
        <f t="shared" si="368"/>
        <v>0</v>
      </c>
      <c r="I1465" s="17">
        <f t="shared" si="357"/>
        <v>0</v>
      </c>
      <c r="J1465">
        <f t="shared" si="358"/>
        <v>0</v>
      </c>
      <c r="K1465" s="17">
        <f t="shared" si="359"/>
        <v>0</v>
      </c>
      <c r="L1465" s="17">
        <f t="shared" si="360"/>
        <v>0</v>
      </c>
      <c r="M1465" s="17">
        <f t="shared" si="361"/>
        <v>0</v>
      </c>
      <c r="N1465" s="17">
        <f t="shared" si="362"/>
        <v>0</v>
      </c>
      <c r="O1465" s="17">
        <f t="shared" si="363"/>
        <v>0</v>
      </c>
      <c r="P1465" s="17">
        <f t="shared" si="364"/>
        <v>3571600.5108281239</v>
      </c>
      <c r="Q1465" s="17">
        <f t="shared" si="353"/>
        <v>0</v>
      </c>
      <c r="R1465" s="17">
        <f t="shared" si="365"/>
        <v>219958.04638888835</v>
      </c>
      <c r="S1465" s="17">
        <f t="shared" si="366"/>
        <v>287752.54629629559</v>
      </c>
      <c r="T1465" s="17">
        <f t="shared" si="354"/>
        <v>0</v>
      </c>
      <c r="U1465" s="17"/>
      <c r="V1465" s="17"/>
      <c r="W1465" s="17"/>
      <c r="X1465" s="26"/>
    </row>
    <row r="1466" spans="1:24" x14ac:dyDescent="0.3">
      <c r="A1466" s="6" t="s">
        <v>53</v>
      </c>
      <c r="B1466" s="6">
        <v>1463</v>
      </c>
      <c r="C1466" s="6">
        <v>441</v>
      </c>
      <c r="D1466" s="2">
        <f t="shared" si="355"/>
        <v>0</v>
      </c>
      <c r="E1466" s="2">
        <f t="shared" si="356"/>
        <v>0</v>
      </c>
      <c r="F1466" s="12">
        <v>0</v>
      </c>
      <c r="G1466" s="17">
        <f t="shared" si="367"/>
        <v>0</v>
      </c>
      <c r="H1466" s="17">
        <f t="shared" si="368"/>
        <v>0</v>
      </c>
      <c r="I1466" s="17">
        <f t="shared" si="357"/>
        <v>0</v>
      </c>
      <c r="J1466">
        <f t="shared" si="358"/>
        <v>0</v>
      </c>
      <c r="K1466" s="17">
        <f t="shared" si="359"/>
        <v>0</v>
      </c>
      <c r="L1466" s="17">
        <f t="shared" si="360"/>
        <v>0</v>
      </c>
      <c r="M1466" s="17">
        <f t="shared" si="361"/>
        <v>0</v>
      </c>
      <c r="N1466" s="17">
        <f t="shared" si="362"/>
        <v>0</v>
      </c>
      <c r="O1466" s="17">
        <f t="shared" si="363"/>
        <v>0</v>
      </c>
      <c r="P1466" s="17">
        <f t="shared" si="364"/>
        <v>3571600.5108281239</v>
      </c>
      <c r="Q1466" s="17">
        <f t="shared" si="353"/>
        <v>0</v>
      </c>
      <c r="R1466" s="17">
        <f t="shared" si="365"/>
        <v>219958.04638888835</v>
      </c>
      <c r="S1466" s="17">
        <f t="shared" si="366"/>
        <v>287752.54629629559</v>
      </c>
      <c r="T1466" s="17">
        <f t="shared" si="354"/>
        <v>0</v>
      </c>
      <c r="U1466" s="17"/>
      <c r="V1466" s="17"/>
      <c r="W1466" s="17"/>
      <c r="X1466" s="26"/>
    </row>
    <row r="1467" spans="1:24" x14ac:dyDescent="0.3">
      <c r="A1467" s="6" t="s">
        <v>53</v>
      </c>
      <c r="B1467" s="6">
        <v>1464</v>
      </c>
      <c r="C1467" s="6">
        <v>442</v>
      </c>
      <c r="D1467" s="2">
        <f t="shared" si="355"/>
        <v>0</v>
      </c>
      <c r="E1467" s="2">
        <f t="shared" si="356"/>
        <v>0</v>
      </c>
      <c r="F1467" s="12">
        <v>0</v>
      </c>
      <c r="G1467" s="17">
        <f t="shared" si="367"/>
        <v>0</v>
      </c>
      <c r="H1467" s="17">
        <f t="shared" si="368"/>
        <v>0</v>
      </c>
      <c r="I1467" s="17">
        <f t="shared" si="357"/>
        <v>0</v>
      </c>
      <c r="J1467">
        <f t="shared" si="358"/>
        <v>0</v>
      </c>
      <c r="K1467" s="17">
        <f t="shared" si="359"/>
        <v>0</v>
      </c>
      <c r="L1467" s="17">
        <f t="shared" si="360"/>
        <v>0</v>
      </c>
      <c r="M1467" s="17">
        <f t="shared" si="361"/>
        <v>0</v>
      </c>
      <c r="N1467" s="17">
        <f t="shared" si="362"/>
        <v>0</v>
      </c>
      <c r="O1467" s="17">
        <f t="shared" si="363"/>
        <v>0</v>
      </c>
      <c r="P1467" s="17">
        <f t="shared" si="364"/>
        <v>3571600.5108281239</v>
      </c>
      <c r="Q1467" s="17">
        <f t="shared" si="353"/>
        <v>0</v>
      </c>
      <c r="R1467" s="17">
        <f t="shared" si="365"/>
        <v>219958.04638888835</v>
      </c>
      <c r="S1467" s="17">
        <f t="shared" si="366"/>
        <v>287752.54629629559</v>
      </c>
      <c r="T1467" s="17">
        <f t="shared" si="354"/>
        <v>0</v>
      </c>
      <c r="U1467" s="17"/>
      <c r="V1467" s="17"/>
      <c r="W1467" s="17"/>
      <c r="X1467" s="26"/>
    </row>
    <row r="1468" spans="1:24" x14ac:dyDescent="0.3">
      <c r="A1468" s="6" t="s">
        <v>53</v>
      </c>
      <c r="B1468" s="6">
        <v>1465</v>
      </c>
      <c r="C1468" s="6">
        <v>443</v>
      </c>
      <c r="D1468" s="2">
        <f t="shared" si="355"/>
        <v>0</v>
      </c>
      <c r="E1468" s="2">
        <f t="shared" si="356"/>
        <v>0</v>
      </c>
      <c r="F1468" s="12">
        <v>0</v>
      </c>
      <c r="G1468" s="17">
        <f t="shared" si="367"/>
        <v>0</v>
      </c>
      <c r="H1468" s="17">
        <f t="shared" si="368"/>
        <v>0</v>
      </c>
      <c r="I1468" s="17">
        <f t="shared" si="357"/>
        <v>0</v>
      </c>
      <c r="J1468">
        <f t="shared" si="358"/>
        <v>0</v>
      </c>
      <c r="K1468" s="17">
        <f t="shared" si="359"/>
        <v>0</v>
      </c>
      <c r="L1468" s="17">
        <f t="shared" si="360"/>
        <v>0</v>
      </c>
      <c r="M1468" s="17">
        <f t="shared" si="361"/>
        <v>0</v>
      </c>
      <c r="N1468" s="17">
        <f t="shared" si="362"/>
        <v>0</v>
      </c>
      <c r="O1468" s="17">
        <f t="shared" si="363"/>
        <v>0</v>
      </c>
      <c r="P1468" s="17">
        <f t="shared" si="364"/>
        <v>3571600.5108281239</v>
      </c>
      <c r="Q1468" s="17">
        <f t="shared" si="353"/>
        <v>0</v>
      </c>
      <c r="R1468" s="17">
        <f t="shared" si="365"/>
        <v>219958.04638888835</v>
      </c>
      <c r="S1468" s="17">
        <f t="shared" si="366"/>
        <v>287752.54629629559</v>
      </c>
      <c r="T1468" s="17">
        <f t="shared" si="354"/>
        <v>0</v>
      </c>
      <c r="U1468" s="17"/>
      <c r="V1468" s="17"/>
      <c r="W1468" s="17"/>
      <c r="X1468" s="26"/>
    </row>
    <row r="1469" spans="1:24" x14ac:dyDescent="0.3">
      <c r="A1469" s="6" t="s">
        <v>53</v>
      </c>
      <c r="B1469" s="6">
        <v>1466</v>
      </c>
      <c r="C1469" s="6">
        <v>444</v>
      </c>
      <c r="D1469" s="2">
        <f t="shared" si="355"/>
        <v>0</v>
      </c>
      <c r="E1469" s="2">
        <f t="shared" si="356"/>
        <v>0</v>
      </c>
      <c r="F1469" s="12">
        <v>0</v>
      </c>
      <c r="G1469" s="17">
        <f t="shared" si="367"/>
        <v>0</v>
      </c>
      <c r="H1469" s="17">
        <f t="shared" si="368"/>
        <v>0</v>
      </c>
      <c r="I1469" s="17">
        <f t="shared" si="357"/>
        <v>0</v>
      </c>
      <c r="J1469">
        <f t="shared" si="358"/>
        <v>0</v>
      </c>
      <c r="K1469" s="17">
        <f t="shared" si="359"/>
        <v>0</v>
      </c>
      <c r="L1469" s="17">
        <f t="shared" si="360"/>
        <v>0</v>
      </c>
      <c r="M1469" s="17">
        <f t="shared" si="361"/>
        <v>0</v>
      </c>
      <c r="N1469" s="17">
        <f t="shared" si="362"/>
        <v>0</v>
      </c>
      <c r="O1469" s="17">
        <f t="shared" si="363"/>
        <v>0</v>
      </c>
      <c r="P1469" s="17">
        <f t="shared" si="364"/>
        <v>3571600.5108281239</v>
      </c>
      <c r="Q1469" s="17">
        <f t="shared" si="353"/>
        <v>0</v>
      </c>
      <c r="R1469" s="17">
        <f t="shared" si="365"/>
        <v>219958.04638888835</v>
      </c>
      <c r="S1469" s="17">
        <f t="shared" si="366"/>
        <v>287752.54629629559</v>
      </c>
      <c r="T1469" s="17">
        <f t="shared" si="354"/>
        <v>0</v>
      </c>
      <c r="U1469" s="17"/>
      <c r="V1469" s="17"/>
      <c r="W1469" s="17"/>
      <c r="X1469" s="26"/>
    </row>
    <row r="1470" spans="1:24" x14ac:dyDescent="0.3">
      <c r="A1470" s="6" t="s">
        <v>53</v>
      </c>
      <c r="B1470" s="6">
        <v>1467</v>
      </c>
      <c r="C1470" s="6">
        <v>445</v>
      </c>
      <c r="D1470" s="2">
        <f t="shared" si="355"/>
        <v>0</v>
      </c>
      <c r="E1470" s="2">
        <f t="shared" si="356"/>
        <v>0</v>
      </c>
      <c r="F1470" s="12">
        <v>0</v>
      </c>
      <c r="G1470" s="17">
        <f t="shared" si="367"/>
        <v>0</v>
      </c>
      <c r="H1470" s="17">
        <f t="shared" si="368"/>
        <v>0</v>
      </c>
      <c r="I1470" s="17">
        <f t="shared" si="357"/>
        <v>0</v>
      </c>
      <c r="J1470">
        <f t="shared" si="358"/>
        <v>0</v>
      </c>
      <c r="K1470" s="17">
        <f t="shared" si="359"/>
        <v>0</v>
      </c>
      <c r="L1470" s="17">
        <f t="shared" si="360"/>
        <v>0</v>
      </c>
      <c r="M1470" s="17">
        <f t="shared" si="361"/>
        <v>0</v>
      </c>
      <c r="N1470" s="17">
        <f t="shared" si="362"/>
        <v>0</v>
      </c>
      <c r="O1470" s="17">
        <f t="shared" si="363"/>
        <v>0</v>
      </c>
      <c r="P1470" s="17">
        <f t="shared" si="364"/>
        <v>3571600.5108281239</v>
      </c>
      <c r="Q1470" s="17">
        <f t="shared" si="353"/>
        <v>0</v>
      </c>
      <c r="R1470" s="17">
        <f t="shared" si="365"/>
        <v>219958.04638888835</v>
      </c>
      <c r="S1470" s="17">
        <f t="shared" si="366"/>
        <v>287752.54629629559</v>
      </c>
      <c r="T1470" s="17">
        <f t="shared" si="354"/>
        <v>0</v>
      </c>
      <c r="U1470" s="17"/>
      <c r="V1470" s="17"/>
      <c r="W1470" s="17"/>
      <c r="X1470" s="26"/>
    </row>
    <row r="1471" spans="1:24" x14ac:dyDescent="0.3">
      <c r="A1471" s="6" t="s">
        <v>53</v>
      </c>
      <c r="B1471" s="6">
        <v>1468</v>
      </c>
      <c r="C1471" s="6">
        <v>446</v>
      </c>
      <c r="D1471" s="2">
        <f t="shared" si="355"/>
        <v>0</v>
      </c>
      <c r="E1471" s="2">
        <f t="shared" si="356"/>
        <v>0</v>
      </c>
      <c r="F1471" s="12">
        <v>0</v>
      </c>
      <c r="G1471" s="17">
        <f t="shared" si="367"/>
        <v>0</v>
      </c>
      <c r="H1471" s="17">
        <f t="shared" si="368"/>
        <v>0</v>
      </c>
      <c r="I1471" s="17">
        <f t="shared" si="357"/>
        <v>0</v>
      </c>
      <c r="J1471">
        <f t="shared" si="358"/>
        <v>0</v>
      </c>
      <c r="K1471" s="17">
        <f t="shared" si="359"/>
        <v>0</v>
      </c>
      <c r="L1471" s="17">
        <f t="shared" si="360"/>
        <v>0</v>
      </c>
      <c r="M1471" s="17">
        <f t="shared" si="361"/>
        <v>0</v>
      </c>
      <c r="N1471" s="17">
        <f t="shared" si="362"/>
        <v>0</v>
      </c>
      <c r="O1471" s="17">
        <f t="shared" si="363"/>
        <v>0</v>
      </c>
      <c r="P1471" s="17">
        <f t="shared" si="364"/>
        <v>3571600.5108281239</v>
      </c>
      <c r="Q1471" s="17">
        <f t="shared" si="353"/>
        <v>0</v>
      </c>
      <c r="R1471" s="17">
        <f t="shared" si="365"/>
        <v>219958.04638888835</v>
      </c>
      <c r="S1471" s="17">
        <f t="shared" si="366"/>
        <v>287752.54629629559</v>
      </c>
      <c r="T1471" s="17">
        <f t="shared" si="354"/>
        <v>0</v>
      </c>
      <c r="U1471" s="17"/>
      <c r="V1471" s="17"/>
      <c r="W1471" s="17"/>
      <c r="X1471" s="26"/>
    </row>
    <row r="1472" spans="1:24" x14ac:dyDescent="0.3">
      <c r="A1472" s="6" t="s">
        <v>53</v>
      </c>
      <c r="B1472" s="6">
        <v>1469</v>
      </c>
      <c r="C1472" s="6">
        <v>447</v>
      </c>
      <c r="D1472" s="2">
        <f t="shared" si="355"/>
        <v>0</v>
      </c>
      <c r="E1472" s="2">
        <f t="shared" si="356"/>
        <v>0</v>
      </c>
      <c r="F1472" s="12">
        <v>0</v>
      </c>
      <c r="G1472" s="17">
        <f t="shared" si="367"/>
        <v>0</v>
      </c>
      <c r="H1472" s="17">
        <f t="shared" si="368"/>
        <v>0</v>
      </c>
      <c r="I1472" s="17">
        <f t="shared" si="357"/>
        <v>0</v>
      </c>
      <c r="J1472">
        <f t="shared" si="358"/>
        <v>0</v>
      </c>
      <c r="K1472" s="17">
        <f t="shared" si="359"/>
        <v>0</v>
      </c>
      <c r="L1472" s="17">
        <f t="shared" si="360"/>
        <v>0</v>
      </c>
      <c r="M1472" s="17">
        <f t="shared" si="361"/>
        <v>0</v>
      </c>
      <c r="N1472" s="17">
        <f t="shared" si="362"/>
        <v>0</v>
      </c>
      <c r="O1472" s="17">
        <f t="shared" si="363"/>
        <v>0</v>
      </c>
      <c r="P1472" s="17">
        <f t="shared" si="364"/>
        <v>3571600.5108281239</v>
      </c>
      <c r="Q1472" s="17">
        <f t="shared" si="353"/>
        <v>0</v>
      </c>
      <c r="R1472" s="17">
        <f t="shared" si="365"/>
        <v>219958.04638888835</v>
      </c>
      <c r="S1472" s="17">
        <f t="shared" si="366"/>
        <v>287752.54629629559</v>
      </c>
      <c r="T1472" s="17">
        <f t="shared" si="354"/>
        <v>0</v>
      </c>
      <c r="U1472" s="17"/>
      <c r="V1472" s="17"/>
      <c r="W1472" s="17"/>
      <c r="X1472" s="26"/>
    </row>
    <row r="1473" spans="1:24" x14ac:dyDescent="0.3">
      <c r="A1473" s="6" t="s">
        <v>53</v>
      </c>
      <c r="B1473" s="6">
        <v>1470</v>
      </c>
      <c r="C1473" s="6">
        <v>448</v>
      </c>
      <c r="D1473" s="2">
        <f t="shared" si="355"/>
        <v>0</v>
      </c>
      <c r="E1473" s="2">
        <f t="shared" si="356"/>
        <v>0</v>
      </c>
      <c r="F1473" s="12">
        <v>0</v>
      </c>
      <c r="G1473" s="17">
        <f t="shared" si="367"/>
        <v>0</v>
      </c>
      <c r="H1473" s="17">
        <f t="shared" si="368"/>
        <v>0</v>
      </c>
      <c r="I1473" s="17">
        <f t="shared" si="357"/>
        <v>0</v>
      </c>
      <c r="J1473">
        <f t="shared" si="358"/>
        <v>0</v>
      </c>
      <c r="K1473" s="17">
        <f t="shared" si="359"/>
        <v>0</v>
      </c>
      <c r="L1473" s="17">
        <f t="shared" si="360"/>
        <v>0</v>
      </c>
      <c r="M1473" s="17">
        <f t="shared" si="361"/>
        <v>0</v>
      </c>
      <c r="N1473" s="17">
        <f t="shared" si="362"/>
        <v>0</v>
      </c>
      <c r="O1473" s="17">
        <f t="shared" si="363"/>
        <v>0</v>
      </c>
      <c r="P1473" s="17">
        <f t="shared" si="364"/>
        <v>3571600.5108281239</v>
      </c>
      <c r="Q1473" s="17">
        <f t="shared" si="353"/>
        <v>0</v>
      </c>
      <c r="R1473" s="17">
        <f t="shared" si="365"/>
        <v>219958.04638888835</v>
      </c>
      <c r="S1473" s="17">
        <f t="shared" si="366"/>
        <v>287752.54629629559</v>
      </c>
      <c r="T1473" s="17">
        <f t="shared" si="354"/>
        <v>0</v>
      </c>
      <c r="U1473" s="17"/>
      <c r="V1473" s="17"/>
      <c r="W1473" s="17"/>
      <c r="X1473" s="26"/>
    </row>
    <row r="1474" spans="1:24" x14ac:dyDescent="0.3">
      <c r="A1474" s="6" t="s">
        <v>53</v>
      </c>
      <c r="B1474" s="6">
        <v>1471</v>
      </c>
      <c r="C1474" s="6">
        <v>449</v>
      </c>
      <c r="D1474" s="2">
        <f t="shared" si="355"/>
        <v>0</v>
      </c>
      <c r="E1474" s="2">
        <f t="shared" si="356"/>
        <v>0</v>
      </c>
      <c r="F1474" s="12">
        <v>0</v>
      </c>
      <c r="G1474" s="17">
        <f t="shared" si="367"/>
        <v>0</v>
      </c>
      <c r="H1474" s="17">
        <f t="shared" si="368"/>
        <v>0</v>
      </c>
      <c r="I1474" s="17">
        <f t="shared" si="357"/>
        <v>0</v>
      </c>
      <c r="J1474">
        <f t="shared" si="358"/>
        <v>0</v>
      </c>
      <c r="K1474" s="17">
        <f t="shared" si="359"/>
        <v>0</v>
      </c>
      <c r="L1474" s="17">
        <f t="shared" si="360"/>
        <v>0</v>
      </c>
      <c r="M1474" s="17">
        <f t="shared" si="361"/>
        <v>0</v>
      </c>
      <c r="N1474" s="17">
        <f t="shared" si="362"/>
        <v>0</v>
      </c>
      <c r="O1474" s="17">
        <f t="shared" si="363"/>
        <v>0</v>
      </c>
      <c r="P1474" s="17">
        <f t="shared" si="364"/>
        <v>3571600.5108281239</v>
      </c>
      <c r="Q1474" s="17">
        <f t="shared" si="353"/>
        <v>0</v>
      </c>
      <c r="R1474" s="17">
        <f t="shared" si="365"/>
        <v>219958.04638888835</v>
      </c>
      <c r="S1474" s="17">
        <f t="shared" si="366"/>
        <v>287752.54629629559</v>
      </c>
      <c r="T1474" s="17">
        <f t="shared" si="354"/>
        <v>0</v>
      </c>
      <c r="U1474" s="17"/>
      <c r="V1474" s="17"/>
      <c r="W1474" s="17"/>
      <c r="X1474" s="26"/>
    </row>
    <row r="1475" spans="1:24" x14ac:dyDescent="0.3">
      <c r="A1475" s="6" t="s">
        <v>53</v>
      </c>
      <c r="B1475" s="6">
        <v>1472</v>
      </c>
      <c r="C1475" s="6">
        <v>450</v>
      </c>
      <c r="D1475" s="2">
        <f t="shared" si="355"/>
        <v>0</v>
      </c>
      <c r="E1475" s="2">
        <f t="shared" si="356"/>
        <v>0</v>
      </c>
      <c r="F1475" s="12">
        <v>0</v>
      </c>
      <c r="G1475" s="17">
        <f t="shared" si="367"/>
        <v>0</v>
      </c>
      <c r="H1475" s="17">
        <f t="shared" si="368"/>
        <v>0</v>
      </c>
      <c r="I1475" s="17">
        <f t="shared" si="357"/>
        <v>0</v>
      </c>
      <c r="J1475">
        <f t="shared" si="358"/>
        <v>0</v>
      </c>
      <c r="K1475" s="17">
        <f t="shared" si="359"/>
        <v>0</v>
      </c>
      <c r="L1475" s="17">
        <f t="shared" si="360"/>
        <v>0</v>
      </c>
      <c r="M1475" s="17">
        <f t="shared" si="361"/>
        <v>0</v>
      </c>
      <c r="N1475" s="17">
        <f t="shared" si="362"/>
        <v>0</v>
      </c>
      <c r="O1475" s="17">
        <f t="shared" si="363"/>
        <v>0</v>
      </c>
      <c r="P1475" s="17">
        <f t="shared" si="364"/>
        <v>3571600.5108281239</v>
      </c>
      <c r="Q1475" s="17">
        <f t="shared" ref="Q1475:Q1538" si="369">0.5*1328*G1475^2</f>
        <v>0</v>
      </c>
      <c r="R1475" s="17">
        <f t="shared" si="365"/>
        <v>219958.04638888835</v>
      </c>
      <c r="S1475" s="17">
        <f t="shared" si="366"/>
        <v>287752.54629629559</v>
      </c>
      <c r="T1475" s="17">
        <f t="shared" ref="T1475:T1538" si="370">0.5*1328*D1475^2</f>
        <v>0</v>
      </c>
      <c r="U1475" s="17"/>
      <c r="V1475" s="17"/>
      <c r="W1475" s="17"/>
      <c r="X1475" s="26"/>
    </row>
    <row r="1476" spans="1:24" x14ac:dyDescent="0.3">
      <c r="A1476" s="6" t="s">
        <v>53</v>
      </c>
      <c r="B1476" s="6">
        <v>1473</v>
      </c>
      <c r="C1476" s="6">
        <v>451</v>
      </c>
      <c r="D1476" s="2">
        <f t="shared" ref="D1476:D1539" si="371">F1476*0.277778</f>
        <v>0</v>
      </c>
      <c r="E1476" s="2">
        <f t="shared" ref="E1476:E1539" si="372">F1476*(1000/(60^2))</f>
        <v>0</v>
      </c>
      <c r="F1476" s="12">
        <v>0</v>
      </c>
      <c r="G1476" s="17">
        <f t="shared" si="367"/>
        <v>0</v>
      </c>
      <c r="H1476" s="17">
        <f t="shared" si="368"/>
        <v>0</v>
      </c>
      <c r="I1476" s="17">
        <f t="shared" ref="I1476:I1539" si="373">1328 * G1476</f>
        <v>0</v>
      </c>
      <c r="J1476">
        <f t="shared" ref="J1476:J1539" si="374">0.5*2.34*0.31*1.2*E1476^2</f>
        <v>0</v>
      </c>
      <c r="K1476" s="17">
        <f t="shared" ref="K1476:K1539" si="375">IF(F1476&gt;0,0.02*1213*9.81,0)</f>
        <v>0</v>
      </c>
      <c r="L1476" s="17">
        <f t="shared" ref="L1476:L1539" si="376">K1476+J1476+I1476</f>
        <v>0</v>
      </c>
      <c r="M1476" s="17">
        <f t="shared" ref="M1476:M1539" si="377">L1476*E1476</f>
        <v>0</v>
      </c>
      <c r="N1476" s="17">
        <f t="shared" ref="N1476:N1539" si="378">I1476+J1476+K1476</f>
        <v>0</v>
      </c>
      <c r="O1476" s="17">
        <f t="shared" ref="O1476:O1539" si="379">(K1476*D1477)</f>
        <v>0</v>
      </c>
      <c r="P1476" s="17">
        <f t="shared" ref="P1476:P1539" si="380">P1475+O1476</f>
        <v>3571600.5108281239</v>
      </c>
      <c r="Q1476" s="17">
        <f t="shared" si="369"/>
        <v>0</v>
      </c>
      <c r="R1476" s="17">
        <f t="shared" ref="R1476:R1539" si="381">S1476*0.7644</f>
        <v>219958.04638888835</v>
      </c>
      <c r="S1476" s="17">
        <f t="shared" ref="S1476:S1539" si="382">S1475+Q1476</f>
        <v>287752.54629629559</v>
      </c>
      <c r="T1476" s="17">
        <f t="shared" si="370"/>
        <v>0</v>
      </c>
      <c r="U1476" s="17"/>
      <c r="V1476" s="17"/>
      <c r="W1476" s="17"/>
      <c r="X1476" s="26"/>
    </row>
    <row r="1477" spans="1:24" x14ac:dyDescent="0.3">
      <c r="A1477" s="6" t="s">
        <v>53</v>
      </c>
      <c r="B1477" s="6">
        <v>1474</v>
      </c>
      <c r="C1477" s="6">
        <v>452</v>
      </c>
      <c r="D1477" s="2">
        <f t="shared" si="371"/>
        <v>0</v>
      </c>
      <c r="E1477" s="2">
        <f t="shared" si="372"/>
        <v>0</v>
      </c>
      <c r="F1477" s="12">
        <v>0</v>
      </c>
      <c r="G1477" s="17">
        <f t="shared" ref="G1477:G1540" si="383">($F1478-$F1476)/2/3.6</f>
        <v>0</v>
      </c>
      <c r="H1477" s="17">
        <f t="shared" ref="H1477:H1540" si="384">($F1478-$F1476)/2</f>
        <v>0</v>
      </c>
      <c r="I1477" s="17">
        <f t="shared" si="373"/>
        <v>0</v>
      </c>
      <c r="J1477">
        <f t="shared" si="374"/>
        <v>0</v>
      </c>
      <c r="K1477" s="17">
        <f t="shared" si="375"/>
        <v>0</v>
      </c>
      <c r="L1477" s="17">
        <f t="shared" si="376"/>
        <v>0</v>
      </c>
      <c r="M1477" s="17">
        <f t="shared" si="377"/>
        <v>0</v>
      </c>
      <c r="N1477" s="17">
        <f t="shared" si="378"/>
        <v>0</v>
      </c>
      <c r="O1477" s="17">
        <f t="shared" si="379"/>
        <v>0</v>
      </c>
      <c r="P1477" s="17">
        <f t="shared" si="380"/>
        <v>3571600.5108281239</v>
      </c>
      <c r="Q1477" s="17">
        <f t="shared" si="369"/>
        <v>0</v>
      </c>
      <c r="R1477" s="17">
        <f t="shared" si="381"/>
        <v>219958.04638888835</v>
      </c>
      <c r="S1477" s="17">
        <f t="shared" si="382"/>
        <v>287752.54629629559</v>
      </c>
      <c r="T1477" s="17">
        <f t="shared" si="370"/>
        <v>0</v>
      </c>
      <c r="U1477" s="17"/>
      <c r="V1477" s="17"/>
      <c r="W1477" s="17"/>
      <c r="X1477" s="26"/>
    </row>
    <row r="1478" spans="1:24" x14ac:dyDescent="0.3">
      <c r="A1478" s="6" t="s">
        <v>53</v>
      </c>
      <c r="B1478" s="6">
        <v>1475</v>
      </c>
      <c r="C1478" s="6">
        <v>453</v>
      </c>
      <c r="D1478" s="2">
        <f t="shared" si="371"/>
        <v>0</v>
      </c>
      <c r="E1478" s="2">
        <f t="shared" si="372"/>
        <v>0</v>
      </c>
      <c r="F1478" s="12">
        <v>0</v>
      </c>
      <c r="G1478" s="17">
        <f t="shared" si="383"/>
        <v>0</v>
      </c>
      <c r="H1478" s="17">
        <f t="shared" si="384"/>
        <v>0</v>
      </c>
      <c r="I1478" s="17">
        <f t="shared" si="373"/>
        <v>0</v>
      </c>
      <c r="J1478">
        <f t="shared" si="374"/>
        <v>0</v>
      </c>
      <c r="K1478" s="17">
        <f t="shared" si="375"/>
        <v>0</v>
      </c>
      <c r="L1478" s="17">
        <f t="shared" si="376"/>
        <v>0</v>
      </c>
      <c r="M1478" s="17">
        <f t="shared" si="377"/>
        <v>0</v>
      </c>
      <c r="N1478" s="17">
        <f t="shared" si="378"/>
        <v>0</v>
      </c>
      <c r="O1478" s="17">
        <f t="shared" si="379"/>
        <v>0</v>
      </c>
      <c r="P1478" s="17">
        <f t="shared" si="380"/>
        <v>3571600.5108281239</v>
      </c>
      <c r="Q1478" s="17">
        <f t="shared" si="369"/>
        <v>0</v>
      </c>
      <c r="R1478" s="17">
        <f t="shared" si="381"/>
        <v>219958.04638888835</v>
      </c>
      <c r="S1478" s="17">
        <f t="shared" si="382"/>
        <v>287752.54629629559</v>
      </c>
      <c r="T1478" s="17">
        <f t="shared" si="370"/>
        <v>0</v>
      </c>
      <c r="U1478" s="17"/>
      <c r="V1478" s="17"/>
      <c r="W1478" s="17"/>
      <c r="X1478" s="26"/>
    </row>
    <row r="1479" spans="1:24" x14ac:dyDescent="0.3">
      <c r="A1479" s="6" t="s">
        <v>53</v>
      </c>
      <c r="B1479" s="6">
        <v>1476</v>
      </c>
      <c r="C1479" s="6">
        <v>454</v>
      </c>
      <c r="D1479" s="2">
        <f t="shared" si="371"/>
        <v>0</v>
      </c>
      <c r="E1479" s="2">
        <f t="shared" si="372"/>
        <v>0</v>
      </c>
      <c r="F1479" s="12">
        <v>0</v>
      </c>
      <c r="G1479" s="17">
        <f t="shared" si="383"/>
        <v>0</v>
      </c>
      <c r="H1479" s="17">
        <f t="shared" si="384"/>
        <v>0</v>
      </c>
      <c r="I1479" s="17">
        <f t="shared" si="373"/>
        <v>0</v>
      </c>
      <c r="J1479">
        <f t="shared" si="374"/>
        <v>0</v>
      </c>
      <c r="K1479" s="17">
        <f t="shared" si="375"/>
        <v>0</v>
      </c>
      <c r="L1479" s="17">
        <f t="shared" si="376"/>
        <v>0</v>
      </c>
      <c r="M1479" s="17">
        <f t="shared" si="377"/>
        <v>0</v>
      </c>
      <c r="N1479" s="17">
        <f t="shared" si="378"/>
        <v>0</v>
      </c>
      <c r="O1479" s="17">
        <f t="shared" si="379"/>
        <v>0</v>
      </c>
      <c r="P1479" s="17">
        <f t="shared" si="380"/>
        <v>3571600.5108281239</v>
      </c>
      <c r="Q1479" s="17">
        <f t="shared" si="369"/>
        <v>0</v>
      </c>
      <c r="R1479" s="17">
        <f t="shared" si="381"/>
        <v>219958.04638888835</v>
      </c>
      <c r="S1479" s="17">
        <f t="shared" si="382"/>
        <v>287752.54629629559</v>
      </c>
      <c r="T1479" s="17">
        <f t="shared" si="370"/>
        <v>0</v>
      </c>
      <c r="U1479" s="17"/>
      <c r="V1479" s="17"/>
      <c r="W1479" s="17"/>
      <c r="X1479" s="26"/>
    </row>
    <row r="1480" spans="1:24" x14ac:dyDescent="0.3">
      <c r="A1480" s="6" t="s">
        <v>53</v>
      </c>
      <c r="B1480" s="6">
        <v>1477</v>
      </c>
      <c r="C1480" s="6">
        <v>455</v>
      </c>
      <c r="D1480" s="2">
        <f t="shared" si="371"/>
        <v>0</v>
      </c>
      <c r="E1480" s="2">
        <f t="shared" si="372"/>
        <v>0</v>
      </c>
      <c r="F1480" s="12">
        <v>0</v>
      </c>
      <c r="G1480" s="17">
        <f t="shared" si="383"/>
        <v>0</v>
      </c>
      <c r="H1480" s="17">
        <f t="shared" si="384"/>
        <v>0</v>
      </c>
      <c r="I1480" s="17">
        <f t="shared" si="373"/>
        <v>0</v>
      </c>
      <c r="J1480">
        <f t="shared" si="374"/>
        <v>0</v>
      </c>
      <c r="K1480" s="17">
        <f t="shared" si="375"/>
        <v>0</v>
      </c>
      <c r="L1480" s="17">
        <f t="shared" si="376"/>
        <v>0</v>
      </c>
      <c r="M1480" s="17">
        <f t="shared" si="377"/>
        <v>0</v>
      </c>
      <c r="N1480" s="17">
        <f t="shared" si="378"/>
        <v>0</v>
      </c>
      <c r="O1480" s="17">
        <f t="shared" si="379"/>
        <v>0</v>
      </c>
      <c r="P1480" s="17">
        <f t="shared" si="380"/>
        <v>3571600.5108281239</v>
      </c>
      <c r="Q1480" s="17">
        <f t="shared" si="369"/>
        <v>0</v>
      </c>
      <c r="R1480" s="17">
        <f t="shared" si="381"/>
        <v>219958.04638888835</v>
      </c>
      <c r="S1480" s="17">
        <f t="shared" si="382"/>
        <v>287752.54629629559</v>
      </c>
      <c r="T1480" s="17">
        <f t="shared" si="370"/>
        <v>0</v>
      </c>
      <c r="U1480" s="17"/>
      <c r="V1480" s="17"/>
      <c r="W1480" s="17"/>
      <c r="X1480" s="26"/>
    </row>
    <row r="1481" spans="1:24" x14ac:dyDescent="0.3">
      <c r="A1481" s="7" t="s">
        <v>54</v>
      </c>
      <c r="B1481" s="7">
        <v>1478</v>
      </c>
      <c r="C1481" s="7">
        <v>1</v>
      </c>
      <c r="D1481" s="2">
        <f t="shared" si="371"/>
        <v>0</v>
      </c>
      <c r="E1481" s="2">
        <f t="shared" si="372"/>
        <v>0</v>
      </c>
      <c r="F1481" s="13">
        <v>0</v>
      </c>
      <c r="G1481" s="17">
        <f t="shared" si="383"/>
        <v>0.30555555555555558</v>
      </c>
      <c r="H1481" s="17">
        <f t="shared" si="384"/>
        <v>1.1000000000000001</v>
      </c>
      <c r="I1481" s="17">
        <f t="shared" si="373"/>
        <v>405.77777777777783</v>
      </c>
      <c r="J1481">
        <f t="shared" si="374"/>
        <v>0</v>
      </c>
      <c r="K1481" s="17">
        <f t="shared" si="375"/>
        <v>0</v>
      </c>
      <c r="L1481" s="17">
        <f t="shared" si="376"/>
        <v>405.77777777777783</v>
      </c>
      <c r="M1481" s="17">
        <f t="shared" si="377"/>
        <v>0</v>
      </c>
      <c r="N1481" s="17">
        <f t="shared" si="378"/>
        <v>405.77777777777783</v>
      </c>
      <c r="O1481" s="17">
        <f t="shared" si="379"/>
        <v>0</v>
      </c>
      <c r="P1481" s="17">
        <f t="shared" si="380"/>
        <v>3571600.5108281239</v>
      </c>
      <c r="Q1481" s="17">
        <f t="shared" si="369"/>
        <v>61.993827160493836</v>
      </c>
      <c r="R1481" s="17">
        <f t="shared" si="381"/>
        <v>220005.43447036983</v>
      </c>
      <c r="S1481" s="17">
        <f t="shared" si="382"/>
        <v>287814.5401234561</v>
      </c>
      <c r="T1481" s="17">
        <f t="shared" si="370"/>
        <v>0</v>
      </c>
      <c r="U1481" s="17"/>
      <c r="V1481" s="17"/>
      <c r="W1481" s="17"/>
      <c r="X1481" s="26"/>
    </row>
    <row r="1482" spans="1:24" x14ac:dyDescent="0.3">
      <c r="A1482" s="7" t="s">
        <v>54</v>
      </c>
      <c r="B1482" s="7">
        <v>1479</v>
      </c>
      <c r="C1482" s="7">
        <v>2</v>
      </c>
      <c r="D1482" s="2">
        <f t="shared" si="371"/>
        <v>0.61111160000000009</v>
      </c>
      <c r="E1482" s="2">
        <f t="shared" si="372"/>
        <v>0.61111111111111116</v>
      </c>
      <c r="F1482" s="13">
        <v>2.2000000000000002</v>
      </c>
      <c r="G1482" s="17">
        <f t="shared" si="383"/>
        <v>0.61111111111111116</v>
      </c>
      <c r="H1482" s="17">
        <f t="shared" si="384"/>
        <v>2.2000000000000002</v>
      </c>
      <c r="I1482" s="17">
        <f t="shared" si="373"/>
        <v>811.55555555555566</v>
      </c>
      <c r="J1482">
        <f t="shared" si="374"/>
        <v>0.16254333333333335</v>
      </c>
      <c r="K1482" s="17">
        <f t="shared" si="375"/>
        <v>237.99060000000003</v>
      </c>
      <c r="L1482" s="17">
        <f t="shared" si="376"/>
        <v>1049.7086988888891</v>
      </c>
      <c r="M1482" s="17">
        <f t="shared" si="377"/>
        <v>641.48864932098786</v>
      </c>
      <c r="N1482" s="17">
        <f t="shared" si="378"/>
        <v>1049.7086988888891</v>
      </c>
      <c r="O1482" s="17">
        <f t="shared" si="379"/>
        <v>290.87763270192005</v>
      </c>
      <c r="P1482" s="17">
        <f t="shared" si="380"/>
        <v>3571891.3884608257</v>
      </c>
      <c r="Q1482" s="17">
        <f t="shared" si="369"/>
        <v>247.97530864197535</v>
      </c>
      <c r="R1482" s="17">
        <f t="shared" si="381"/>
        <v>220194.98679629577</v>
      </c>
      <c r="S1482" s="17">
        <f t="shared" si="382"/>
        <v>288062.51543209807</v>
      </c>
      <c r="T1482" s="17">
        <f t="shared" si="370"/>
        <v>247.97570540262791</v>
      </c>
      <c r="U1482" s="17"/>
      <c r="V1482" s="17"/>
      <c r="W1482" s="17"/>
      <c r="X1482" s="26"/>
    </row>
    <row r="1483" spans="1:24" x14ac:dyDescent="0.3">
      <c r="A1483" s="7" t="s">
        <v>54</v>
      </c>
      <c r="B1483" s="7">
        <v>1480</v>
      </c>
      <c r="C1483" s="7">
        <v>3</v>
      </c>
      <c r="D1483" s="2">
        <f t="shared" si="371"/>
        <v>1.2222232000000002</v>
      </c>
      <c r="E1483" s="2">
        <f t="shared" si="372"/>
        <v>1.2222222222222223</v>
      </c>
      <c r="F1483" s="13">
        <v>4.4000000000000004</v>
      </c>
      <c r="G1483" s="17">
        <f t="shared" si="383"/>
        <v>0.56944444444444442</v>
      </c>
      <c r="H1483" s="17">
        <f t="shared" si="384"/>
        <v>2.0499999999999998</v>
      </c>
      <c r="I1483" s="17">
        <f t="shared" si="373"/>
        <v>756.22222222222217</v>
      </c>
      <c r="J1483">
        <f t="shared" si="374"/>
        <v>0.65017333333333338</v>
      </c>
      <c r="K1483" s="17">
        <f t="shared" si="375"/>
        <v>237.99060000000003</v>
      </c>
      <c r="L1483" s="17">
        <f t="shared" si="376"/>
        <v>994.86299555555547</v>
      </c>
      <c r="M1483" s="17">
        <f t="shared" si="377"/>
        <v>1215.9436612345678</v>
      </c>
      <c r="N1483" s="17">
        <f t="shared" si="378"/>
        <v>994.86299555555547</v>
      </c>
      <c r="O1483" s="17">
        <f t="shared" si="379"/>
        <v>416.4838831868401</v>
      </c>
      <c r="P1483" s="17">
        <f t="shared" si="380"/>
        <v>3572307.8723440124</v>
      </c>
      <c r="Q1483" s="17">
        <f t="shared" si="369"/>
        <v>215.31327160493825</v>
      </c>
      <c r="R1483" s="17">
        <f t="shared" si="381"/>
        <v>220359.57226111056</v>
      </c>
      <c r="S1483" s="17">
        <f t="shared" si="382"/>
        <v>288277.82870370301</v>
      </c>
      <c r="T1483" s="17">
        <f t="shared" si="370"/>
        <v>991.90282161051164</v>
      </c>
      <c r="U1483" s="17"/>
      <c r="V1483" s="17"/>
      <c r="W1483" s="17"/>
      <c r="X1483" s="26"/>
    </row>
    <row r="1484" spans="1:24" x14ac:dyDescent="0.3">
      <c r="A1484" s="7" t="s">
        <v>54</v>
      </c>
      <c r="B1484" s="7">
        <v>1481</v>
      </c>
      <c r="C1484" s="7">
        <v>4</v>
      </c>
      <c r="D1484" s="2">
        <f t="shared" si="371"/>
        <v>1.7500014000000002</v>
      </c>
      <c r="E1484" s="2">
        <f t="shared" si="372"/>
        <v>1.75</v>
      </c>
      <c r="F1484" s="13">
        <v>6.3</v>
      </c>
      <c r="G1484" s="17">
        <f t="shared" si="383"/>
        <v>0.4861111111111111</v>
      </c>
      <c r="H1484" s="17">
        <f t="shared" si="384"/>
        <v>1.75</v>
      </c>
      <c r="I1484" s="17">
        <f t="shared" si="373"/>
        <v>645.55555555555554</v>
      </c>
      <c r="J1484">
        <f t="shared" si="374"/>
        <v>1.3329224999999998</v>
      </c>
      <c r="K1484" s="17">
        <f t="shared" si="375"/>
        <v>237.99060000000003</v>
      </c>
      <c r="L1484" s="17">
        <f t="shared" si="376"/>
        <v>884.87907805555551</v>
      </c>
      <c r="M1484" s="17">
        <f t="shared" si="377"/>
        <v>1548.5383865972221</v>
      </c>
      <c r="N1484" s="17">
        <f t="shared" si="378"/>
        <v>884.87907805555551</v>
      </c>
      <c r="O1484" s="17">
        <f t="shared" si="379"/>
        <v>522.2575678057201</v>
      </c>
      <c r="P1484" s="17">
        <f t="shared" si="380"/>
        <v>3572830.1299118181</v>
      </c>
      <c r="Q1484" s="17">
        <f t="shared" si="369"/>
        <v>156.90586419753086</v>
      </c>
      <c r="R1484" s="17">
        <f t="shared" si="381"/>
        <v>220479.51110370317</v>
      </c>
      <c r="S1484" s="17">
        <f t="shared" si="382"/>
        <v>288434.73456790054</v>
      </c>
      <c r="T1484" s="17">
        <f t="shared" si="370"/>
        <v>2033.5032536013018</v>
      </c>
      <c r="U1484" s="17"/>
      <c r="V1484" s="17"/>
      <c r="W1484" s="17"/>
      <c r="X1484" s="26"/>
    </row>
    <row r="1485" spans="1:24" x14ac:dyDescent="0.3">
      <c r="A1485" s="7" t="s">
        <v>54</v>
      </c>
      <c r="B1485" s="7">
        <v>1482</v>
      </c>
      <c r="C1485" s="7">
        <v>5</v>
      </c>
      <c r="D1485" s="2">
        <f t="shared" si="371"/>
        <v>2.1944462000000002</v>
      </c>
      <c r="E1485" s="2">
        <f t="shared" si="372"/>
        <v>2.1944444444444446</v>
      </c>
      <c r="F1485" s="13">
        <v>7.9</v>
      </c>
      <c r="G1485" s="17">
        <f t="shared" si="383"/>
        <v>0.40277777777777768</v>
      </c>
      <c r="H1485" s="17">
        <f t="shared" si="384"/>
        <v>1.4499999999999997</v>
      </c>
      <c r="I1485" s="17">
        <f t="shared" si="373"/>
        <v>534.8888888888888</v>
      </c>
      <c r="J1485">
        <f t="shared" si="374"/>
        <v>2.0959358333333333</v>
      </c>
      <c r="K1485" s="17">
        <f t="shared" si="375"/>
        <v>237.99060000000003</v>
      </c>
      <c r="L1485" s="17">
        <f t="shared" si="376"/>
        <v>774.97542472222221</v>
      </c>
      <c r="M1485" s="17">
        <f t="shared" si="377"/>
        <v>1700.6405153626545</v>
      </c>
      <c r="N1485" s="17">
        <f t="shared" si="378"/>
        <v>774.97542472222221</v>
      </c>
      <c r="O1485" s="17">
        <f t="shared" si="379"/>
        <v>608.1986865585601</v>
      </c>
      <c r="P1485" s="17">
        <f t="shared" si="380"/>
        <v>3573438.3285983768</v>
      </c>
      <c r="Q1485" s="17">
        <f t="shared" si="369"/>
        <v>107.72067901234563</v>
      </c>
      <c r="R1485" s="17">
        <f t="shared" si="381"/>
        <v>220561.8527907402</v>
      </c>
      <c r="S1485" s="17">
        <f t="shared" si="382"/>
        <v>288542.4552469129</v>
      </c>
      <c r="T1485" s="17">
        <f t="shared" si="370"/>
        <v>3197.5544987971089</v>
      </c>
      <c r="U1485" s="17"/>
      <c r="V1485" s="17"/>
      <c r="W1485" s="17"/>
      <c r="X1485" s="26"/>
    </row>
    <row r="1486" spans="1:24" x14ac:dyDescent="0.3">
      <c r="A1486" s="7" t="s">
        <v>54</v>
      </c>
      <c r="B1486" s="7">
        <v>1483</v>
      </c>
      <c r="C1486" s="7">
        <v>6</v>
      </c>
      <c r="D1486" s="2">
        <f t="shared" si="371"/>
        <v>2.5555576000000002</v>
      </c>
      <c r="E1486" s="2">
        <f t="shared" si="372"/>
        <v>2.5555555555555554</v>
      </c>
      <c r="F1486" s="13">
        <v>9.1999999999999993</v>
      </c>
      <c r="G1486" s="17">
        <f t="shared" si="383"/>
        <v>0.34722222222222221</v>
      </c>
      <c r="H1486" s="17">
        <f t="shared" si="384"/>
        <v>1.25</v>
      </c>
      <c r="I1486" s="17">
        <f t="shared" si="373"/>
        <v>461.11111111111109</v>
      </c>
      <c r="J1486">
        <f t="shared" si="374"/>
        <v>2.8424933333333327</v>
      </c>
      <c r="K1486" s="17">
        <f t="shared" si="375"/>
        <v>237.99060000000003</v>
      </c>
      <c r="L1486" s="17">
        <f t="shared" si="376"/>
        <v>701.94420444444449</v>
      </c>
      <c r="M1486" s="17">
        <f t="shared" si="377"/>
        <v>1793.8574113580246</v>
      </c>
      <c r="N1486" s="17">
        <f t="shared" si="378"/>
        <v>701.94420444444449</v>
      </c>
      <c r="O1486" s="17">
        <f t="shared" si="379"/>
        <v>687.5289500227201</v>
      </c>
      <c r="P1486" s="17">
        <f t="shared" si="380"/>
        <v>3574125.8575483994</v>
      </c>
      <c r="Q1486" s="17">
        <f t="shared" si="369"/>
        <v>80.054012345679013</v>
      </c>
      <c r="R1486" s="17">
        <f t="shared" si="381"/>
        <v>220623.04607777725</v>
      </c>
      <c r="S1486" s="17">
        <f t="shared" si="382"/>
        <v>288622.50925925857</v>
      </c>
      <c r="T1486" s="17">
        <f t="shared" si="370"/>
        <v>4336.5007655533936</v>
      </c>
      <c r="U1486" s="17"/>
      <c r="V1486" s="17"/>
      <c r="W1486" s="17"/>
      <c r="X1486" s="26"/>
    </row>
    <row r="1487" spans="1:24" x14ac:dyDescent="0.3">
      <c r="A1487" s="7" t="s">
        <v>54</v>
      </c>
      <c r="B1487" s="7">
        <v>1484</v>
      </c>
      <c r="C1487" s="7">
        <v>7</v>
      </c>
      <c r="D1487" s="2">
        <f t="shared" si="371"/>
        <v>2.8888912000000002</v>
      </c>
      <c r="E1487" s="2">
        <f t="shared" si="372"/>
        <v>2.8888888888888893</v>
      </c>
      <c r="F1487" s="13">
        <v>10.4</v>
      </c>
      <c r="G1487" s="17">
        <f t="shared" si="383"/>
        <v>0.31944444444444453</v>
      </c>
      <c r="H1487" s="17">
        <f t="shared" si="384"/>
        <v>1.1500000000000004</v>
      </c>
      <c r="I1487" s="17">
        <f t="shared" si="373"/>
        <v>424.22222222222234</v>
      </c>
      <c r="J1487">
        <f t="shared" si="374"/>
        <v>3.6323733333333337</v>
      </c>
      <c r="K1487" s="17">
        <f t="shared" si="375"/>
        <v>237.99060000000003</v>
      </c>
      <c r="L1487" s="17">
        <f t="shared" si="376"/>
        <v>665.84519555555573</v>
      </c>
      <c r="M1487" s="17">
        <f t="shared" si="377"/>
        <v>1923.5527871604945</v>
      </c>
      <c r="N1487" s="17">
        <f t="shared" si="378"/>
        <v>665.84519555555562</v>
      </c>
      <c r="O1487" s="17">
        <f t="shared" si="379"/>
        <v>760.24835819820021</v>
      </c>
      <c r="P1487" s="17">
        <f t="shared" si="380"/>
        <v>3574886.1059065973</v>
      </c>
      <c r="Q1487" s="17">
        <f t="shared" si="369"/>
        <v>67.757716049382751</v>
      </c>
      <c r="R1487" s="17">
        <f t="shared" si="381"/>
        <v>220674.8400759254</v>
      </c>
      <c r="S1487" s="17">
        <f t="shared" si="382"/>
        <v>288690.26697530795</v>
      </c>
      <c r="T1487" s="17">
        <f t="shared" si="370"/>
        <v>5541.539730650461</v>
      </c>
      <c r="U1487" s="17"/>
      <c r="V1487" s="17"/>
      <c r="W1487" s="17"/>
      <c r="X1487" s="26"/>
    </row>
    <row r="1488" spans="1:24" x14ac:dyDescent="0.3">
      <c r="A1488" s="7" t="s">
        <v>54</v>
      </c>
      <c r="B1488" s="7">
        <v>1485</v>
      </c>
      <c r="C1488" s="7">
        <v>8</v>
      </c>
      <c r="D1488" s="2">
        <f t="shared" si="371"/>
        <v>3.1944470000000003</v>
      </c>
      <c r="E1488" s="2">
        <f t="shared" si="372"/>
        <v>3.1944444444444446</v>
      </c>
      <c r="F1488" s="13">
        <v>11.5</v>
      </c>
      <c r="G1488" s="17">
        <f t="shared" si="383"/>
        <v>0.34722222222222221</v>
      </c>
      <c r="H1488" s="17">
        <f t="shared" si="384"/>
        <v>1.25</v>
      </c>
      <c r="I1488" s="17">
        <f t="shared" si="373"/>
        <v>461.11111111111109</v>
      </c>
      <c r="J1488">
        <f t="shared" si="374"/>
        <v>4.441395833333333</v>
      </c>
      <c r="K1488" s="17">
        <f t="shared" si="375"/>
        <v>237.99060000000003</v>
      </c>
      <c r="L1488" s="17">
        <f t="shared" si="376"/>
        <v>703.54310694444439</v>
      </c>
      <c r="M1488" s="17">
        <f t="shared" si="377"/>
        <v>2247.4293694058642</v>
      </c>
      <c r="N1488" s="17">
        <f t="shared" si="378"/>
        <v>703.54310694444439</v>
      </c>
      <c r="O1488" s="17">
        <f t="shared" si="379"/>
        <v>852.80033223972021</v>
      </c>
      <c r="P1488" s="17">
        <f t="shared" si="380"/>
        <v>3575738.9062388372</v>
      </c>
      <c r="Q1488" s="17">
        <f t="shared" si="369"/>
        <v>80.054012345679013</v>
      </c>
      <c r="R1488" s="17">
        <f t="shared" si="381"/>
        <v>220736.03336296242</v>
      </c>
      <c r="S1488" s="17">
        <f t="shared" si="382"/>
        <v>288770.32098765363</v>
      </c>
      <c r="T1488" s="17">
        <f t="shared" si="370"/>
        <v>6775.782446177177</v>
      </c>
      <c r="U1488" s="17"/>
      <c r="V1488" s="17"/>
      <c r="W1488" s="17"/>
      <c r="X1488" s="26"/>
    </row>
    <row r="1489" spans="1:24" x14ac:dyDescent="0.3">
      <c r="A1489" s="7" t="s">
        <v>54</v>
      </c>
      <c r="B1489" s="7">
        <v>1486</v>
      </c>
      <c r="C1489" s="7">
        <v>9</v>
      </c>
      <c r="D1489" s="2">
        <f t="shared" si="371"/>
        <v>3.5833362000000006</v>
      </c>
      <c r="E1489" s="2">
        <f t="shared" si="372"/>
        <v>3.5833333333333335</v>
      </c>
      <c r="F1489" s="13">
        <v>12.9</v>
      </c>
      <c r="G1489" s="17">
        <f t="shared" si="383"/>
        <v>0.44444444444444431</v>
      </c>
      <c r="H1489" s="17">
        <f t="shared" si="384"/>
        <v>1.5999999999999996</v>
      </c>
      <c r="I1489" s="17">
        <f t="shared" si="373"/>
        <v>590.22222222222206</v>
      </c>
      <c r="J1489">
        <f t="shared" si="374"/>
        <v>5.5886024999999995</v>
      </c>
      <c r="K1489" s="17">
        <f t="shared" si="375"/>
        <v>237.99060000000003</v>
      </c>
      <c r="L1489" s="17">
        <f t="shared" si="376"/>
        <v>833.80142472222212</v>
      </c>
      <c r="M1489" s="17">
        <f t="shared" si="377"/>
        <v>2987.7884385879629</v>
      </c>
      <c r="N1489" s="17">
        <f t="shared" si="378"/>
        <v>833.80142472222201</v>
      </c>
      <c r="O1489" s="17">
        <f t="shared" si="379"/>
        <v>971.79572743596009</v>
      </c>
      <c r="P1489" s="17">
        <f t="shared" si="380"/>
        <v>3576710.7019662731</v>
      </c>
      <c r="Q1489" s="17">
        <f t="shared" si="369"/>
        <v>131.16049382716042</v>
      </c>
      <c r="R1489" s="17">
        <f t="shared" si="381"/>
        <v>220836.29244444388</v>
      </c>
      <c r="S1489" s="17">
        <f t="shared" si="382"/>
        <v>288901.48148148076</v>
      </c>
      <c r="T1489" s="17">
        <f t="shared" si="370"/>
        <v>8525.9580859610141</v>
      </c>
      <c r="U1489" s="17"/>
      <c r="V1489" s="17"/>
      <c r="W1489" s="17"/>
      <c r="X1489" s="26"/>
    </row>
    <row r="1490" spans="1:24" x14ac:dyDescent="0.3">
      <c r="A1490" s="7" t="s">
        <v>54</v>
      </c>
      <c r="B1490" s="7">
        <v>1487</v>
      </c>
      <c r="C1490" s="7">
        <v>10</v>
      </c>
      <c r="D1490" s="2">
        <f t="shared" si="371"/>
        <v>4.0833366</v>
      </c>
      <c r="E1490" s="2">
        <f t="shared" si="372"/>
        <v>4.083333333333333</v>
      </c>
      <c r="F1490" s="13">
        <v>14.7</v>
      </c>
      <c r="G1490" s="17">
        <f t="shared" si="383"/>
        <v>0.56944444444444442</v>
      </c>
      <c r="H1490" s="17">
        <f t="shared" si="384"/>
        <v>2.0499999999999998</v>
      </c>
      <c r="I1490" s="17">
        <f t="shared" si="373"/>
        <v>756.22222222222217</v>
      </c>
      <c r="J1490">
        <f t="shared" si="374"/>
        <v>7.2570224999999979</v>
      </c>
      <c r="K1490" s="17">
        <f t="shared" si="375"/>
        <v>237.99060000000003</v>
      </c>
      <c r="L1490" s="17">
        <f t="shared" si="376"/>
        <v>1001.4698447222222</v>
      </c>
      <c r="M1490" s="17">
        <f t="shared" si="377"/>
        <v>4089.3351992824068</v>
      </c>
      <c r="N1490" s="17">
        <f t="shared" si="378"/>
        <v>1001.4698447222222</v>
      </c>
      <c r="O1490" s="17">
        <f t="shared" si="379"/>
        <v>1123.8453990756002</v>
      </c>
      <c r="P1490" s="17">
        <f t="shared" si="380"/>
        <v>3577834.5473653488</v>
      </c>
      <c r="Q1490" s="17">
        <f t="shared" si="369"/>
        <v>215.31327160493825</v>
      </c>
      <c r="R1490" s="17">
        <f t="shared" si="381"/>
        <v>221000.87790925871</v>
      </c>
      <c r="S1490" s="17">
        <f t="shared" si="382"/>
        <v>289116.79475308571</v>
      </c>
      <c r="T1490" s="17">
        <f t="shared" si="370"/>
        <v>11071.295491829307</v>
      </c>
      <c r="U1490" s="17"/>
      <c r="V1490" s="17"/>
      <c r="W1490" s="17"/>
      <c r="X1490" s="26"/>
    </row>
    <row r="1491" spans="1:24" x14ac:dyDescent="0.3">
      <c r="A1491" s="7" t="s">
        <v>54</v>
      </c>
      <c r="B1491" s="7">
        <v>1488</v>
      </c>
      <c r="C1491" s="7">
        <v>11</v>
      </c>
      <c r="D1491" s="2">
        <f t="shared" si="371"/>
        <v>4.722226</v>
      </c>
      <c r="E1491" s="2">
        <f t="shared" si="372"/>
        <v>4.7222222222222223</v>
      </c>
      <c r="F1491" s="13">
        <v>17</v>
      </c>
      <c r="G1491" s="17">
        <f t="shared" si="383"/>
        <v>0.70833333333333348</v>
      </c>
      <c r="H1491" s="17">
        <f t="shared" si="384"/>
        <v>2.5500000000000007</v>
      </c>
      <c r="I1491" s="17">
        <f t="shared" si="373"/>
        <v>940.66666666666686</v>
      </c>
      <c r="J1491">
        <f t="shared" si="374"/>
        <v>9.7055833333333332</v>
      </c>
      <c r="K1491" s="17">
        <f t="shared" si="375"/>
        <v>237.99060000000003</v>
      </c>
      <c r="L1491" s="17">
        <f t="shared" si="376"/>
        <v>1188.3628500000002</v>
      </c>
      <c r="M1491" s="17">
        <f t="shared" si="377"/>
        <v>5611.7134583333345</v>
      </c>
      <c r="N1491" s="17">
        <f t="shared" si="378"/>
        <v>1188.3628500000002</v>
      </c>
      <c r="O1491" s="17">
        <f t="shared" si="379"/>
        <v>1308.9493471586404</v>
      </c>
      <c r="P1491" s="17">
        <f t="shared" si="380"/>
        <v>3579143.4967125072</v>
      </c>
      <c r="Q1491" s="17">
        <f t="shared" si="369"/>
        <v>333.15277777777789</v>
      </c>
      <c r="R1491" s="17">
        <f t="shared" si="381"/>
        <v>221255.53989259203</v>
      </c>
      <c r="S1491" s="17">
        <f t="shared" si="382"/>
        <v>289449.94753086346</v>
      </c>
      <c r="T1491" s="17">
        <f t="shared" si="370"/>
        <v>14806.813814330464</v>
      </c>
      <c r="U1491" s="17"/>
      <c r="V1491" s="17"/>
      <c r="W1491" s="17"/>
      <c r="X1491" s="26"/>
    </row>
    <row r="1492" spans="1:24" x14ac:dyDescent="0.3">
      <c r="A1492" s="7" t="s">
        <v>54</v>
      </c>
      <c r="B1492" s="7">
        <v>1489</v>
      </c>
      <c r="C1492" s="7">
        <v>12</v>
      </c>
      <c r="D1492" s="2">
        <f t="shared" si="371"/>
        <v>5.5000044000000008</v>
      </c>
      <c r="E1492" s="2">
        <f t="shared" si="372"/>
        <v>5.5</v>
      </c>
      <c r="F1492" s="13">
        <v>19.8</v>
      </c>
      <c r="G1492" s="17">
        <f t="shared" si="383"/>
        <v>0.84722222222222243</v>
      </c>
      <c r="H1492" s="17">
        <f t="shared" si="384"/>
        <v>3.0500000000000007</v>
      </c>
      <c r="I1492" s="17">
        <f t="shared" si="373"/>
        <v>1125.1111111111113</v>
      </c>
      <c r="J1492">
        <f t="shared" si="374"/>
        <v>13.166009999999998</v>
      </c>
      <c r="K1492" s="17">
        <f t="shared" si="375"/>
        <v>237.99060000000003</v>
      </c>
      <c r="L1492" s="17">
        <f t="shared" si="376"/>
        <v>1376.2677211111113</v>
      </c>
      <c r="M1492" s="17">
        <f t="shared" si="377"/>
        <v>7569.4724661111122</v>
      </c>
      <c r="N1492" s="17">
        <f t="shared" si="378"/>
        <v>1376.2677211111113</v>
      </c>
      <c r="O1492" s="17">
        <f t="shared" si="379"/>
        <v>1527.1075716850805</v>
      </c>
      <c r="P1492" s="17">
        <f t="shared" si="380"/>
        <v>3580670.6042841924</v>
      </c>
      <c r="Q1492" s="17">
        <f t="shared" si="369"/>
        <v>476.60956790123481</v>
      </c>
      <c r="R1492" s="17">
        <f t="shared" si="381"/>
        <v>221619.86024629572</v>
      </c>
      <c r="S1492" s="17">
        <f t="shared" si="382"/>
        <v>289926.55709876469</v>
      </c>
      <c r="T1492" s="17">
        <f t="shared" si="370"/>
        <v>20086.032137612863</v>
      </c>
      <c r="U1492" s="17"/>
      <c r="V1492" s="17"/>
      <c r="W1492" s="17"/>
      <c r="X1492" s="26"/>
    </row>
    <row r="1493" spans="1:24" x14ac:dyDescent="0.3">
      <c r="A1493" s="7" t="s">
        <v>54</v>
      </c>
      <c r="B1493" s="7">
        <v>1490</v>
      </c>
      <c r="C1493" s="7">
        <v>13</v>
      </c>
      <c r="D1493" s="2">
        <f t="shared" si="371"/>
        <v>6.4166718000000014</v>
      </c>
      <c r="E1493" s="2">
        <f t="shared" si="372"/>
        <v>6.416666666666667</v>
      </c>
      <c r="F1493" s="13">
        <v>23.1</v>
      </c>
      <c r="G1493" s="17">
        <f t="shared" si="383"/>
        <v>0.95833333333333315</v>
      </c>
      <c r="H1493" s="17">
        <f t="shared" si="384"/>
        <v>3.4499999999999993</v>
      </c>
      <c r="I1493" s="17">
        <f t="shared" si="373"/>
        <v>1272.6666666666665</v>
      </c>
      <c r="J1493">
        <f t="shared" si="374"/>
        <v>17.920402499999998</v>
      </c>
      <c r="K1493" s="17">
        <f t="shared" si="375"/>
        <v>237.99060000000003</v>
      </c>
      <c r="L1493" s="17">
        <f t="shared" si="376"/>
        <v>1528.5776691666665</v>
      </c>
      <c r="M1493" s="17">
        <f t="shared" si="377"/>
        <v>9808.3733771527768</v>
      </c>
      <c r="N1493" s="17">
        <f t="shared" si="378"/>
        <v>1528.5776691666665</v>
      </c>
      <c r="O1493" s="17">
        <f t="shared" si="379"/>
        <v>1765.0983620775603</v>
      </c>
      <c r="P1493" s="17">
        <f t="shared" si="380"/>
        <v>3582435.7026462699</v>
      </c>
      <c r="Q1493" s="17">
        <f t="shared" si="369"/>
        <v>609.81944444444423</v>
      </c>
      <c r="R1493" s="17">
        <f t="shared" si="381"/>
        <v>222086.00622962904</v>
      </c>
      <c r="S1493" s="17">
        <f t="shared" si="382"/>
        <v>290536.37654320913</v>
      </c>
      <c r="T1493" s="17">
        <f t="shared" si="370"/>
        <v>27339.321520639729</v>
      </c>
      <c r="U1493" s="17"/>
      <c r="V1493" s="17"/>
      <c r="W1493" s="17"/>
      <c r="X1493" s="26"/>
    </row>
    <row r="1494" spans="1:24" x14ac:dyDescent="0.3">
      <c r="A1494" s="7" t="s">
        <v>54</v>
      </c>
      <c r="B1494" s="7">
        <v>1491</v>
      </c>
      <c r="C1494" s="7">
        <v>14</v>
      </c>
      <c r="D1494" s="2">
        <f t="shared" si="371"/>
        <v>7.4166726000000001</v>
      </c>
      <c r="E1494" s="2">
        <f t="shared" si="372"/>
        <v>7.416666666666667</v>
      </c>
      <c r="F1494" s="13">
        <v>26.7</v>
      </c>
      <c r="G1494" s="17">
        <f t="shared" si="383"/>
        <v>1.0277777777777775</v>
      </c>
      <c r="H1494" s="17">
        <f t="shared" si="384"/>
        <v>3.6999999999999993</v>
      </c>
      <c r="I1494" s="17">
        <f t="shared" si="373"/>
        <v>1364.8888888888885</v>
      </c>
      <c r="J1494">
        <f t="shared" si="374"/>
        <v>23.941222499999999</v>
      </c>
      <c r="K1494" s="17">
        <f t="shared" si="375"/>
        <v>237.99060000000003</v>
      </c>
      <c r="L1494" s="17">
        <f t="shared" si="376"/>
        <v>1626.8207113888884</v>
      </c>
      <c r="M1494" s="17">
        <f t="shared" si="377"/>
        <v>12065.586942800923</v>
      </c>
      <c r="N1494" s="17">
        <f t="shared" si="378"/>
        <v>1626.8207113888886</v>
      </c>
      <c r="O1494" s="17">
        <f t="shared" si="379"/>
        <v>2016.3108630474003</v>
      </c>
      <c r="P1494" s="17">
        <f t="shared" si="380"/>
        <v>3584452.0135093173</v>
      </c>
      <c r="Q1494" s="17">
        <f t="shared" si="369"/>
        <v>701.40123456790081</v>
      </c>
      <c r="R1494" s="17">
        <f t="shared" si="381"/>
        <v>222622.15733333278</v>
      </c>
      <c r="S1494" s="17">
        <f t="shared" si="382"/>
        <v>291237.77777777705</v>
      </c>
      <c r="T1494" s="17">
        <f t="shared" si="370"/>
        <v>36524.669550512263</v>
      </c>
      <c r="U1494" s="17"/>
      <c r="V1494" s="17"/>
      <c r="W1494" s="17"/>
      <c r="X1494" s="26"/>
    </row>
    <row r="1495" spans="1:24" x14ac:dyDescent="0.3">
      <c r="A1495" s="7" t="s">
        <v>54</v>
      </c>
      <c r="B1495" s="7">
        <v>1492</v>
      </c>
      <c r="C1495" s="7">
        <v>15</v>
      </c>
      <c r="D1495" s="2">
        <f t="shared" si="371"/>
        <v>8.4722290000000005</v>
      </c>
      <c r="E1495" s="2">
        <f t="shared" si="372"/>
        <v>8.4722222222222232</v>
      </c>
      <c r="F1495" s="13">
        <v>30.5</v>
      </c>
      <c r="G1495" s="17">
        <f t="shared" si="383"/>
        <v>1.0277777777777781</v>
      </c>
      <c r="H1495" s="17">
        <f t="shared" si="384"/>
        <v>3.7000000000000011</v>
      </c>
      <c r="I1495" s="17">
        <f t="shared" si="373"/>
        <v>1364.8888888888894</v>
      </c>
      <c r="J1495">
        <f t="shared" si="374"/>
        <v>31.240895833333337</v>
      </c>
      <c r="K1495" s="17">
        <f t="shared" si="375"/>
        <v>237.99060000000003</v>
      </c>
      <c r="L1495" s="17">
        <f t="shared" si="376"/>
        <v>1634.1203847222228</v>
      </c>
      <c r="M1495" s="17">
        <f t="shared" si="377"/>
        <v>13844.631037229945</v>
      </c>
      <c r="N1495" s="17">
        <f t="shared" si="378"/>
        <v>1634.1203847222228</v>
      </c>
      <c r="O1495" s="17">
        <f t="shared" si="379"/>
        <v>2254.3016534398803</v>
      </c>
      <c r="P1495" s="17">
        <f t="shared" si="380"/>
        <v>3586706.3151627574</v>
      </c>
      <c r="Q1495" s="17">
        <f t="shared" si="369"/>
        <v>701.40123456790161</v>
      </c>
      <c r="R1495" s="17">
        <f t="shared" si="381"/>
        <v>223158.3084370365</v>
      </c>
      <c r="S1495" s="17">
        <f t="shared" si="382"/>
        <v>291939.17901234498</v>
      </c>
      <c r="T1495" s="17">
        <f t="shared" si="370"/>
        <v>47661.033047684825</v>
      </c>
      <c r="U1495" s="17"/>
      <c r="V1495" s="17"/>
      <c r="W1495" s="17"/>
      <c r="X1495" s="26"/>
    </row>
    <row r="1496" spans="1:24" x14ac:dyDescent="0.3">
      <c r="A1496" s="7" t="s">
        <v>54</v>
      </c>
      <c r="B1496" s="7">
        <v>1493</v>
      </c>
      <c r="C1496" s="7">
        <v>16</v>
      </c>
      <c r="D1496" s="2">
        <f t="shared" si="371"/>
        <v>9.4722298000000009</v>
      </c>
      <c r="E1496" s="2">
        <f t="shared" si="372"/>
        <v>9.4722222222222232</v>
      </c>
      <c r="F1496" s="13">
        <v>34.1</v>
      </c>
      <c r="G1496" s="17">
        <f t="shared" si="383"/>
        <v>0.97222222222222221</v>
      </c>
      <c r="H1496" s="17">
        <f t="shared" si="384"/>
        <v>3.5</v>
      </c>
      <c r="I1496" s="17">
        <f t="shared" si="373"/>
        <v>1291.1111111111111</v>
      </c>
      <c r="J1496">
        <f t="shared" si="374"/>
        <v>39.051035833333337</v>
      </c>
      <c r="K1496" s="17">
        <f t="shared" si="375"/>
        <v>237.99060000000003</v>
      </c>
      <c r="L1496" s="17">
        <f t="shared" si="376"/>
        <v>1568.1527469444445</v>
      </c>
      <c r="M1496" s="17">
        <f t="shared" si="377"/>
        <v>14853.891297445989</v>
      </c>
      <c r="N1496" s="17">
        <f t="shared" si="378"/>
        <v>1568.1527469444445</v>
      </c>
      <c r="O1496" s="17">
        <f t="shared" si="379"/>
        <v>2479.0707332550005</v>
      </c>
      <c r="P1496" s="17">
        <f t="shared" si="380"/>
        <v>3589185.3858960122</v>
      </c>
      <c r="Q1496" s="17">
        <f t="shared" si="369"/>
        <v>627.62345679012344</v>
      </c>
      <c r="R1496" s="17">
        <f t="shared" si="381"/>
        <v>223638.06380740684</v>
      </c>
      <c r="S1496" s="17">
        <f t="shared" si="382"/>
        <v>292566.80246913509</v>
      </c>
      <c r="T1496" s="17">
        <f t="shared" si="370"/>
        <v>59576.163222981348</v>
      </c>
      <c r="U1496" s="17"/>
      <c r="V1496" s="17"/>
      <c r="W1496" s="17"/>
      <c r="X1496" s="26"/>
    </row>
    <row r="1497" spans="1:24" x14ac:dyDescent="0.3">
      <c r="A1497" s="7" t="s">
        <v>54</v>
      </c>
      <c r="B1497" s="7">
        <v>1494</v>
      </c>
      <c r="C1497" s="7">
        <v>17</v>
      </c>
      <c r="D1497" s="2">
        <f t="shared" si="371"/>
        <v>10.416675000000001</v>
      </c>
      <c r="E1497" s="2">
        <f t="shared" si="372"/>
        <v>10.416666666666668</v>
      </c>
      <c r="F1497" s="13">
        <v>37.5</v>
      </c>
      <c r="G1497" s="17">
        <f t="shared" si="383"/>
        <v>0.90277777777777779</v>
      </c>
      <c r="H1497" s="17">
        <f t="shared" si="384"/>
        <v>3.25</v>
      </c>
      <c r="I1497" s="17">
        <f t="shared" si="373"/>
        <v>1198.8888888888889</v>
      </c>
      <c r="J1497">
        <f t="shared" si="374"/>
        <v>47.226562500000007</v>
      </c>
      <c r="K1497" s="17">
        <f t="shared" si="375"/>
        <v>237.99060000000003</v>
      </c>
      <c r="L1497" s="17">
        <f t="shared" si="376"/>
        <v>1484.106051388889</v>
      </c>
      <c r="M1497" s="17">
        <f t="shared" si="377"/>
        <v>15459.438035300929</v>
      </c>
      <c r="N1497" s="17">
        <f t="shared" si="378"/>
        <v>1484.106051388889</v>
      </c>
      <c r="O1497" s="17">
        <f t="shared" si="379"/>
        <v>2684.0072472040806</v>
      </c>
      <c r="P1497" s="17">
        <f t="shared" si="380"/>
        <v>3591869.3931432161</v>
      </c>
      <c r="Q1497" s="17">
        <f t="shared" si="369"/>
        <v>541.16512345679007</v>
      </c>
      <c r="R1497" s="17">
        <f t="shared" si="381"/>
        <v>224051.73042777722</v>
      </c>
      <c r="S1497" s="17">
        <f t="shared" si="382"/>
        <v>293107.96759259189</v>
      </c>
      <c r="T1497" s="17">
        <f t="shared" si="370"/>
        <v>72048.726388935014</v>
      </c>
      <c r="U1497" s="17"/>
      <c r="V1497" s="17"/>
      <c r="W1497" s="17"/>
      <c r="X1497" s="26"/>
    </row>
    <row r="1498" spans="1:24" x14ac:dyDescent="0.3">
      <c r="A1498" s="7" t="s">
        <v>54</v>
      </c>
      <c r="B1498" s="7">
        <v>1495</v>
      </c>
      <c r="C1498" s="7">
        <v>18</v>
      </c>
      <c r="D1498" s="2">
        <f t="shared" si="371"/>
        <v>11.277786800000001</v>
      </c>
      <c r="E1498" s="2">
        <f t="shared" si="372"/>
        <v>11.277777777777779</v>
      </c>
      <c r="F1498" s="13">
        <v>40.6</v>
      </c>
      <c r="G1498" s="17">
        <f t="shared" si="383"/>
        <v>0.80555555555555514</v>
      </c>
      <c r="H1498" s="17">
        <f t="shared" si="384"/>
        <v>2.8999999999999986</v>
      </c>
      <c r="I1498" s="17">
        <f t="shared" si="373"/>
        <v>1069.7777777777771</v>
      </c>
      <c r="J1498">
        <f t="shared" si="374"/>
        <v>55.357423333333337</v>
      </c>
      <c r="K1498" s="17">
        <f t="shared" si="375"/>
        <v>237.99060000000003</v>
      </c>
      <c r="L1498" s="17">
        <f t="shared" si="376"/>
        <v>1363.1258011111104</v>
      </c>
      <c r="M1498" s="17">
        <f t="shared" si="377"/>
        <v>15373.029868086413</v>
      </c>
      <c r="N1498" s="17">
        <f t="shared" si="378"/>
        <v>1363.1258011111106</v>
      </c>
      <c r="O1498" s="17">
        <f t="shared" si="379"/>
        <v>2862.5003399984407</v>
      </c>
      <c r="P1498" s="17">
        <f t="shared" si="380"/>
        <v>3594731.8934832145</v>
      </c>
      <c r="Q1498" s="17">
        <f t="shared" si="369"/>
        <v>430.88271604938222</v>
      </c>
      <c r="R1498" s="17">
        <f t="shared" si="381"/>
        <v>224381.09717592539</v>
      </c>
      <c r="S1498" s="17">
        <f t="shared" si="382"/>
        <v>293538.85030864127</v>
      </c>
      <c r="T1498" s="17">
        <f t="shared" si="370"/>
        <v>84453.147470552838</v>
      </c>
      <c r="U1498" s="17"/>
      <c r="V1498" s="17"/>
      <c r="W1498" s="17"/>
      <c r="X1498" s="26"/>
    </row>
    <row r="1499" spans="1:24" x14ac:dyDescent="0.3">
      <c r="A1499" s="7" t="s">
        <v>54</v>
      </c>
      <c r="B1499" s="7">
        <v>1496</v>
      </c>
      <c r="C1499" s="7">
        <v>19</v>
      </c>
      <c r="D1499" s="2">
        <f t="shared" si="371"/>
        <v>12.027787400000001</v>
      </c>
      <c r="E1499" s="2">
        <f t="shared" si="372"/>
        <v>12.027777777777777</v>
      </c>
      <c r="F1499" s="13">
        <v>43.3</v>
      </c>
      <c r="G1499" s="17">
        <f t="shared" si="383"/>
        <v>0.70833333333333348</v>
      </c>
      <c r="H1499" s="17">
        <f t="shared" si="384"/>
        <v>2.5500000000000007</v>
      </c>
      <c r="I1499" s="17">
        <f t="shared" si="373"/>
        <v>940.66666666666686</v>
      </c>
      <c r="J1499">
        <f t="shared" si="374"/>
        <v>62.965055833333317</v>
      </c>
      <c r="K1499" s="17">
        <f t="shared" si="375"/>
        <v>237.99060000000003</v>
      </c>
      <c r="L1499" s="17">
        <f t="shared" si="376"/>
        <v>1241.6223225000003</v>
      </c>
      <c r="M1499" s="17">
        <f t="shared" si="377"/>
        <v>14933.957378958336</v>
      </c>
      <c r="N1499" s="17">
        <f t="shared" si="378"/>
        <v>1241.6223225000001</v>
      </c>
      <c r="O1499" s="17">
        <f t="shared" si="379"/>
        <v>3021.1608669267607</v>
      </c>
      <c r="P1499" s="17">
        <f t="shared" si="380"/>
        <v>3597753.0543501414</v>
      </c>
      <c r="Q1499" s="17">
        <f t="shared" si="369"/>
        <v>333.15277777777789</v>
      </c>
      <c r="R1499" s="17">
        <f t="shared" si="381"/>
        <v>224635.75915925868</v>
      </c>
      <c r="S1499" s="17">
        <f t="shared" si="382"/>
        <v>293872.00308641902</v>
      </c>
      <c r="T1499" s="17">
        <f t="shared" si="370"/>
        <v>96059.332707093592</v>
      </c>
      <c r="U1499" s="17"/>
      <c r="V1499" s="17"/>
      <c r="W1499" s="17"/>
      <c r="X1499" s="26"/>
    </row>
    <row r="1500" spans="1:24" x14ac:dyDescent="0.3">
      <c r="A1500" s="7" t="s">
        <v>54</v>
      </c>
      <c r="B1500" s="7">
        <v>1497</v>
      </c>
      <c r="C1500" s="7">
        <v>20</v>
      </c>
      <c r="D1500" s="2">
        <f t="shared" si="371"/>
        <v>12.694454600000002</v>
      </c>
      <c r="E1500" s="2">
        <f t="shared" si="372"/>
        <v>12.694444444444446</v>
      </c>
      <c r="F1500" s="13">
        <v>45.7</v>
      </c>
      <c r="G1500" s="17">
        <f t="shared" si="383"/>
        <v>0.61111111111111194</v>
      </c>
      <c r="H1500" s="17">
        <f t="shared" si="384"/>
        <v>2.2000000000000028</v>
      </c>
      <c r="I1500" s="17">
        <f t="shared" si="373"/>
        <v>811.55555555555668</v>
      </c>
      <c r="J1500">
        <f t="shared" si="374"/>
        <v>70.138455833333339</v>
      </c>
      <c r="K1500" s="17">
        <f t="shared" si="375"/>
        <v>237.99060000000003</v>
      </c>
      <c r="L1500" s="17">
        <f t="shared" si="376"/>
        <v>1119.6846113888901</v>
      </c>
      <c r="M1500" s="17">
        <f t="shared" si="377"/>
        <v>14213.774094575634</v>
      </c>
      <c r="N1500" s="17">
        <f t="shared" si="378"/>
        <v>1119.6846113888901</v>
      </c>
      <c r="O1500" s="17">
        <f t="shared" si="379"/>
        <v>3153.3779727003607</v>
      </c>
      <c r="P1500" s="17">
        <f t="shared" si="380"/>
        <v>3600906.4323228416</v>
      </c>
      <c r="Q1500" s="17">
        <f t="shared" si="369"/>
        <v>247.97530864197597</v>
      </c>
      <c r="R1500" s="17">
        <f t="shared" si="381"/>
        <v>224825.31148518462</v>
      </c>
      <c r="S1500" s="17">
        <f t="shared" si="382"/>
        <v>294119.97839506099</v>
      </c>
      <c r="T1500" s="17">
        <f t="shared" si="370"/>
        <v>107003.05392073025</v>
      </c>
      <c r="U1500" s="17"/>
      <c r="V1500" s="17"/>
      <c r="W1500" s="17"/>
      <c r="X1500" s="26"/>
    </row>
    <row r="1501" spans="1:24" x14ac:dyDescent="0.3">
      <c r="A1501" s="7" t="s">
        <v>54</v>
      </c>
      <c r="B1501" s="7">
        <v>1498</v>
      </c>
      <c r="C1501" s="7">
        <v>21</v>
      </c>
      <c r="D1501" s="2">
        <f t="shared" si="371"/>
        <v>13.250010600000001</v>
      </c>
      <c r="E1501" s="2">
        <f t="shared" si="372"/>
        <v>13.250000000000002</v>
      </c>
      <c r="F1501" s="13">
        <v>47.7</v>
      </c>
      <c r="G1501" s="17">
        <f t="shared" si="383"/>
        <v>0.49999999999999922</v>
      </c>
      <c r="H1501" s="17">
        <f t="shared" si="384"/>
        <v>1.7999999999999972</v>
      </c>
      <c r="I1501" s="17">
        <f t="shared" si="373"/>
        <v>663.99999999999898</v>
      </c>
      <c r="J1501">
        <f t="shared" si="374"/>
        <v>76.411822500000014</v>
      </c>
      <c r="K1501" s="17">
        <f t="shared" si="375"/>
        <v>237.99060000000003</v>
      </c>
      <c r="L1501" s="17">
        <f t="shared" si="376"/>
        <v>978.40242249999903</v>
      </c>
      <c r="M1501" s="17">
        <f t="shared" si="377"/>
        <v>12963.832098124989</v>
      </c>
      <c r="N1501" s="17">
        <f t="shared" si="378"/>
        <v>978.40242249999892</v>
      </c>
      <c r="O1501" s="17">
        <f t="shared" si="379"/>
        <v>3259.1516573192407</v>
      </c>
      <c r="P1501" s="17">
        <f t="shared" si="380"/>
        <v>3604165.5839801608</v>
      </c>
      <c r="Q1501" s="17">
        <f t="shared" si="369"/>
        <v>165.99999999999949</v>
      </c>
      <c r="R1501" s="17">
        <f t="shared" si="381"/>
        <v>224952.20188518462</v>
      </c>
      <c r="S1501" s="17">
        <f t="shared" si="382"/>
        <v>294285.97839506099</v>
      </c>
      <c r="T1501" s="17">
        <f t="shared" si="370"/>
        <v>116573.68651767462</v>
      </c>
      <c r="U1501" s="17"/>
      <c r="V1501" s="17"/>
      <c r="W1501" s="17"/>
      <c r="X1501" s="26"/>
    </row>
    <row r="1502" spans="1:24" x14ac:dyDescent="0.3">
      <c r="A1502" s="7" t="s">
        <v>54</v>
      </c>
      <c r="B1502" s="7">
        <v>1499</v>
      </c>
      <c r="C1502" s="7">
        <v>22</v>
      </c>
      <c r="D1502" s="2">
        <f t="shared" si="371"/>
        <v>13.694455400000001</v>
      </c>
      <c r="E1502" s="2">
        <f t="shared" si="372"/>
        <v>13.694444444444445</v>
      </c>
      <c r="F1502" s="13">
        <v>49.3</v>
      </c>
      <c r="G1502" s="17">
        <f t="shared" si="383"/>
        <v>0.38888888888888851</v>
      </c>
      <c r="H1502" s="17">
        <f t="shared" si="384"/>
        <v>1.3999999999999986</v>
      </c>
      <c r="I1502" s="17">
        <f t="shared" si="373"/>
        <v>516.44444444444389</v>
      </c>
      <c r="J1502">
        <f t="shared" si="374"/>
        <v>81.623955833333326</v>
      </c>
      <c r="K1502" s="17">
        <f t="shared" si="375"/>
        <v>237.99060000000003</v>
      </c>
      <c r="L1502" s="17">
        <f t="shared" si="376"/>
        <v>836.05900027777727</v>
      </c>
      <c r="M1502" s="17">
        <f t="shared" si="377"/>
        <v>11449.363531581783</v>
      </c>
      <c r="N1502" s="17">
        <f t="shared" si="378"/>
        <v>836.05900027777716</v>
      </c>
      <c r="O1502" s="17">
        <f t="shared" si="379"/>
        <v>3338.4819207834007</v>
      </c>
      <c r="P1502" s="17">
        <f t="shared" si="380"/>
        <v>3607504.0659009442</v>
      </c>
      <c r="Q1502" s="17">
        <f t="shared" si="369"/>
        <v>100.41975308641955</v>
      </c>
      <c r="R1502" s="17">
        <f t="shared" si="381"/>
        <v>225028.96274444385</v>
      </c>
      <c r="S1502" s="17">
        <f t="shared" si="382"/>
        <v>294386.39814814739</v>
      </c>
      <c r="T1502" s="17">
        <f t="shared" si="370"/>
        <v>124525.3041785192</v>
      </c>
      <c r="U1502" s="17"/>
      <c r="V1502" s="17"/>
      <c r="W1502" s="17"/>
      <c r="X1502" s="26"/>
    </row>
    <row r="1503" spans="1:24" x14ac:dyDescent="0.3">
      <c r="A1503" s="7" t="s">
        <v>54</v>
      </c>
      <c r="B1503" s="7">
        <v>1500</v>
      </c>
      <c r="C1503" s="7">
        <v>23</v>
      </c>
      <c r="D1503" s="2">
        <f t="shared" si="371"/>
        <v>14.027789000000002</v>
      </c>
      <c r="E1503" s="2">
        <f t="shared" si="372"/>
        <v>14.027777777777779</v>
      </c>
      <c r="F1503" s="13">
        <v>50.5</v>
      </c>
      <c r="G1503" s="17">
        <f t="shared" si="383"/>
        <v>0.27777777777777779</v>
      </c>
      <c r="H1503" s="17">
        <f t="shared" si="384"/>
        <v>1</v>
      </c>
      <c r="I1503" s="17">
        <f t="shared" si="373"/>
        <v>368.88888888888891</v>
      </c>
      <c r="J1503">
        <f t="shared" si="374"/>
        <v>85.645895833333341</v>
      </c>
      <c r="K1503" s="17">
        <f t="shared" si="375"/>
        <v>237.99060000000003</v>
      </c>
      <c r="L1503" s="17">
        <f t="shared" si="376"/>
        <v>692.52538472222227</v>
      </c>
      <c r="M1503" s="17">
        <f t="shared" si="377"/>
        <v>9714.5922023533967</v>
      </c>
      <c r="N1503" s="17">
        <f t="shared" si="378"/>
        <v>692.52538472222227</v>
      </c>
      <c r="O1503" s="17">
        <f t="shared" si="379"/>
        <v>3391.3687630928403</v>
      </c>
      <c r="P1503" s="17">
        <f t="shared" si="380"/>
        <v>3610895.4346640371</v>
      </c>
      <c r="Q1503" s="17">
        <f t="shared" si="369"/>
        <v>51.234567901234577</v>
      </c>
      <c r="R1503" s="17">
        <f t="shared" si="381"/>
        <v>225068.12644814755</v>
      </c>
      <c r="S1503" s="17">
        <f t="shared" si="382"/>
        <v>294437.63271604863</v>
      </c>
      <c r="T1503" s="17">
        <f t="shared" si="370"/>
        <v>130661.16584773798</v>
      </c>
      <c r="U1503" s="17"/>
      <c r="V1503" s="17"/>
      <c r="W1503" s="17"/>
      <c r="X1503" s="26"/>
    </row>
    <row r="1504" spans="1:24" x14ac:dyDescent="0.3">
      <c r="A1504" s="7" t="s">
        <v>54</v>
      </c>
      <c r="B1504" s="7">
        <v>1501</v>
      </c>
      <c r="C1504" s="7">
        <v>24</v>
      </c>
      <c r="D1504" s="2">
        <f t="shared" si="371"/>
        <v>14.2500114</v>
      </c>
      <c r="E1504" s="2">
        <f t="shared" si="372"/>
        <v>14.25</v>
      </c>
      <c r="F1504" s="13">
        <v>51.3</v>
      </c>
      <c r="G1504" s="17">
        <f t="shared" si="383"/>
        <v>0.2222222222222224</v>
      </c>
      <c r="H1504" s="17">
        <f t="shared" si="384"/>
        <v>0.80000000000000071</v>
      </c>
      <c r="I1504" s="17">
        <f t="shared" si="373"/>
        <v>295.11111111111137</v>
      </c>
      <c r="J1504">
        <f t="shared" si="374"/>
        <v>88.380922499999997</v>
      </c>
      <c r="K1504" s="17">
        <f t="shared" si="375"/>
        <v>237.99060000000003</v>
      </c>
      <c r="L1504" s="17">
        <f t="shared" si="376"/>
        <v>621.4826336111114</v>
      </c>
      <c r="M1504" s="17">
        <f t="shared" si="377"/>
        <v>8856.1275289583373</v>
      </c>
      <c r="N1504" s="17">
        <f t="shared" si="378"/>
        <v>621.4826336111114</v>
      </c>
      <c r="O1504" s="17">
        <f t="shared" si="379"/>
        <v>3444.2556054022807</v>
      </c>
      <c r="P1504" s="17">
        <f t="shared" si="380"/>
        <v>3614339.6902694395</v>
      </c>
      <c r="Q1504" s="17">
        <f t="shared" si="369"/>
        <v>32.790123456790177</v>
      </c>
      <c r="R1504" s="17">
        <f t="shared" si="381"/>
        <v>225093.19121851792</v>
      </c>
      <c r="S1504" s="17">
        <f t="shared" si="382"/>
        <v>294470.42283950542</v>
      </c>
      <c r="T1504" s="17">
        <f t="shared" si="370"/>
        <v>134833.71573368629</v>
      </c>
      <c r="U1504" s="17"/>
      <c r="V1504" s="17"/>
      <c r="W1504" s="17"/>
      <c r="X1504" s="26"/>
    </row>
    <row r="1505" spans="1:24" x14ac:dyDescent="0.3">
      <c r="A1505" s="7" t="s">
        <v>54</v>
      </c>
      <c r="B1505" s="7">
        <v>1502</v>
      </c>
      <c r="C1505" s="7">
        <v>25</v>
      </c>
      <c r="D1505" s="2">
        <f t="shared" si="371"/>
        <v>14.472233800000001</v>
      </c>
      <c r="E1505" s="2">
        <f t="shared" si="372"/>
        <v>14.472222222222223</v>
      </c>
      <c r="F1505" s="13">
        <v>52.1</v>
      </c>
      <c r="G1505" s="17">
        <f t="shared" si="383"/>
        <v>0.19444444444444522</v>
      </c>
      <c r="H1505" s="17">
        <f t="shared" si="384"/>
        <v>0.70000000000000284</v>
      </c>
      <c r="I1505" s="17">
        <f t="shared" si="373"/>
        <v>258.22222222222325</v>
      </c>
      <c r="J1505">
        <f t="shared" si="374"/>
        <v>91.158935833333331</v>
      </c>
      <c r="K1505" s="17">
        <f t="shared" si="375"/>
        <v>237.99060000000003</v>
      </c>
      <c r="L1505" s="17">
        <f t="shared" si="376"/>
        <v>587.3717580555566</v>
      </c>
      <c r="M1505" s="17">
        <f t="shared" si="377"/>
        <v>8500.5746096373605</v>
      </c>
      <c r="N1505" s="17">
        <f t="shared" si="378"/>
        <v>587.3717580555566</v>
      </c>
      <c r="O1505" s="17">
        <f t="shared" si="379"/>
        <v>3483.9207371343609</v>
      </c>
      <c r="P1505" s="17">
        <f t="shared" si="380"/>
        <v>3617823.6110065738</v>
      </c>
      <c r="Q1505" s="17">
        <f t="shared" si="369"/>
        <v>25.104938271605143</v>
      </c>
      <c r="R1505" s="17">
        <f t="shared" si="381"/>
        <v>225112.38143333278</v>
      </c>
      <c r="S1505" s="17">
        <f t="shared" si="382"/>
        <v>294495.52777777705</v>
      </c>
      <c r="T1505" s="17">
        <f t="shared" si="370"/>
        <v>139071.84597147669</v>
      </c>
      <c r="U1505" s="17"/>
      <c r="V1505" s="17"/>
      <c r="W1505" s="17"/>
      <c r="X1505" s="26"/>
    </row>
    <row r="1506" spans="1:24" x14ac:dyDescent="0.3">
      <c r="A1506" s="7" t="s">
        <v>54</v>
      </c>
      <c r="B1506" s="7">
        <v>1503</v>
      </c>
      <c r="C1506" s="7">
        <v>26</v>
      </c>
      <c r="D1506" s="2">
        <f t="shared" si="371"/>
        <v>14.638900600000001</v>
      </c>
      <c r="E1506" s="2">
        <f t="shared" si="372"/>
        <v>14.638888888888891</v>
      </c>
      <c r="F1506" s="13">
        <v>52.7</v>
      </c>
      <c r="G1506" s="17">
        <f t="shared" si="383"/>
        <v>0.18055555555555516</v>
      </c>
      <c r="H1506" s="17">
        <f t="shared" si="384"/>
        <v>0.64999999999999858</v>
      </c>
      <c r="I1506" s="17">
        <f t="shared" si="373"/>
        <v>239.77777777777726</v>
      </c>
      <c r="J1506">
        <f t="shared" si="374"/>
        <v>93.27065583333335</v>
      </c>
      <c r="K1506" s="17">
        <f t="shared" si="375"/>
        <v>237.99060000000003</v>
      </c>
      <c r="L1506" s="17">
        <f t="shared" si="376"/>
        <v>571.03903361111065</v>
      </c>
      <c r="M1506" s="17">
        <f t="shared" si="377"/>
        <v>8359.3769642515381</v>
      </c>
      <c r="N1506" s="17">
        <f t="shared" si="378"/>
        <v>571.03903361111065</v>
      </c>
      <c r="O1506" s="17">
        <f t="shared" si="379"/>
        <v>3530.1967241551206</v>
      </c>
      <c r="P1506" s="17">
        <f t="shared" si="380"/>
        <v>3621353.8077307288</v>
      </c>
      <c r="Q1506" s="17">
        <f t="shared" si="369"/>
        <v>21.646604938271512</v>
      </c>
      <c r="R1506" s="17">
        <f t="shared" si="381"/>
        <v>225128.92809814756</v>
      </c>
      <c r="S1506" s="17">
        <f t="shared" si="382"/>
        <v>294517.17438271531</v>
      </c>
      <c r="T1506" s="17">
        <f t="shared" si="370"/>
        <v>142293.48075571581</v>
      </c>
      <c r="U1506" s="17"/>
      <c r="V1506" s="17"/>
      <c r="W1506" s="17"/>
      <c r="X1506" s="26"/>
    </row>
    <row r="1507" spans="1:24" x14ac:dyDescent="0.3">
      <c r="A1507" s="7" t="s">
        <v>54</v>
      </c>
      <c r="B1507" s="7">
        <v>1504</v>
      </c>
      <c r="C1507" s="7">
        <v>27</v>
      </c>
      <c r="D1507" s="2">
        <f t="shared" si="371"/>
        <v>14.8333452</v>
      </c>
      <c r="E1507" s="2">
        <f t="shared" si="372"/>
        <v>14.833333333333334</v>
      </c>
      <c r="F1507" s="13">
        <v>53.4</v>
      </c>
      <c r="G1507" s="17">
        <f t="shared" si="383"/>
        <v>0.18055555555555516</v>
      </c>
      <c r="H1507" s="17">
        <f t="shared" si="384"/>
        <v>0.64999999999999858</v>
      </c>
      <c r="I1507" s="17">
        <f t="shared" si="373"/>
        <v>239.77777777777726</v>
      </c>
      <c r="J1507">
        <f t="shared" si="374"/>
        <v>95.764889999999994</v>
      </c>
      <c r="K1507" s="17">
        <f t="shared" si="375"/>
        <v>237.99060000000003</v>
      </c>
      <c r="L1507" s="17">
        <f t="shared" si="376"/>
        <v>573.53326777777727</v>
      </c>
      <c r="M1507" s="17">
        <f t="shared" si="377"/>
        <v>8507.4101387036972</v>
      </c>
      <c r="N1507" s="17">
        <f t="shared" si="378"/>
        <v>573.53326777777727</v>
      </c>
      <c r="O1507" s="17">
        <f t="shared" si="379"/>
        <v>3569.8618558872008</v>
      </c>
      <c r="P1507" s="17">
        <f t="shared" si="380"/>
        <v>3624923.6695866161</v>
      </c>
      <c r="Q1507" s="17">
        <f t="shared" si="369"/>
        <v>21.646604938271512</v>
      </c>
      <c r="R1507" s="17">
        <f t="shared" si="381"/>
        <v>225145.47476296237</v>
      </c>
      <c r="S1507" s="17">
        <f t="shared" si="382"/>
        <v>294538.82098765357</v>
      </c>
      <c r="T1507" s="17">
        <f t="shared" si="370"/>
        <v>146098.67820204905</v>
      </c>
      <c r="U1507" s="17"/>
      <c r="V1507" s="17"/>
      <c r="W1507" s="17"/>
      <c r="X1507" s="26"/>
    </row>
    <row r="1508" spans="1:24" x14ac:dyDescent="0.3">
      <c r="A1508" s="7" t="s">
        <v>54</v>
      </c>
      <c r="B1508" s="7">
        <v>1505</v>
      </c>
      <c r="C1508" s="7">
        <v>28</v>
      </c>
      <c r="D1508" s="2">
        <f t="shared" si="371"/>
        <v>15.000012000000002</v>
      </c>
      <c r="E1508" s="2">
        <f t="shared" si="372"/>
        <v>15</v>
      </c>
      <c r="F1508" s="13">
        <v>54</v>
      </c>
      <c r="G1508" s="17">
        <f t="shared" si="383"/>
        <v>0.15277777777777798</v>
      </c>
      <c r="H1508" s="17">
        <f t="shared" si="384"/>
        <v>0.55000000000000071</v>
      </c>
      <c r="I1508" s="17">
        <f t="shared" si="373"/>
        <v>202.88888888888917</v>
      </c>
      <c r="J1508">
        <f t="shared" si="374"/>
        <v>97.928999999999988</v>
      </c>
      <c r="K1508" s="17">
        <f t="shared" si="375"/>
        <v>237.99060000000003</v>
      </c>
      <c r="L1508" s="17">
        <f t="shared" si="376"/>
        <v>538.8084888888892</v>
      </c>
      <c r="M1508" s="17">
        <f t="shared" si="377"/>
        <v>8082.1273333333384</v>
      </c>
      <c r="N1508" s="17">
        <f t="shared" si="378"/>
        <v>538.8084888888892</v>
      </c>
      <c r="O1508" s="17">
        <f t="shared" si="379"/>
        <v>3602.9161323306007</v>
      </c>
      <c r="P1508" s="17">
        <f t="shared" si="380"/>
        <v>3628526.5857189465</v>
      </c>
      <c r="Q1508" s="17">
        <f t="shared" si="369"/>
        <v>15.498456790123498</v>
      </c>
      <c r="R1508" s="17">
        <f t="shared" si="381"/>
        <v>225157.32178333274</v>
      </c>
      <c r="S1508" s="17">
        <f t="shared" si="382"/>
        <v>294554.31944444368</v>
      </c>
      <c r="T1508" s="17">
        <f t="shared" si="370"/>
        <v>149400.23904009565</v>
      </c>
      <c r="U1508" s="17"/>
      <c r="V1508" s="17"/>
      <c r="W1508" s="17"/>
      <c r="X1508" s="26"/>
    </row>
    <row r="1509" spans="1:24" x14ac:dyDescent="0.3">
      <c r="A1509" s="7" t="s">
        <v>54</v>
      </c>
      <c r="B1509" s="7">
        <v>1506</v>
      </c>
      <c r="C1509" s="7">
        <v>29</v>
      </c>
      <c r="D1509" s="2">
        <f t="shared" si="371"/>
        <v>15.138901000000001</v>
      </c>
      <c r="E1509" s="2">
        <f t="shared" si="372"/>
        <v>15.138888888888889</v>
      </c>
      <c r="F1509" s="13">
        <v>54.5</v>
      </c>
      <c r="G1509" s="17">
        <f t="shared" si="383"/>
        <v>0.1388888888888889</v>
      </c>
      <c r="H1509" s="17">
        <f t="shared" si="384"/>
        <v>0.5</v>
      </c>
      <c r="I1509" s="17">
        <f t="shared" si="373"/>
        <v>184.44444444444446</v>
      </c>
      <c r="J1509">
        <f t="shared" si="374"/>
        <v>99.750895833333331</v>
      </c>
      <c r="K1509" s="17">
        <f t="shared" si="375"/>
        <v>237.99060000000003</v>
      </c>
      <c r="L1509" s="17">
        <f t="shared" si="376"/>
        <v>522.18594027777783</v>
      </c>
      <c r="M1509" s="17">
        <f t="shared" si="377"/>
        <v>7905.3149292052476</v>
      </c>
      <c r="N1509" s="17">
        <f t="shared" si="378"/>
        <v>522.18594027777783</v>
      </c>
      <c r="O1509" s="17">
        <f t="shared" si="379"/>
        <v>3635.9704087740006</v>
      </c>
      <c r="P1509" s="17">
        <f t="shared" si="380"/>
        <v>3632162.5561277205</v>
      </c>
      <c r="Q1509" s="17">
        <f t="shared" si="369"/>
        <v>12.808641975308644</v>
      </c>
      <c r="R1509" s="17">
        <f t="shared" si="381"/>
        <v>225167.11270925865</v>
      </c>
      <c r="S1509" s="17">
        <f t="shared" si="382"/>
        <v>294567.12808641896</v>
      </c>
      <c r="T1509" s="17">
        <f t="shared" si="370"/>
        <v>152179.71879589988</v>
      </c>
      <c r="U1509" s="17"/>
      <c r="V1509" s="17"/>
      <c r="W1509" s="17"/>
      <c r="X1509" s="26"/>
    </row>
    <row r="1510" spans="1:24" x14ac:dyDescent="0.3">
      <c r="A1510" s="7" t="s">
        <v>54</v>
      </c>
      <c r="B1510" s="7">
        <v>1507</v>
      </c>
      <c r="C1510" s="7">
        <v>30</v>
      </c>
      <c r="D1510" s="2">
        <f t="shared" si="371"/>
        <v>15.277790000000001</v>
      </c>
      <c r="E1510" s="2">
        <f t="shared" si="372"/>
        <v>15.277777777777779</v>
      </c>
      <c r="F1510" s="13">
        <v>55</v>
      </c>
      <c r="G1510" s="17">
        <f t="shared" si="383"/>
        <v>0.15277777777777798</v>
      </c>
      <c r="H1510" s="17">
        <f t="shared" si="384"/>
        <v>0.55000000000000071</v>
      </c>
      <c r="I1510" s="17">
        <f t="shared" si="373"/>
        <v>202.88888888888917</v>
      </c>
      <c r="J1510">
        <f t="shared" si="374"/>
        <v>101.58958333333334</v>
      </c>
      <c r="K1510" s="17">
        <f t="shared" si="375"/>
        <v>237.99060000000003</v>
      </c>
      <c r="L1510" s="17">
        <f t="shared" si="376"/>
        <v>542.46907222222251</v>
      </c>
      <c r="M1510" s="17">
        <f t="shared" si="377"/>
        <v>8287.7219367283997</v>
      </c>
      <c r="N1510" s="17">
        <f t="shared" si="378"/>
        <v>542.46907222222262</v>
      </c>
      <c r="O1510" s="17">
        <f t="shared" si="379"/>
        <v>3675.6355405060808</v>
      </c>
      <c r="P1510" s="17">
        <f t="shared" si="380"/>
        <v>3635838.1916682264</v>
      </c>
      <c r="Q1510" s="17">
        <f t="shared" si="369"/>
        <v>15.498456790123498</v>
      </c>
      <c r="R1510" s="17">
        <f t="shared" si="381"/>
        <v>225178.95972962902</v>
      </c>
      <c r="S1510" s="17">
        <f t="shared" si="382"/>
        <v>294582.62654320907</v>
      </c>
      <c r="T1510" s="17">
        <f t="shared" si="370"/>
        <v>154984.81587664245</v>
      </c>
      <c r="U1510" s="17"/>
      <c r="V1510" s="17"/>
      <c r="W1510" s="17"/>
      <c r="X1510" s="26"/>
    </row>
    <row r="1511" spans="1:24" x14ac:dyDescent="0.3">
      <c r="A1511" s="7" t="s">
        <v>54</v>
      </c>
      <c r="B1511" s="7">
        <v>1508</v>
      </c>
      <c r="C1511" s="7">
        <v>31</v>
      </c>
      <c r="D1511" s="2">
        <f t="shared" si="371"/>
        <v>15.444456800000001</v>
      </c>
      <c r="E1511" s="2">
        <f t="shared" si="372"/>
        <v>15.444444444444445</v>
      </c>
      <c r="F1511" s="13">
        <v>55.6</v>
      </c>
      <c r="G1511" s="17">
        <f t="shared" si="383"/>
        <v>0.18055555555555516</v>
      </c>
      <c r="H1511" s="17">
        <f t="shared" si="384"/>
        <v>0.64999999999999858</v>
      </c>
      <c r="I1511" s="17">
        <f t="shared" si="373"/>
        <v>239.77777777777726</v>
      </c>
      <c r="J1511">
        <f t="shared" si="374"/>
        <v>103.81817333333332</v>
      </c>
      <c r="K1511" s="17">
        <f t="shared" si="375"/>
        <v>237.99060000000003</v>
      </c>
      <c r="L1511" s="17">
        <f t="shared" si="376"/>
        <v>581.58655111111057</v>
      </c>
      <c r="M1511" s="17">
        <f t="shared" si="377"/>
        <v>8982.2811782715962</v>
      </c>
      <c r="N1511" s="17">
        <f t="shared" si="378"/>
        <v>581.58655111111057</v>
      </c>
      <c r="O1511" s="17">
        <f t="shared" si="379"/>
        <v>3721.9115275268405</v>
      </c>
      <c r="P1511" s="17">
        <f t="shared" si="380"/>
        <v>3639560.1031957534</v>
      </c>
      <c r="Q1511" s="17">
        <f t="shared" si="369"/>
        <v>21.646604938271512</v>
      </c>
      <c r="R1511" s="17">
        <f t="shared" si="381"/>
        <v>225195.5063944438</v>
      </c>
      <c r="S1511" s="17">
        <f t="shared" si="382"/>
        <v>294604.27314814733</v>
      </c>
      <c r="T1511" s="17">
        <f t="shared" si="370"/>
        <v>158384.74724245202</v>
      </c>
      <c r="U1511" s="17"/>
      <c r="V1511" s="17"/>
      <c r="W1511" s="17"/>
      <c r="X1511" s="26"/>
    </row>
    <row r="1512" spans="1:24" x14ac:dyDescent="0.3">
      <c r="A1512" s="7" t="s">
        <v>54</v>
      </c>
      <c r="B1512" s="7">
        <v>1509</v>
      </c>
      <c r="C1512" s="7">
        <v>32</v>
      </c>
      <c r="D1512" s="2">
        <f t="shared" si="371"/>
        <v>15.6389014</v>
      </c>
      <c r="E1512" s="2">
        <f t="shared" si="372"/>
        <v>15.638888888888889</v>
      </c>
      <c r="F1512" s="13">
        <v>56.3</v>
      </c>
      <c r="G1512" s="17">
        <f t="shared" si="383"/>
        <v>0.2222222222222224</v>
      </c>
      <c r="H1512" s="17">
        <f t="shared" si="384"/>
        <v>0.80000000000000071</v>
      </c>
      <c r="I1512" s="17">
        <f t="shared" si="373"/>
        <v>295.11111111111137</v>
      </c>
      <c r="J1512">
        <f t="shared" si="374"/>
        <v>106.44875583333332</v>
      </c>
      <c r="K1512" s="17">
        <f t="shared" si="375"/>
        <v>237.99060000000003</v>
      </c>
      <c r="L1512" s="17">
        <f t="shared" si="376"/>
        <v>639.55046694444468</v>
      </c>
      <c r="M1512" s="17">
        <f t="shared" si="377"/>
        <v>10001.858691381176</v>
      </c>
      <c r="N1512" s="17">
        <f t="shared" si="378"/>
        <v>639.55046694444468</v>
      </c>
      <c r="O1512" s="17">
        <f t="shared" si="379"/>
        <v>3781.4092251249608</v>
      </c>
      <c r="P1512" s="17">
        <f t="shared" si="380"/>
        <v>3643341.5124208783</v>
      </c>
      <c r="Q1512" s="17">
        <f t="shared" si="369"/>
        <v>32.790123456790177</v>
      </c>
      <c r="R1512" s="17">
        <f t="shared" si="381"/>
        <v>225220.57116481417</v>
      </c>
      <c r="S1512" s="17">
        <f t="shared" si="382"/>
        <v>294637.06327160413</v>
      </c>
      <c r="T1512" s="17">
        <f t="shared" si="370"/>
        <v>162397.95736728417</v>
      </c>
      <c r="U1512" s="17"/>
      <c r="V1512" s="17"/>
      <c r="W1512" s="17"/>
      <c r="X1512" s="26"/>
    </row>
    <row r="1513" spans="1:24" x14ac:dyDescent="0.3">
      <c r="A1513" s="7" t="s">
        <v>54</v>
      </c>
      <c r="B1513" s="7">
        <v>1510</v>
      </c>
      <c r="C1513" s="7">
        <v>33</v>
      </c>
      <c r="D1513" s="2">
        <f t="shared" si="371"/>
        <v>15.888901600000002</v>
      </c>
      <c r="E1513" s="2">
        <f t="shared" si="372"/>
        <v>15.888888888888891</v>
      </c>
      <c r="F1513" s="13">
        <v>57.2</v>
      </c>
      <c r="G1513" s="17">
        <f t="shared" si="383"/>
        <v>0.30555555555555597</v>
      </c>
      <c r="H1513" s="17">
        <f t="shared" si="384"/>
        <v>1.1000000000000014</v>
      </c>
      <c r="I1513" s="17">
        <f t="shared" si="373"/>
        <v>405.77777777777834</v>
      </c>
      <c r="J1513">
        <f t="shared" si="374"/>
        <v>109.87929333333335</v>
      </c>
      <c r="K1513" s="17">
        <f t="shared" si="375"/>
        <v>237.99060000000003</v>
      </c>
      <c r="L1513" s="17">
        <f t="shared" si="376"/>
        <v>753.64767111111178</v>
      </c>
      <c r="M1513" s="17">
        <f t="shared" si="377"/>
        <v>11974.624107654334</v>
      </c>
      <c r="N1513" s="17">
        <f t="shared" si="378"/>
        <v>753.64767111111178</v>
      </c>
      <c r="O1513" s="17">
        <f t="shared" si="379"/>
        <v>3867.3503438778012</v>
      </c>
      <c r="P1513" s="17">
        <f t="shared" si="380"/>
        <v>3647208.8627647562</v>
      </c>
      <c r="Q1513" s="17">
        <f t="shared" si="369"/>
        <v>61.993827160493993</v>
      </c>
      <c r="R1513" s="17">
        <f t="shared" si="381"/>
        <v>225267.95924629568</v>
      </c>
      <c r="S1513" s="17">
        <f t="shared" si="382"/>
        <v>294699.05709876464</v>
      </c>
      <c r="T1513" s="17">
        <f t="shared" si="370"/>
        <v>167631.57685217648</v>
      </c>
      <c r="U1513" s="17"/>
      <c r="V1513" s="17"/>
      <c r="W1513" s="17"/>
      <c r="X1513" s="26"/>
    </row>
    <row r="1514" spans="1:24" x14ac:dyDescent="0.3">
      <c r="A1514" s="7" t="s">
        <v>54</v>
      </c>
      <c r="B1514" s="7">
        <v>1511</v>
      </c>
      <c r="C1514" s="7">
        <v>34</v>
      </c>
      <c r="D1514" s="2">
        <f t="shared" si="371"/>
        <v>16.250013000000003</v>
      </c>
      <c r="E1514" s="2">
        <f t="shared" si="372"/>
        <v>16.25</v>
      </c>
      <c r="F1514" s="13">
        <v>58.5</v>
      </c>
      <c r="G1514" s="17">
        <f t="shared" si="383"/>
        <v>0.41666666666666663</v>
      </c>
      <c r="H1514" s="17">
        <f t="shared" si="384"/>
        <v>1.5</v>
      </c>
      <c r="I1514" s="17">
        <f t="shared" si="373"/>
        <v>553.33333333333326</v>
      </c>
      <c r="J1514">
        <f t="shared" si="374"/>
        <v>114.93056249999999</v>
      </c>
      <c r="K1514" s="17">
        <f t="shared" si="375"/>
        <v>237.99060000000003</v>
      </c>
      <c r="L1514" s="17">
        <f t="shared" si="376"/>
        <v>906.25449583333329</v>
      </c>
      <c r="M1514" s="17">
        <f t="shared" si="377"/>
        <v>14726.635557291665</v>
      </c>
      <c r="N1514" s="17">
        <f t="shared" si="378"/>
        <v>906.25449583333329</v>
      </c>
      <c r="O1514" s="17">
        <f t="shared" si="379"/>
        <v>3979.7348837853606</v>
      </c>
      <c r="P1514" s="17">
        <f t="shared" si="380"/>
        <v>3651188.5976485414</v>
      </c>
      <c r="Q1514" s="17">
        <f t="shared" si="369"/>
        <v>115.27777777777776</v>
      </c>
      <c r="R1514" s="17">
        <f t="shared" si="381"/>
        <v>225356.077579629</v>
      </c>
      <c r="S1514" s="17">
        <f t="shared" si="382"/>
        <v>294814.33487654239</v>
      </c>
      <c r="T1514" s="17">
        <f t="shared" si="370"/>
        <v>175337.78054011226</v>
      </c>
      <c r="U1514" s="17"/>
      <c r="V1514" s="17"/>
      <c r="W1514" s="17"/>
      <c r="X1514" s="26"/>
    </row>
    <row r="1515" spans="1:24" x14ac:dyDescent="0.3">
      <c r="A1515" s="7" t="s">
        <v>54</v>
      </c>
      <c r="B1515" s="7">
        <v>1512</v>
      </c>
      <c r="C1515" s="7">
        <v>35</v>
      </c>
      <c r="D1515" s="2">
        <f t="shared" si="371"/>
        <v>16.722235600000001</v>
      </c>
      <c r="E1515" s="2">
        <f t="shared" si="372"/>
        <v>16.722222222222225</v>
      </c>
      <c r="F1515" s="13">
        <v>60.2</v>
      </c>
      <c r="G1515" s="17">
        <f t="shared" si="383"/>
        <v>0.52777777777777735</v>
      </c>
      <c r="H1515" s="17">
        <f t="shared" si="384"/>
        <v>1.8999999999999986</v>
      </c>
      <c r="I1515" s="17">
        <f t="shared" si="373"/>
        <v>700.88888888888835</v>
      </c>
      <c r="J1515">
        <f t="shared" si="374"/>
        <v>121.70734333333336</v>
      </c>
      <c r="K1515" s="17">
        <f t="shared" si="375"/>
        <v>237.99060000000003</v>
      </c>
      <c r="L1515" s="17">
        <f t="shared" si="376"/>
        <v>1060.5868322222218</v>
      </c>
      <c r="M1515" s="17">
        <f t="shared" si="377"/>
        <v>17735.368694382712</v>
      </c>
      <c r="N1515" s="17">
        <f t="shared" si="378"/>
        <v>1060.5868322222218</v>
      </c>
      <c r="O1515" s="17">
        <f t="shared" si="379"/>
        <v>4118.56284484764</v>
      </c>
      <c r="P1515" s="17">
        <f t="shared" si="380"/>
        <v>3655307.1604933892</v>
      </c>
      <c r="Q1515" s="17">
        <f t="shared" si="369"/>
        <v>184.9567901234565</v>
      </c>
      <c r="R1515" s="17">
        <f t="shared" si="381"/>
        <v>225497.45854999937</v>
      </c>
      <c r="S1515" s="17">
        <f t="shared" si="382"/>
        <v>294999.29166666587</v>
      </c>
      <c r="T1515" s="17">
        <f t="shared" si="370"/>
        <v>185676.4205387065</v>
      </c>
      <c r="U1515" s="17"/>
      <c r="V1515" s="17"/>
      <c r="W1515" s="17"/>
      <c r="X1515" s="26"/>
    </row>
    <row r="1516" spans="1:24" x14ac:dyDescent="0.3">
      <c r="A1516" s="7" t="s">
        <v>54</v>
      </c>
      <c r="B1516" s="7">
        <v>1513</v>
      </c>
      <c r="C1516" s="7">
        <v>36</v>
      </c>
      <c r="D1516" s="2">
        <f t="shared" si="371"/>
        <v>17.3055694</v>
      </c>
      <c r="E1516" s="2">
        <f t="shared" si="372"/>
        <v>17.305555555555557</v>
      </c>
      <c r="F1516" s="13">
        <v>62.3</v>
      </c>
      <c r="G1516" s="17">
        <f t="shared" si="383"/>
        <v>0.625</v>
      </c>
      <c r="H1516" s="17">
        <f t="shared" si="384"/>
        <v>2.25</v>
      </c>
      <c r="I1516" s="17">
        <f t="shared" si="373"/>
        <v>830</v>
      </c>
      <c r="J1516">
        <f t="shared" si="374"/>
        <v>130.34665583333333</v>
      </c>
      <c r="K1516" s="17">
        <f t="shared" si="375"/>
        <v>237.99060000000003</v>
      </c>
      <c r="L1516" s="17">
        <f t="shared" si="376"/>
        <v>1198.3372558333333</v>
      </c>
      <c r="M1516" s="17">
        <f t="shared" si="377"/>
        <v>20737.891955115741</v>
      </c>
      <c r="N1516" s="17">
        <f t="shared" si="378"/>
        <v>1198.3372558333333</v>
      </c>
      <c r="O1516" s="17">
        <f t="shared" si="379"/>
        <v>4277.2233717759609</v>
      </c>
      <c r="P1516" s="17">
        <f t="shared" si="380"/>
        <v>3659584.3838651651</v>
      </c>
      <c r="Q1516" s="17">
        <f t="shared" si="369"/>
        <v>259.375</v>
      </c>
      <c r="R1516" s="17">
        <f t="shared" si="381"/>
        <v>225695.72479999939</v>
      </c>
      <c r="S1516" s="17">
        <f t="shared" si="382"/>
        <v>295258.66666666587</v>
      </c>
      <c r="T1516" s="17">
        <f t="shared" si="370"/>
        <v>198856.53421945564</v>
      </c>
      <c r="U1516" s="17"/>
      <c r="V1516" s="17"/>
      <c r="W1516" s="17"/>
      <c r="X1516" s="26"/>
    </row>
    <row r="1517" spans="1:24" x14ac:dyDescent="0.3">
      <c r="A1517" s="7" t="s">
        <v>54</v>
      </c>
      <c r="B1517" s="7">
        <v>1514</v>
      </c>
      <c r="C1517" s="7">
        <v>37</v>
      </c>
      <c r="D1517" s="2">
        <f t="shared" si="371"/>
        <v>17.972236600000002</v>
      </c>
      <c r="E1517" s="2">
        <f t="shared" si="372"/>
        <v>17.972222222222225</v>
      </c>
      <c r="F1517" s="13">
        <v>64.7</v>
      </c>
      <c r="G1517" s="17">
        <f t="shared" si="383"/>
        <v>0.6666666666666663</v>
      </c>
      <c r="H1517" s="17">
        <f t="shared" si="384"/>
        <v>2.3999999999999986</v>
      </c>
      <c r="I1517" s="17">
        <f t="shared" si="373"/>
        <v>885.3333333333328</v>
      </c>
      <c r="J1517">
        <f t="shared" si="374"/>
        <v>140.58285583333338</v>
      </c>
      <c r="K1517" s="17">
        <f t="shared" si="375"/>
        <v>237.99060000000003</v>
      </c>
      <c r="L1517" s="17">
        <f t="shared" si="376"/>
        <v>1263.9067891666662</v>
      </c>
      <c r="M1517" s="17">
        <f t="shared" si="377"/>
        <v>22715.213683078699</v>
      </c>
      <c r="N1517" s="17">
        <f t="shared" si="378"/>
        <v>1263.9067891666664</v>
      </c>
      <c r="O1517" s="17">
        <f t="shared" si="379"/>
        <v>4435.8838987042809</v>
      </c>
      <c r="P1517" s="17">
        <f t="shared" si="380"/>
        <v>3664020.2677638694</v>
      </c>
      <c r="Q1517" s="17">
        <f t="shared" si="369"/>
        <v>295.1111111111108</v>
      </c>
      <c r="R1517" s="17">
        <f t="shared" si="381"/>
        <v>225921.30773333274</v>
      </c>
      <c r="S1517" s="17">
        <f t="shared" si="382"/>
        <v>295553.777777777</v>
      </c>
      <c r="T1517" s="17">
        <f t="shared" si="370"/>
        <v>214472.85550183608</v>
      </c>
      <c r="U1517" s="17"/>
      <c r="V1517" s="17"/>
      <c r="W1517" s="17"/>
      <c r="X1517" s="26"/>
    </row>
    <row r="1518" spans="1:24" x14ac:dyDescent="0.3">
      <c r="A1518" s="7" t="s">
        <v>54</v>
      </c>
      <c r="B1518" s="7">
        <v>1515</v>
      </c>
      <c r="C1518" s="7">
        <v>38</v>
      </c>
      <c r="D1518" s="2">
        <f t="shared" si="371"/>
        <v>18.638903800000001</v>
      </c>
      <c r="E1518" s="2">
        <f t="shared" si="372"/>
        <v>18.638888888888889</v>
      </c>
      <c r="F1518" s="13">
        <v>67.099999999999994</v>
      </c>
      <c r="G1518" s="17">
        <f t="shared" si="383"/>
        <v>0.625</v>
      </c>
      <c r="H1518" s="17">
        <f t="shared" si="384"/>
        <v>2.25</v>
      </c>
      <c r="I1518" s="17">
        <f t="shared" si="373"/>
        <v>830</v>
      </c>
      <c r="J1518">
        <f t="shared" si="374"/>
        <v>151.20593583333331</v>
      </c>
      <c r="K1518" s="17">
        <f t="shared" si="375"/>
        <v>237.99060000000003</v>
      </c>
      <c r="L1518" s="17">
        <f t="shared" si="376"/>
        <v>1219.1965358333332</v>
      </c>
      <c r="M1518" s="17">
        <f t="shared" si="377"/>
        <v>22724.46876511574</v>
      </c>
      <c r="N1518" s="17">
        <f t="shared" si="378"/>
        <v>1219.1965358333334</v>
      </c>
      <c r="O1518" s="17">
        <f t="shared" si="379"/>
        <v>4574.7118597665612</v>
      </c>
      <c r="P1518" s="17">
        <f t="shared" si="380"/>
        <v>3668594.9796236358</v>
      </c>
      <c r="Q1518" s="17">
        <f t="shared" si="369"/>
        <v>259.375</v>
      </c>
      <c r="R1518" s="17">
        <f t="shared" si="381"/>
        <v>226119.57398333272</v>
      </c>
      <c r="S1518" s="17">
        <f t="shared" si="382"/>
        <v>295813.152777777</v>
      </c>
      <c r="T1518" s="17">
        <f t="shared" si="370"/>
        <v>230679.39995079458</v>
      </c>
      <c r="U1518" s="17"/>
      <c r="V1518" s="17"/>
      <c r="W1518" s="17"/>
      <c r="X1518" s="26"/>
    </row>
    <row r="1519" spans="1:24" x14ac:dyDescent="0.3">
      <c r="A1519" s="7" t="s">
        <v>54</v>
      </c>
      <c r="B1519" s="7">
        <v>1516</v>
      </c>
      <c r="C1519" s="7">
        <v>39</v>
      </c>
      <c r="D1519" s="2">
        <f t="shared" si="371"/>
        <v>19.222237600000003</v>
      </c>
      <c r="E1519" s="2">
        <f t="shared" si="372"/>
        <v>19.222222222222225</v>
      </c>
      <c r="F1519" s="13">
        <v>69.2</v>
      </c>
      <c r="G1519" s="17">
        <f t="shared" si="383"/>
        <v>0.50000000000000122</v>
      </c>
      <c r="H1519" s="17">
        <f t="shared" si="384"/>
        <v>1.8000000000000043</v>
      </c>
      <c r="I1519" s="17">
        <f t="shared" si="373"/>
        <v>664.00000000000159</v>
      </c>
      <c r="J1519">
        <f t="shared" si="374"/>
        <v>160.81849333333338</v>
      </c>
      <c r="K1519" s="17">
        <f t="shared" si="375"/>
        <v>237.99060000000003</v>
      </c>
      <c r="L1519" s="17">
        <f t="shared" si="376"/>
        <v>1062.8090933333351</v>
      </c>
      <c r="M1519" s="17">
        <f t="shared" si="377"/>
        <v>20429.552571851887</v>
      </c>
      <c r="N1519" s="17">
        <f t="shared" si="378"/>
        <v>1062.8090933333351</v>
      </c>
      <c r="O1519" s="17">
        <f t="shared" si="379"/>
        <v>4673.8746890967614</v>
      </c>
      <c r="P1519" s="17">
        <f t="shared" si="380"/>
        <v>3673268.8543127324</v>
      </c>
      <c r="Q1519" s="17">
        <f t="shared" si="369"/>
        <v>166.00000000000082</v>
      </c>
      <c r="R1519" s="17">
        <f t="shared" si="381"/>
        <v>226246.46438333273</v>
      </c>
      <c r="S1519" s="17">
        <f t="shared" si="382"/>
        <v>295979.152777777</v>
      </c>
      <c r="T1519" s="17">
        <f t="shared" si="370"/>
        <v>245344.29378496698</v>
      </c>
      <c r="U1519" s="17"/>
      <c r="V1519" s="17"/>
      <c r="W1519" s="17"/>
      <c r="X1519" s="26"/>
    </row>
    <row r="1520" spans="1:24" x14ac:dyDescent="0.3">
      <c r="A1520" s="7" t="s">
        <v>54</v>
      </c>
      <c r="B1520" s="7">
        <v>1517</v>
      </c>
      <c r="C1520" s="7">
        <v>40</v>
      </c>
      <c r="D1520" s="2">
        <f t="shared" si="371"/>
        <v>19.638904600000004</v>
      </c>
      <c r="E1520" s="2">
        <f t="shared" si="372"/>
        <v>19.638888888888889</v>
      </c>
      <c r="F1520" s="13">
        <v>70.7</v>
      </c>
      <c r="G1520" s="17">
        <f t="shared" si="383"/>
        <v>0.37500000000000039</v>
      </c>
      <c r="H1520" s="17">
        <f t="shared" si="384"/>
        <v>1.3500000000000014</v>
      </c>
      <c r="I1520" s="17">
        <f t="shared" si="373"/>
        <v>498.00000000000051</v>
      </c>
      <c r="J1520">
        <f t="shared" si="374"/>
        <v>167.86595583333335</v>
      </c>
      <c r="K1520" s="17">
        <f t="shared" si="375"/>
        <v>237.99060000000003</v>
      </c>
      <c r="L1520" s="17">
        <f t="shared" si="376"/>
        <v>903.85655583333391</v>
      </c>
      <c r="M1520" s="17">
        <f t="shared" si="377"/>
        <v>17750.738471504643</v>
      </c>
      <c r="N1520" s="17">
        <f t="shared" si="378"/>
        <v>903.85655583333391</v>
      </c>
      <c r="O1520" s="17">
        <f t="shared" si="379"/>
        <v>4753.2049525609209</v>
      </c>
      <c r="P1520" s="17">
        <f t="shared" si="380"/>
        <v>3678022.0592652932</v>
      </c>
      <c r="Q1520" s="17">
        <f t="shared" si="369"/>
        <v>93.375000000000185</v>
      </c>
      <c r="R1520" s="17">
        <f t="shared" si="381"/>
        <v>226317.84023333274</v>
      </c>
      <c r="S1520" s="17">
        <f t="shared" si="382"/>
        <v>296072.527777777</v>
      </c>
      <c r="T1520" s="17">
        <f t="shared" si="370"/>
        <v>256095.88506156649</v>
      </c>
      <c r="U1520" s="17"/>
      <c r="V1520" s="17"/>
      <c r="W1520" s="17"/>
      <c r="X1520" s="26"/>
    </row>
    <row r="1521" spans="1:24" x14ac:dyDescent="0.3">
      <c r="A1521" s="7" t="s">
        <v>54</v>
      </c>
      <c r="B1521" s="7">
        <v>1518</v>
      </c>
      <c r="C1521" s="7">
        <v>41</v>
      </c>
      <c r="D1521" s="2">
        <f t="shared" si="371"/>
        <v>19.972238200000003</v>
      </c>
      <c r="E1521" s="2">
        <f t="shared" si="372"/>
        <v>19.972222222222225</v>
      </c>
      <c r="F1521" s="13">
        <v>71.900000000000006</v>
      </c>
      <c r="G1521" s="17">
        <f t="shared" si="383"/>
        <v>0.27777777777777779</v>
      </c>
      <c r="H1521" s="17">
        <f t="shared" si="384"/>
        <v>1</v>
      </c>
      <c r="I1521" s="17">
        <f t="shared" si="373"/>
        <v>368.88888888888891</v>
      </c>
      <c r="J1521">
        <f t="shared" si="374"/>
        <v>173.61273583333335</v>
      </c>
      <c r="K1521" s="17">
        <f t="shared" si="375"/>
        <v>237.99060000000003</v>
      </c>
      <c r="L1521" s="17">
        <f t="shared" si="376"/>
        <v>780.49222472222232</v>
      </c>
      <c r="M1521" s="17">
        <f t="shared" si="377"/>
        <v>15588.164154868831</v>
      </c>
      <c r="N1521" s="17">
        <f t="shared" si="378"/>
        <v>780.49222472222232</v>
      </c>
      <c r="O1521" s="17">
        <f t="shared" si="379"/>
        <v>4806.0917948703609</v>
      </c>
      <c r="P1521" s="17">
        <f t="shared" si="380"/>
        <v>3682828.1510601635</v>
      </c>
      <c r="Q1521" s="17">
        <f t="shared" si="369"/>
        <v>51.234567901234577</v>
      </c>
      <c r="R1521" s="17">
        <f t="shared" si="381"/>
        <v>226357.00393703644</v>
      </c>
      <c r="S1521" s="17">
        <f t="shared" si="382"/>
        <v>296123.76234567823</v>
      </c>
      <c r="T1521" s="17">
        <f t="shared" si="370"/>
        <v>264863.15834844613</v>
      </c>
      <c r="U1521" s="17"/>
      <c r="V1521" s="17"/>
      <c r="W1521" s="17"/>
      <c r="X1521" s="26"/>
    </row>
    <row r="1522" spans="1:24" x14ac:dyDescent="0.3">
      <c r="A1522" s="7" t="s">
        <v>54</v>
      </c>
      <c r="B1522" s="7">
        <v>1519</v>
      </c>
      <c r="C1522" s="7">
        <v>42</v>
      </c>
      <c r="D1522" s="2">
        <f t="shared" si="371"/>
        <v>20.194460600000003</v>
      </c>
      <c r="E1522" s="2">
        <f t="shared" si="372"/>
        <v>20.194444444444446</v>
      </c>
      <c r="F1522" s="13">
        <v>72.7</v>
      </c>
      <c r="G1522" s="17">
        <f t="shared" si="383"/>
        <v>0.20833333333333331</v>
      </c>
      <c r="H1522" s="17">
        <f t="shared" si="384"/>
        <v>0.75</v>
      </c>
      <c r="I1522" s="17">
        <f t="shared" si="373"/>
        <v>276.66666666666663</v>
      </c>
      <c r="J1522">
        <f t="shared" si="374"/>
        <v>177.49765583333337</v>
      </c>
      <c r="K1522" s="17">
        <f t="shared" si="375"/>
        <v>237.99060000000003</v>
      </c>
      <c r="L1522" s="17">
        <f t="shared" si="376"/>
        <v>692.1549225</v>
      </c>
      <c r="M1522" s="17">
        <f t="shared" si="377"/>
        <v>13977.684129375002</v>
      </c>
      <c r="N1522" s="17">
        <f t="shared" si="378"/>
        <v>692.15492250000011</v>
      </c>
      <c r="O1522" s="17">
        <f t="shared" si="379"/>
        <v>4852.367781891121</v>
      </c>
      <c r="P1522" s="17">
        <f t="shared" si="380"/>
        <v>3687680.5188420545</v>
      </c>
      <c r="Q1522" s="17">
        <f t="shared" si="369"/>
        <v>28.819444444444439</v>
      </c>
      <c r="R1522" s="17">
        <f t="shared" si="381"/>
        <v>226379.03352036976</v>
      </c>
      <c r="S1522" s="17">
        <f t="shared" si="382"/>
        <v>296152.58179012267</v>
      </c>
      <c r="T1522" s="17">
        <f t="shared" si="370"/>
        <v>270789.98264616844</v>
      </c>
      <c r="U1522" s="17"/>
      <c r="V1522" s="17"/>
      <c r="W1522" s="17"/>
      <c r="X1522" s="26"/>
    </row>
    <row r="1523" spans="1:24" x14ac:dyDescent="0.3">
      <c r="A1523" s="7" t="s">
        <v>54</v>
      </c>
      <c r="B1523" s="7">
        <v>1520</v>
      </c>
      <c r="C1523" s="7">
        <v>43</v>
      </c>
      <c r="D1523" s="2">
        <f t="shared" si="371"/>
        <v>20.388905200000004</v>
      </c>
      <c r="E1523" s="2">
        <f t="shared" si="372"/>
        <v>20.388888888888893</v>
      </c>
      <c r="F1523" s="13">
        <v>73.400000000000006</v>
      </c>
      <c r="G1523" s="17">
        <f t="shared" si="383"/>
        <v>0.15277777777777699</v>
      </c>
      <c r="H1523" s="17">
        <f t="shared" si="384"/>
        <v>0.54999999999999716</v>
      </c>
      <c r="I1523" s="17">
        <f t="shared" si="373"/>
        <v>202.88888888888783</v>
      </c>
      <c r="J1523">
        <f t="shared" si="374"/>
        <v>180.93222333333338</v>
      </c>
      <c r="K1523" s="17">
        <f t="shared" si="375"/>
        <v>237.99060000000003</v>
      </c>
      <c r="L1523" s="17">
        <f t="shared" si="376"/>
        <v>621.81171222222133</v>
      </c>
      <c r="M1523" s="17">
        <f t="shared" si="377"/>
        <v>12678.049910308626</v>
      </c>
      <c r="N1523" s="17">
        <f t="shared" si="378"/>
        <v>621.81171222222133</v>
      </c>
      <c r="O1523" s="17">
        <f t="shared" si="379"/>
        <v>4878.8112030458406</v>
      </c>
      <c r="P1523" s="17">
        <f t="shared" si="380"/>
        <v>3692559.3300451003</v>
      </c>
      <c r="Q1523" s="17">
        <f t="shared" si="369"/>
        <v>15.498456790123296</v>
      </c>
      <c r="R1523" s="17">
        <f t="shared" si="381"/>
        <v>226390.88054074012</v>
      </c>
      <c r="S1523" s="17">
        <f t="shared" si="382"/>
        <v>296168.08024691278</v>
      </c>
      <c r="T1523" s="17">
        <f t="shared" si="370"/>
        <v>276029.75028904586</v>
      </c>
      <c r="U1523" s="17"/>
      <c r="V1523" s="17"/>
      <c r="W1523" s="17"/>
      <c r="X1523" s="26"/>
    </row>
    <row r="1524" spans="1:24" x14ac:dyDescent="0.3">
      <c r="A1524" s="7" t="s">
        <v>54</v>
      </c>
      <c r="B1524" s="7">
        <v>1521</v>
      </c>
      <c r="C1524" s="7">
        <v>44</v>
      </c>
      <c r="D1524" s="2">
        <f t="shared" si="371"/>
        <v>20.5000164</v>
      </c>
      <c r="E1524" s="2">
        <f t="shared" si="372"/>
        <v>20.5</v>
      </c>
      <c r="F1524" s="13">
        <v>73.8</v>
      </c>
      <c r="G1524" s="17">
        <f t="shared" si="383"/>
        <v>9.7222222222220642E-2</v>
      </c>
      <c r="H1524" s="17">
        <f t="shared" si="384"/>
        <v>0.34999999999999432</v>
      </c>
      <c r="I1524" s="17">
        <f t="shared" si="373"/>
        <v>129.11111111110901</v>
      </c>
      <c r="J1524">
        <f t="shared" si="374"/>
        <v>182.90960999999999</v>
      </c>
      <c r="K1524" s="17">
        <f t="shared" si="375"/>
        <v>237.99060000000003</v>
      </c>
      <c r="L1524" s="17">
        <f t="shared" si="376"/>
        <v>550.01132111110905</v>
      </c>
      <c r="M1524" s="17">
        <f t="shared" si="377"/>
        <v>11275.232082777735</v>
      </c>
      <c r="N1524" s="17">
        <f t="shared" si="378"/>
        <v>550.01132111110905</v>
      </c>
      <c r="O1524" s="17">
        <f t="shared" si="379"/>
        <v>4898.6437689118811</v>
      </c>
      <c r="P1524" s="17">
        <f t="shared" si="380"/>
        <v>3697457.973814012</v>
      </c>
      <c r="Q1524" s="17">
        <f t="shared" si="369"/>
        <v>6.2762345679010307</v>
      </c>
      <c r="R1524" s="17">
        <f t="shared" si="381"/>
        <v>226395.67809444384</v>
      </c>
      <c r="S1524" s="17">
        <f t="shared" si="382"/>
        <v>296174.3564814807</v>
      </c>
      <c r="T1524" s="17">
        <f t="shared" si="370"/>
        <v>279046.44647377857</v>
      </c>
      <c r="U1524" s="17"/>
      <c r="V1524" s="17"/>
      <c r="W1524" s="17"/>
      <c r="X1524" s="26"/>
    </row>
    <row r="1525" spans="1:24" x14ac:dyDescent="0.3">
      <c r="A1525" s="7" t="s">
        <v>54</v>
      </c>
      <c r="B1525" s="7">
        <v>1522</v>
      </c>
      <c r="C1525" s="7">
        <v>45</v>
      </c>
      <c r="D1525" s="2">
        <f t="shared" si="371"/>
        <v>20.583349800000001</v>
      </c>
      <c r="E1525" s="2">
        <f t="shared" si="372"/>
        <v>20.583333333333332</v>
      </c>
      <c r="F1525" s="13">
        <v>74.099999999999994</v>
      </c>
      <c r="G1525" s="17">
        <f t="shared" si="383"/>
        <v>2.7777777777778172E-2</v>
      </c>
      <c r="H1525" s="17">
        <f t="shared" si="384"/>
        <v>0.10000000000000142</v>
      </c>
      <c r="I1525" s="17">
        <f t="shared" si="373"/>
        <v>36.888888888889412</v>
      </c>
      <c r="J1525">
        <f t="shared" si="374"/>
        <v>184.39970249999996</v>
      </c>
      <c r="K1525" s="17">
        <f t="shared" si="375"/>
        <v>237.99060000000003</v>
      </c>
      <c r="L1525" s="17">
        <f t="shared" si="376"/>
        <v>459.27919138888939</v>
      </c>
      <c r="M1525" s="17">
        <f t="shared" si="377"/>
        <v>9453.4966894213067</v>
      </c>
      <c r="N1525" s="17">
        <f t="shared" si="378"/>
        <v>459.27919138888939</v>
      </c>
      <c r="O1525" s="17">
        <f t="shared" si="379"/>
        <v>4892.0329136232012</v>
      </c>
      <c r="P1525" s="17">
        <f t="shared" si="380"/>
        <v>3702350.0067276354</v>
      </c>
      <c r="Q1525" s="17">
        <f t="shared" si="369"/>
        <v>0.51234567901236017</v>
      </c>
      <c r="R1525" s="17">
        <f t="shared" si="381"/>
        <v>226396.06973148085</v>
      </c>
      <c r="S1525" s="17">
        <f t="shared" si="382"/>
        <v>296174.86882715969</v>
      </c>
      <c r="T1525" s="17">
        <f t="shared" si="370"/>
        <v>281319.7278888023</v>
      </c>
      <c r="U1525" s="17"/>
      <c r="V1525" s="17"/>
      <c r="W1525" s="17"/>
      <c r="X1525" s="26"/>
    </row>
    <row r="1526" spans="1:24" x14ac:dyDescent="0.3">
      <c r="A1526" s="7" t="s">
        <v>54</v>
      </c>
      <c r="B1526" s="7">
        <v>1523</v>
      </c>
      <c r="C1526" s="7">
        <v>46</v>
      </c>
      <c r="D1526" s="2">
        <f t="shared" si="371"/>
        <v>20.555572000000002</v>
      </c>
      <c r="E1526" s="2">
        <f t="shared" si="372"/>
        <v>20.555555555555557</v>
      </c>
      <c r="F1526" s="13">
        <v>74</v>
      </c>
      <c r="G1526" s="17">
        <f t="shared" si="383"/>
        <v>-6.9444444444444448E-2</v>
      </c>
      <c r="H1526" s="17">
        <f t="shared" si="384"/>
        <v>-0.25</v>
      </c>
      <c r="I1526" s="17">
        <f t="shared" si="373"/>
        <v>-92.222222222222229</v>
      </c>
      <c r="J1526">
        <f t="shared" si="374"/>
        <v>183.90233333333336</v>
      </c>
      <c r="K1526" s="17">
        <f t="shared" si="375"/>
        <v>237.99060000000003</v>
      </c>
      <c r="L1526" s="17">
        <f t="shared" si="376"/>
        <v>329.67071111111119</v>
      </c>
      <c r="M1526" s="17">
        <f t="shared" si="377"/>
        <v>6776.5646172839524</v>
      </c>
      <c r="N1526" s="17">
        <f t="shared" si="378"/>
        <v>329.67071111111113</v>
      </c>
      <c r="O1526" s="17">
        <f t="shared" si="379"/>
        <v>4865.5894924684808</v>
      </c>
      <c r="P1526" s="17">
        <f t="shared" si="380"/>
        <v>3707215.596220104</v>
      </c>
      <c r="Q1526" s="17">
        <f t="shared" si="369"/>
        <v>3.2021604938271611</v>
      </c>
      <c r="R1526" s="17">
        <f t="shared" si="381"/>
        <v>226398.51746296234</v>
      </c>
      <c r="S1526" s="17">
        <f t="shared" si="382"/>
        <v>296178.07098765351</v>
      </c>
      <c r="T1526" s="17">
        <f t="shared" si="370"/>
        <v>280560.94272413023</v>
      </c>
      <c r="U1526" s="17"/>
      <c r="V1526" s="17"/>
      <c r="W1526" s="17"/>
      <c r="X1526" s="26"/>
    </row>
    <row r="1527" spans="1:24" x14ac:dyDescent="0.3">
      <c r="A1527" s="7" t="s">
        <v>54</v>
      </c>
      <c r="B1527" s="7">
        <v>1524</v>
      </c>
      <c r="C1527" s="7">
        <v>47</v>
      </c>
      <c r="D1527" s="2">
        <f t="shared" si="371"/>
        <v>20.444460800000002</v>
      </c>
      <c r="E1527" s="2">
        <f t="shared" si="372"/>
        <v>20.444444444444443</v>
      </c>
      <c r="F1527" s="13">
        <v>73.599999999999994</v>
      </c>
      <c r="G1527" s="17">
        <f t="shared" si="383"/>
        <v>-0.20833333333333331</v>
      </c>
      <c r="H1527" s="17">
        <f t="shared" si="384"/>
        <v>-0.75</v>
      </c>
      <c r="I1527" s="17">
        <f t="shared" si="373"/>
        <v>-276.66666666666663</v>
      </c>
      <c r="J1527">
        <f t="shared" si="374"/>
        <v>181.91957333333329</v>
      </c>
      <c r="K1527" s="17">
        <f t="shared" si="375"/>
        <v>237.99060000000003</v>
      </c>
      <c r="L1527" s="17">
        <f t="shared" si="376"/>
        <v>143.24350666666669</v>
      </c>
      <c r="M1527" s="17">
        <f t="shared" si="377"/>
        <v>2928.5339140740743</v>
      </c>
      <c r="N1527" s="17">
        <f t="shared" si="378"/>
        <v>143.24350666666669</v>
      </c>
      <c r="O1527" s="17">
        <f t="shared" si="379"/>
        <v>4792.8700842930011</v>
      </c>
      <c r="P1527" s="17">
        <f t="shared" si="380"/>
        <v>3712008.4663043972</v>
      </c>
      <c r="Q1527" s="17">
        <f t="shared" si="369"/>
        <v>28.819444444444439</v>
      </c>
      <c r="R1527" s="17">
        <f t="shared" si="381"/>
        <v>226420.54704629566</v>
      </c>
      <c r="S1527" s="17">
        <f t="shared" si="382"/>
        <v>296206.89043209795</v>
      </c>
      <c r="T1527" s="17">
        <f t="shared" si="370"/>
        <v>277536.04899541719</v>
      </c>
      <c r="U1527" s="17"/>
      <c r="V1527" s="17"/>
      <c r="W1527" s="17"/>
      <c r="X1527" s="26"/>
    </row>
    <row r="1528" spans="1:24" x14ac:dyDescent="0.3">
      <c r="A1528" s="7" t="s">
        <v>54</v>
      </c>
      <c r="B1528" s="7">
        <v>1525</v>
      </c>
      <c r="C1528" s="7">
        <v>48</v>
      </c>
      <c r="D1528" s="2">
        <f t="shared" si="371"/>
        <v>20.138905000000001</v>
      </c>
      <c r="E1528" s="2">
        <f t="shared" si="372"/>
        <v>20.138888888888889</v>
      </c>
      <c r="F1528" s="13">
        <v>72.5</v>
      </c>
      <c r="G1528" s="17">
        <f t="shared" si="383"/>
        <v>-0.38888888888888851</v>
      </c>
      <c r="H1528" s="17">
        <f t="shared" si="384"/>
        <v>-1.3999999999999986</v>
      </c>
      <c r="I1528" s="17">
        <f t="shared" si="373"/>
        <v>-516.44444444444389</v>
      </c>
      <c r="J1528">
        <f t="shared" si="374"/>
        <v>176.52239583333332</v>
      </c>
      <c r="K1528" s="17">
        <f t="shared" si="375"/>
        <v>237.99060000000003</v>
      </c>
      <c r="L1528" s="17">
        <f t="shared" si="376"/>
        <v>-101.93144861111057</v>
      </c>
      <c r="M1528" s="17">
        <f t="shared" si="377"/>
        <v>-2052.7861178626436</v>
      </c>
      <c r="N1528" s="17">
        <f t="shared" si="378"/>
        <v>-101.93144861111051</v>
      </c>
      <c r="O1528" s="17">
        <f t="shared" si="379"/>
        <v>4680.4855443854412</v>
      </c>
      <c r="P1528" s="17">
        <f t="shared" si="380"/>
        <v>3716688.9518487826</v>
      </c>
      <c r="Q1528" s="17">
        <f t="shared" si="369"/>
        <v>100.41975308641955</v>
      </c>
      <c r="R1528" s="17">
        <f t="shared" si="381"/>
        <v>226497.30790555492</v>
      </c>
      <c r="S1528" s="17">
        <f t="shared" si="382"/>
        <v>296307.31018518435</v>
      </c>
      <c r="T1528" s="17">
        <f t="shared" si="370"/>
        <v>269302.12841375259</v>
      </c>
      <c r="U1528" s="17"/>
      <c r="V1528" s="17"/>
      <c r="W1528" s="17"/>
      <c r="X1528" s="26"/>
    </row>
    <row r="1529" spans="1:24" x14ac:dyDescent="0.3">
      <c r="A1529" s="7" t="s">
        <v>54</v>
      </c>
      <c r="B1529" s="7">
        <v>1526</v>
      </c>
      <c r="C1529" s="7">
        <v>49</v>
      </c>
      <c r="D1529" s="2">
        <f t="shared" si="371"/>
        <v>19.666682400000003</v>
      </c>
      <c r="E1529" s="2">
        <f t="shared" si="372"/>
        <v>19.666666666666668</v>
      </c>
      <c r="F1529" s="13">
        <v>70.8</v>
      </c>
      <c r="G1529" s="17">
        <f t="shared" si="383"/>
        <v>-0.54166666666666741</v>
      </c>
      <c r="H1529" s="17">
        <f t="shared" si="384"/>
        <v>-1.9500000000000028</v>
      </c>
      <c r="I1529" s="17">
        <f t="shared" si="373"/>
        <v>-719.33333333333428</v>
      </c>
      <c r="J1529">
        <f t="shared" si="374"/>
        <v>168.34116</v>
      </c>
      <c r="K1529" s="17">
        <f t="shared" si="375"/>
        <v>237.99060000000003</v>
      </c>
      <c r="L1529" s="17">
        <f t="shared" si="376"/>
        <v>-313.00157333333425</v>
      </c>
      <c r="M1529" s="17">
        <f t="shared" si="377"/>
        <v>-6155.6976088889069</v>
      </c>
      <c r="N1529" s="17">
        <f t="shared" si="378"/>
        <v>-313.00157333333419</v>
      </c>
      <c r="O1529" s="17">
        <f t="shared" si="379"/>
        <v>4535.046728034481</v>
      </c>
      <c r="P1529" s="17">
        <f t="shared" si="380"/>
        <v>3721223.9985768171</v>
      </c>
      <c r="Q1529" s="17">
        <f t="shared" si="369"/>
        <v>194.81944444444497</v>
      </c>
      <c r="R1529" s="17">
        <f t="shared" si="381"/>
        <v>226646.22788888824</v>
      </c>
      <c r="S1529" s="17">
        <f t="shared" si="382"/>
        <v>296502.12962962879</v>
      </c>
      <c r="T1529" s="17">
        <f t="shared" si="370"/>
        <v>256820.85535731999</v>
      </c>
      <c r="U1529" s="17"/>
      <c r="V1529" s="17"/>
      <c r="W1529" s="17"/>
      <c r="X1529" s="26"/>
    </row>
    <row r="1530" spans="1:24" x14ac:dyDescent="0.3">
      <c r="A1530" s="7" t="s">
        <v>54</v>
      </c>
      <c r="B1530" s="7">
        <v>1527</v>
      </c>
      <c r="C1530" s="7">
        <v>50</v>
      </c>
      <c r="D1530" s="2">
        <f t="shared" si="371"/>
        <v>19.055570800000002</v>
      </c>
      <c r="E1530" s="2">
        <f t="shared" si="372"/>
        <v>19.055555555555554</v>
      </c>
      <c r="F1530" s="13">
        <v>68.599999999999994</v>
      </c>
      <c r="G1530" s="17">
        <f t="shared" si="383"/>
        <v>-0.63888888888888806</v>
      </c>
      <c r="H1530" s="17">
        <f t="shared" si="384"/>
        <v>-2.2999999999999972</v>
      </c>
      <c r="I1530" s="17">
        <f t="shared" si="373"/>
        <v>-848.44444444444332</v>
      </c>
      <c r="J1530">
        <f t="shared" si="374"/>
        <v>158.0418233333333</v>
      </c>
      <c r="K1530" s="17">
        <f t="shared" si="375"/>
        <v>237.99060000000003</v>
      </c>
      <c r="L1530" s="17">
        <f t="shared" si="376"/>
        <v>-452.41202111110999</v>
      </c>
      <c r="M1530" s="17">
        <f t="shared" si="377"/>
        <v>-8620.9624022839289</v>
      </c>
      <c r="N1530" s="17">
        <f t="shared" si="378"/>
        <v>-452.41202111110994</v>
      </c>
      <c r="O1530" s="17">
        <f t="shared" si="379"/>
        <v>4376.386201106161</v>
      </c>
      <c r="P1530" s="17">
        <f t="shared" si="380"/>
        <v>3725600.3847779231</v>
      </c>
      <c r="Q1530" s="17">
        <f t="shared" si="369"/>
        <v>271.03086419753015</v>
      </c>
      <c r="R1530" s="17">
        <f t="shared" si="381"/>
        <v>226853.40388148083</v>
      </c>
      <c r="S1530" s="17">
        <f t="shared" si="382"/>
        <v>296773.16049382632</v>
      </c>
      <c r="T1530" s="17">
        <f t="shared" si="370"/>
        <v>241108.21293317166</v>
      </c>
      <c r="U1530" s="17"/>
      <c r="V1530" s="17"/>
      <c r="W1530" s="17"/>
      <c r="X1530" s="26"/>
    </row>
    <row r="1531" spans="1:24" x14ac:dyDescent="0.3">
      <c r="A1531" s="7" t="s">
        <v>54</v>
      </c>
      <c r="B1531" s="7">
        <v>1528</v>
      </c>
      <c r="C1531" s="7">
        <v>51</v>
      </c>
      <c r="D1531" s="2">
        <f t="shared" si="371"/>
        <v>18.388903600000003</v>
      </c>
      <c r="E1531" s="2">
        <f t="shared" si="372"/>
        <v>18.388888888888889</v>
      </c>
      <c r="F1531" s="13">
        <v>66.2</v>
      </c>
      <c r="G1531" s="17">
        <f t="shared" si="383"/>
        <v>-0.63888888888888806</v>
      </c>
      <c r="H1531" s="17">
        <f t="shared" si="384"/>
        <v>-2.2999999999999972</v>
      </c>
      <c r="I1531" s="17">
        <f t="shared" si="373"/>
        <v>-848.44444444444332</v>
      </c>
      <c r="J1531">
        <f t="shared" si="374"/>
        <v>147.17694333333333</v>
      </c>
      <c r="K1531" s="17">
        <f t="shared" si="375"/>
        <v>237.99060000000003</v>
      </c>
      <c r="L1531" s="17">
        <f t="shared" si="376"/>
        <v>-463.27690111110996</v>
      </c>
      <c r="M1531" s="17">
        <f t="shared" si="377"/>
        <v>-8519.1474593209659</v>
      </c>
      <c r="N1531" s="17">
        <f t="shared" si="378"/>
        <v>-463.27690111111002</v>
      </c>
      <c r="O1531" s="17">
        <f t="shared" si="379"/>
        <v>4230.9473847552008</v>
      </c>
      <c r="P1531" s="17">
        <f t="shared" si="380"/>
        <v>3729831.3321626782</v>
      </c>
      <c r="Q1531" s="17">
        <f t="shared" si="369"/>
        <v>271.03086419753015</v>
      </c>
      <c r="R1531" s="17">
        <f t="shared" si="381"/>
        <v>227060.57987407342</v>
      </c>
      <c r="S1531" s="17">
        <f t="shared" si="382"/>
        <v>297044.19135802385</v>
      </c>
      <c r="T1531" s="17">
        <f t="shared" si="370"/>
        <v>224532.77900510179</v>
      </c>
      <c r="U1531" s="17"/>
      <c r="V1531" s="17"/>
      <c r="W1531" s="17"/>
      <c r="X1531" s="26"/>
    </row>
    <row r="1532" spans="1:24" x14ac:dyDescent="0.3">
      <c r="A1532" s="7" t="s">
        <v>54</v>
      </c>
      <c r="B1532" s="7">
        <v>1529</v>
      </c>
      <c r="C1532" s="7">
        <v>52</v>
      </c>
      <c r="D1532" s="2">
        <f t="shared" si="371"/>
        <v>17.777792000000002</v>
      </c>
      <c r="E1532" s="2">
        <f t="shared" si="372"/>
        <v>17.777777777777779</v>
      </c>
      <c r="F1532" s="13">
        <v>64</v>
      </c>
      <c r="G1532" s="17">
        <f t="shared" si="383"/>
        <v>-0.55555555555555558</v>
      </c>
      <c r="H1532" s="17">
        <f t="shared" si="384"/>
        <v>-2</v>
      </c>
      <c r="I1532" s="17">
        <f t="shared" si="373"/>
        <v>-737.77777777777783</v>
      </c>
      <c r="J1532">
        <f t="shared" si="374"/>
        <v>137.55733333333333</v>
      </c>
      <c r="K1532" s="17">
        <f t="shared" si="375"/>
        <v>237.99060000000003</v>
      </c>
      <c r="L1532" s="17">
        <f t="shared" si="376"/>
        <v>-362.22984444444444</v>
      </c>
      <c r="M1532" s="17">
        <f t="shared" si="377"/>
        <v>-6439.6416790123458</v>
      </c>
      <c r="N1532" s="17">
        <f t="shared" si="378"/>
        <v>-362.2298444444445</v>
      </c>
      <c r="O1532" s="17">
        <f t="shared" si="379"/>
        <v>4111.951989558961</v>
      </c>
      <c r="P1532" s="17">
        <f t="shared" si="380"/>
        <v>3733943.2841522372</v>
      </c>
      <c r="Q1532" s="17">
        <f t="shared" si="369"/>
        <v>204.93827160493831</v>
      </c>
      <c r="R1532" s="17">
        <f t="shared" si="381"/>
        <v>227217.23468888825</v>
      </c>
      <c r="S1532" s="17">
        <f t="shared" si="382"/>
        <v>297249.12962962879</v>
      </c>
      <c r="T1532" s="17">
        <f t="shared" si="370"/>
        <v>209857.12589445536</v>
      </c>
      <c r="U1532" s="17"/>
      <c r="V1532" s="17"/>
      <c r="W1532" s="17"/>
      <c r="X1532" s="26"/>
    </row>
    <row r="1533" spans="1:24" x14ac:dyDescent="0.3">
      <c r="A1533" s="7" t="s">
        <v>54</v>
      </c>
      <c r="B1533" s="7">
        <v>1530</v>
      </c>
      <c r="C1533" s="7">
        <v>53</v>
      </c>
      <c r="D1533" s="2">
        <f t="shared" si="371"/>
        <v>17.277791600000004</v>
      </c>
      <c r="E1533" s="2">
        <f t="shared" si="372"/>
        <v>17.277777777777779</v>
      </c>
      <c r="F1533" s="13">
        <v>62.2</v>
      </c>
      <c r="G1533" s="17">
        <f t="shared" si="383"/>
        <v>-0.43055555555555575</v>
      </c>
      <c r="H1533" s="17">
        <f t="shared" si="384"/>
        <v>-1.5500000000000007</v>
      </c>
      <c r="I1533" s="17">
        <f t="shared" si="373"/>
        <v>-571.77777777777806</v>
      </c>
      <c r="J1533">
        <f t="shared" si="374"/>
        <v>129.92854333333335</v>
      </c>
      <c r="K1533" s="17">
        <f t="shared" si="375"/>
        <v>237.99060000000003</v>
      </c>
      <c r="L1533" s="17">
        <f t="shared" si="376"/>
        <v>-203.85863444444465</v>
      </c>
      <c r="M1533" s="17">
        <f t="shared" si="377"/>
        <v>-3522.2241840123493</v>
      </c>
      <c r="N1533" s="17">
        <f t="shared" si="378"/>
        <v>-203.8586344444447</v>
      </c>
      <c r="O1533" s="17">
        <f t="shared" si="379"/>
        <v>4026.0108708061211</v>
      </c>
      <c r="P1533" s="17">
        <f t="shared" si="380"/>
        <v>3737969.2950230432</v>
      </c>
      <c r="Q1533" s="17">
        <f t="shared" si="369"/>
        <v>123.09104938271616</v>
      </c>
      <c r="R1533" s="17">
        <f t="shared" si="381"/>
        <v>227311.32548703637</v>
      </c>
      <c r="S1533" s="17">
        <f t="shared" si="382"/>
        <v>297372.22067901149</v>
      </c>
      <c r="T1533" s="17">
        <f t="shared" si="370"/>
        <v>198218.66282849238</v>
      </c>
      <c r="U1533" s="17"/>
      <c r="V1533" s="17"/>
      <c r="W1533" s="17"/>
      <c r="X1533" s="26"/>
    </row>
    <row r="1534" spans="1:24" x14ac:dyDescent="0.3">
      <c r="A1534" s="7" t="s">
        <v>54</v>
      </c>
      <c r="B1534" s="7">
        <v>1531</v>
      </c>
      <c r="C1534" s="7">
        <v>54</v>
      </c>
      <c r="D1534" s="2">
        <f t="shared" si="371"/>
        <v>16.916680200000002</v>
      </c>
      <c r="E1534" s="2">
        <f t="shared" si="372"/>
        <v>16.916666666666668</v>
      </c>
      <c r="F1534" s="13">
        <v>60.9</v>
      </c>
      <c r="G1534" s="17">
        <f t="shared" si="383"/>
        <v>-0.27777777777777779</v>
      </c>
      <c r="H1534" s="17">
        <f t="shared" si="384"/>
        <v>-1</v>
      </c>
      <c r="I1534" s="17">
        <f t="shared" si="373"/>
        <v>-368.88888888888891</v>
      </c>
      <c r="J1534">
        <f t="shared" si="374"/>
        <v>124.5542025</v>
      </c>
      <c r="K1534" s="17">
        <f t="shared" si="375"/>
        <v>237.99060000000003</v>
      </c>
      <c r="L1534" s="17">
        <f t="shared" si="376"/>
        <v>-6.3440863888888543</v>
      </c>
      <c r="M1534" s="17">
        <f t="shared" si="377"/>
        <v>-107.3207947453698</v>
      </c>
      <c r="N1534" s="17">
        <f t="shared" si="378"/>
        <v>-6.3440863888888828</v>
      </c>
      <c r="O1534" s="17">
        <f t="shared" si="379"/>
        <v>3979.7348837853606</v>
      </c>
      <c r="P1534" s="17">
        <f t="shared" si="380"/>
        <v>3741949.0299068284</v>
      </c>
      <c r="Q1534" s="17">
        <f t="shared" si="369"/>
        <v>51.234567901234577</v>
      </c>
      <c r="R1534" s="17">
        <f t="shared" si="381"/>
        <v>227350.48919074007</v>
      </c>
      <c r="S1534" s="17">
        <f t="shared" si="382"/>
        <v>297423.45524691272</v>
      </c>
      <c r="T1534" s="17">
        <f t="shared" si="370"/>
        <v>190019.58180874388</v>
      </c>
      <c r="U1534" s="17"/>
      <c r="V1534" s="17"/>
      <c r="W1534" s="17"/>
      <c r="X1534" s="26"/>
    </row>
    <row r="1535" spans="1:24" x14ac:dyDescent="0.3">
      <c r="A1535" s="7" t="s">
        <v>54</v>
      </c>
      <c r="B1535" s="7">
        <v>1532</v>
      </c>
      <c r="C1535" s="7">
        <v>55</v>
      </c>
      <c r="D1535" s="2">
        <f t="shared" si="371"/>
        <v>16.722235600000001</v>
      </c>
      <c r="E1535" s="2">
        <f t="shared" si="372"/>
        <v>16.722222222222225</v>
      </c>
      <c r="F1535" s="13">
        <v>60.2</v>
      </c>
      <c r="G1535" s="17">
        <f t="shared" si="383"/>
        <v>-0.12499999999999981</v>
      </c>
      <c r="H1535" s="17">
        <f t="shared" si="384"/>
        <v>-0.44999999999999929</v>
      </c>
      <c r="I1535" s="17">
        <f t="shared" si="373"/>
        <v>-165.99999999999974</v>
      </c>
      <c r="J1535">
        <f t="shared" si="374"/>
        <v>121.70734333333336</v>
      </c>
      <c r="K1535" s="17">
        <f t="shared" si="375"/>
        <v>237.99060000000003</v>
      </c>
      <c r="L1535" s="17">
        <f t="shared" si="376"/>
        <v>193.69794333333365</v>
      </c>
      <c r="M1535" s="17">
        <f t="shared" si="377"/>
        <v>3239.0600524074134</v>
      </c>
      <c r="N1535" s="17">
        <f t="shared" si="378"/>
        <v>193.69794333333363</v>
      </c>
      <c r="O1535" s="17">
        <f t="shared" si="379"/>
        <v>3966.5131732080013</v>
      </c>
      <c r="P1535" s="17">
        <f t="shared" si="380"/>
        <v>3745915.5430800365</v>
      </c>
      <c r="Q1535" s="17">
        <f t="shared" si="369"/>
        <v>10.374999999999968</v>
      </c>
      <c r="R1535" s="17">
        <f t="shared" si="381"/>
        <v>227358.41984074007</v>
      </c>
      <c r="S1535" s="17">
        <f t="shared" si="382"/>
        <v>297433.83024691272</v>
      </c>
      <c r="T1535" s="17">
        <f t="shared" si="370"/>
        <v>185676.4205387065</v>
      </c>
      <c r="U1535" s="17"/>
      <c r="V1535" s="17"/>
      <c r="W1535" s="17"/>
      <c r="X1535" s="26"/>
    </row>
    <row r="1536" spans="1:24" x14ac:dyDescent="0.3">
      <c r="A1536" s="7" t="s">
        <v>54</v>
      </c>
      <c r="B1536" s="7">
        <v>1533</v>
      </c>
      <c r="C1536" s="7">
        <v>56</v>
      </c>
      <c r="D1536" s="2">
        <f t="shared" si="371"/>
        <v>16.666680000000003</v>
      </c>
      <c r="E1536" s="2">
        <f t="shared" si="372"/>
        <v>16.666666666666668</v>
      </c>
      <c r="F1536" s="13">
        <v>60</v>
      </c>
      <c r="G1536" s="17">
        <f t="shared" si="383"/>
        <v>2.7777777777777186E-2</v>
      </c>
      <c r="H1536" s="17">
        <f t="shared" si="384"/>
        <v>9.9999999999997868E-2</v>
      </c>
      <c r="I1536" s="17">
        <f t="shared" si="373"/>
        <v>36.888888888888104</v>
      </c>
      <c r="J1536">
        <f t="shared" si="374"/>
        <v>120.9</v>
      </c>
      <c r="K1536" s="17">
        <f t="shared" si="375"/>
        <v>237.99060000000003</v>
      </c>
      <c r="L1536" s="17">
        <f t="shared" si="376"/>
        <v>395.77948888888818</v>
      </c>
      <c r="M1536" s="17">
        <f t="shared" si="377"/>
        <v>6596.3248148148032</v>
      </c>
      <c r="N1536" s="17">
        <f t="shared" si="378"/>
        <v>395.77948888888812</v>
      </c>
      <c r="O1536" s="17">
        <f t="shared" si="379"/>
        <v>3992.9565943627204</v>
      </c>
      <c r="P1536" s="17">
        <f t="shared" si="380"/>
        <v>3749908.4996743994</v>
      </c>
      <c r="Q1536" s="17">
        <f t="shared" si="369"/>
        <v>0.51234567901232386</v>
      </c>
      <c r="R1536" s="17">
        <f t="shared" si="381"/>
        <v>227358.81147777708</v>
      </c>
      <c r="S1536" s="17">
        <f t="shared" si="382"/>
        <v>297434.34259259171</v>
      </c>
      <c r="T1536" s="17">
        <f t="shared" si="370"/>
        <v>184444.73955567364</v>
      </c>
      <c r="U1536" s="17"/>
      <c r="V1536" s="17"/>
      <c r="W1536" s="17"/>
      <c r="X1536" s="26"/>
    </row>
    <row r="1537" spans="1:24" x14ac:dyDescent="0.3">
      <c r="A1537" s="7" t="s">
        <v>54</v>
      </c>
      <c r="B1537" s="7">
        <v>1534</v>
      </c>
      <c r="C1537" s="7">
        <v>57</v>
      </c>
      <c r="D1537" s="2">
        <f t="shared" si="371"/>
        <v>16.777791199999999</v>
      </c>
      <c r="E1537" s="2">
        <f t="shared" si="372"/>
        <v>16.777777777777779</v>
      </c>
      <c r="F1537" s="13">
        <v>60.4</v>
      </c>
      <c r="G1537" s="17">
        <f t="shared" si="383"/>
        <v>0.19444444444444425</v>
      </c>
      <c r="H1537" s="17">
        <f t="shared" si="384"/>
        <v>0.69999999999999929</v>
      </c>
      <c r="I1537" s="17">
        <f t="shared" si="373"/>
        <v>258.22222222222194</v>
      </c>
      <c r="J1537">
        <f t="shared" si="374"/>
        <v>122.51737333333334</v>
      </c>
      <c r="K1537" s="17">
        <f t="shared" si="375"/>
        <v>237.99060000000003</v>
      </c>
      <c r="L1537" s="17">
        <f t="shared" si="376"/>
        <v>618.73019555555538</v>
      </c>
      <c r="M1537" s="17">
        <f t="shared" si="377"/>
        <v>10380.917725432097</v>
      </c>
      <c r="N1537" s="17">
        <f t="shared" si="378"/>
        <v>618.73019555555538</v>
      </c>
      <c r="O1537" s="17">
        <f t="shared" si="379"/>
        <v>4059.0651472495206</v>
      </c>
      <c r="P1537" s="17">
        <f t="shared" si="380"/>
        <v>3753967.5648216489</v>
      </c>
      <c r="Q1537" s="17">
        <f t="shared" si="369"/>
        <v>25.104938271604887</v>
      </c>
      <c r="R1537" s="17">
        <f t="shared" si="381"/>
        <v>227378.00169259193</v>
      </c>
      <c r="S1537" s="17">
        <f t="shared" si="382"/>
        <v>297459.44753086334</v>
      </c>
      <c r="T1537" s="17">
        <f t="shared" si="370"/>
        <v>186912.20029372946</v>
      </c>
      <c r="U1537" s="17"/>
      <c r="V1537" s="17"/>
      <c r="W1537" s="17"/>
      <c r="X1537" s="26"/>
    </row>
    <row r="1538" spans="1:24" x14ac:dyDescent="0.3">
      <c r="A1538" s="7" t="s">
        <v>54</v>
      </c>
      <c r="B1538" s="7">
        <v>1535</v>
      </c>
      <c r="C1538" s="7">
        <v>58</v>
      </c>
      <c r="D1538" s="2">
        <f t="shared" si="371"/>
        <v>17.055569200000001</v>
      </c>
      <c r="E1538" s="2">
        <f t="shared" si="372"/>
        <v>17.055555555555557</v>
      </c>
      <c r="F1538" s="13">
        <v>61.4</v>
      </c>
      <c r="G1538" s="17">
        <f t="shared" si="383"/>
        <v>0.38888888888888945</v>
      </c>
      <c r="H1538" s="17">
        <f t="shared" si="384"/>
        <v>1.4000000000000021</v>
      </c>
      <c r="I1538" s="17">
        <f t="shared" si="373"/>
        <v>516.44444444444514</v>
      </c>
      <c r="J1538">
        <f t="shared" si="374"/>
        <v>126.60782333333334</v>
      </c>
      <c r="K1538" s="17">
        <f t="shared" si="375"/>
        <v>237.99060000000003</v>
      </c>
      <c r="L1538" s="17">
        <f t="shared" si="376"/>
        <v>881.0428677777785</v>
      </c>
      <c r="M1538" s="17">
        <f t="shared" si="377"/>
        <v>15026.67557820989</v>
      </c>
      <c r="N1538" s="17">
        <f t="shared" si="378"/>
        <v>881.04286777777861</v>
      </c>
      <c r="O1538" s="17">
        <f t="shared" si="379"/>
        <v>4178.0605424457608</v>
      </c>
      <c r="P1538" s="17">
        <f t="shared" si="380"/>
        <v>3758145.6253640945</v>
      </c>
      <c r="Q1538" s="17">
        <f t="shared" si="369"/>
        <v>100.41975308642006</v>
      </c>
      <c r="R1538" s="17">
        <f t="shared" si="381"/>
        <v>227454.76255185116</v>
      </c>
      <c r="S1538" s="17">
        <f t="shared" si="382"/>
        <v>297559.86728394974</v>
      </c>
      <c r="T1538" s="17">
        <f t="shared" si="370"/>
        <v>193152.58064869646</v>
      </c>
      <c r="U1538" s="17"/>
      <c r="V1538" s="17"/>
      <c r="W1538" s="17"/>
      <c r="X1538" s="26"/>
    </row>
    <row r="1539" spans="1:24" x14ac:dyDescent="0.3">
      <c r="A1539" s="7" t="s">
        <v>54</v>
      </c>
      <c r="B1539" s="7">
        <v>1536</v>
      </c>
      <c r="C1539" s="7">
        <v>59</v>
      </c>
      <c r="D1539" s="2">
        <f t="shared" si="371"/>
        <v>17.555569600000002</v>
      </c>
      <c r="E1539" s="2">
        <f t="shared" si="372"/>
        <v>17.555555555555557</v>
      </c>
      <c r="F1539" s="13">
        <v>63.2</v>
      </c>
      <c r="G1539" s="17">
        <f t="shared" si="383"/>
        <v>0.5833333333333327</v>
      </c>
      <c r="H1539" s="17">
        <f t="shared" si="384"/>
        <v>2.0999999999999979</v>
      </c>
      <c r="I1539" s="17">
        <f t="shared" si="373"/>
        <v>774.66666666666583</v>
      </c>
      <c r="J1539">
        <f t="shared" si="374"/>
        <v>134.13989333333333</v>
      </c>
      <c r="K1539" s="17">
        <f t="shared" si="375"/>
        <v>237.99060000000003</v>
      </c>
      <c r="L1539" s="17">
        <f t="shared" si="376"/>
        <v>1146.7971599999992</v>
      </c>
      <c r="M1539" s="17">
        <f t="shared" si="377"/>
        <v>20132.661253333321</v>
      </c>
      <c r="N1539" s="17">
        <f t="shared" si="378"/>
        <v>1146.7971599999992</v>
      </c>
      <c r="O1539" s="17">
        <f t="shared" si="379"/>
        <v>4336.7210693740808</v>
      </c>
      <c r="P1539" s="17">
        <f t="shared" si="380"/>
        <v>3762482.3464334686</v>
      </c>
      <c r="Q1539" s="17">
        <f t="shared" ref="Q1539:Q1602" si="385">0.5*1328*G1539^2</f>
        <v>225.94444444444397</v>
      </c>
      <c r="R1539" s="17">
        <f t="shared" si="381"/>
        <v>227627.4744851845</v>
      </c>
      <c r="S1539" s="17">
        <f t="shared" si="382"/>
        <v>297785.81172839418</v>
      </c>
      <c r="T1539" s="17">
        <f t="shared" ref="T1539:T1602" si="386">0.5*1328*D1539^2</f>
        <v>204643.48792301497</v>
      </c>
      <c r="U1539" s="17"/>
      <c r="V1539" s="17"/>
      <c r="W1539" s="17"/>
      <c r="X1539" s="26"/>
    </row>
    <row r="1540" spans="1:24" x14ac:dyDescent="0.3">
      <c r="A1540" s="7" t="s">
        <v>54</v>
      </c>
      <c r="B1540" s="7">
        <v>1537</v>
      </c>
      <c r="C1540" s="7">
        <v>60</v>
      </c>
      <c r="D1540" s="2">
        <f t="shared" ref="D1540:D1603" si="387">F1540*0.277778</f>
        <v>18.222236800000001</v>
      </c>
      <c r="E1540" s="2">
        <f t="shared" ref="E1540:E1603" si="388">F1540*(1000/(60^2))</f>
        <v>18.222222222222221</v>
      </c>
      <c r="F1540" s="13">
        <v>65.599999999999994</v>
      </c>
      <c r="G1540" s="17">
        <f t="shared" si="383"/>
        <v>0.72222222222222265</v>
      </c>
      <c r="H1540" s="17">
        <f t="shared" si="384"/>
        <v>2.6000000000000014</v>
      </c>
      <c r="I1540" s="17">
        <f t="shared" ref="I1540:I1603" si="389">1328 * G1540</f>
        <v>959.11111111111165</v>
      </c>
      <c r="J1540">
        <f t="shared" ref="J1540:J1603" si="390">0.5*2.34*0.31*1.2*E1540^2</f>
        <v>144.52117333333331</v>
      </c>
      <c r="K1540" s="17">
        <f t="shared" ref="K1540:K1603" si="391">IF(F1540&gt;0,0.02*1213*9.81,0)</f>
        <v>237.99060000000003</v>
      </c>
      <c r="L1540" s="17">
        <f t="shared" ref="L1540:L1603" si="392">K1540+J1540+I1540</f>
        <v>1341.6228844444449</v>
      </c>
      <c r="M1540" s="17">
        <f t="shared" ref="M1540:M1603" si="393">L1540*E1540</f>
        <v>24447.350338765438</v>
      </c>
      <c r="N1540" s="17">
        <f t="shared" ref="N1540:N1603" si="394">I1540+J1540+K1540</f>
        <v>1341.6228844444449</v>
      </c>
      <c r="O1540" s="17">
        <f t="shared" ref="O1540:O1603" si="395">(K1540*D1541)</f>
        <v>4521.8250174571212</v>
      </c>
      <c r="P1540" s="17">
        <f t="shared" ref="P1540:P1603" si="396">P1539+O1540</f>
        <v>3767004.1714509255</v>
      </c>
      <c r="Q1540" s="17">
        <f t="shared" si="385"/>
        <v>346.34567901234612</v>
      </c>
      <c r="R1540" s="17">
        <f t="shared" ref="R1540:R1603" si="397">S1540*0.7644</f>
        <v>227892.22112222156</v>
      </c>
      <c r="S1540" s="17">
        <f t="shared" ref="S1540:S1603" si="398">S1539+Q1540</f>
        <v>298132.15740740654</v>
      </c>
      <c r="T1540" s="17">
        <f t="shared" si="386"/>
        <v>220481.14289286212</v>
      </c>
      <c r="U1540" s="17"/>
      <c r="V1540" s="17"/>
      <c r="W1540" s="17"/>
      <c r="X1540" s="26"/>
    </row>
    <row r="1541" spans="1:24" x14ac:dyDescent="0.3">
      <c r="A1541" s="7" t="s">
        <v>54</v>
      </c>
      <c r="B1541" s="7">
        <v>1538</v>
      </c>
      <c r="C1541" s="7">
        <v>61</v>
      </c>
      <c r="D1541" s="2">
        <f t="shared" si="387"/>
        <v>19.000015200000004</v>
      </c>
      <c r="E1541" s="2">
        <f t="shared" si="388"/>
        <v>19.000000000000004</v>
      </c>
      <c r="F1541" s="13">
        <v>68.400000000000006</v>
      </c>
      <c r="G1541" s="17">
        <f t="shared" ref="G1541:G1604" si="399">($F1542-$F1540)/2/3.6</f>
        <v>0.83333333333333326</v>
      </c>
      <c r="H1541" s="17">
        <f t="shared" ref="H1541:H1604" si="400">($F1542-$F1540)/2</f>
        <v>3</v>
      </c>
      <c r="I1541" s="17">
        <f t="shared" si="389"/>
        <v>1106.6666666666665</v>
      </c>
      <c r="J1541">
        <f t="shared" si="390"/>
        <v>157.12164000000004</v>
      </c>
      <c r="K1541" s="17">
        <f t="shared" si="391"/>
        <v>237.99060000000003</v>
      </c>
      <c r="L1541" s="17">
        <f t="shared" si="392"/>
        <v>1501.7789066666664</v>
      </c>
      <c r="M1541" s="17">
        <f t="shared" si="393"/>
        <v>28533.799226666666</v>
      </c>
      <c r="N1541" s="17">
        <f t="shared" si="394"/>
        <v>1501.7789066666667</v>
      </c>
      <c r="O1541" s="17">
        <f t="shared" si="395"/>
        <v>4733.3723866948803</v>
      </c>
      <c r="P1541" s="17">
        <f t="shared" si="396"/>
        <v>3771737.5438376204</v>
      </c>
      <c r="Q1541" s="17">
        <f t="shared" si="385"/>
        <v>461.11111111111103</v>
      </c>
      <c r="R1541" s="17">
        <f t="shared" si="397"/>
        <v>228244.69445555488</v>
      </c>
      <c r="S1541" s="17">
        <f t="shared" si="398"/>
        <v>298593.26851851767</v>
      </c>
      <c r="T1541" s="17">
        <f t="shared" si="386"/>
        <v>239704.38352655349</v>
      </c>
      <c r="U1541" s="17"/>
      <c r="V1541" s="17"/>
      <c r="W1541" s="17"/>
      <c r="X1541" s="26"/>
    </row>
    <row r="1542" spans="1:24" x14ac:dyDescent="0.3">
      <c r="A1542" s="7" t="s">
        <v>54</v>
      </c>
      <c r="B1542" s="7">
        <v>1539</v>
      </c>
      <c r="C1542" s="7">
        <v>62</v>
      </c>
      <c r="D1542" s="2">
        <f t="shared" si="387"/>
        <v>19.888904799999999</v>
      </c>
      <c r="E1542" s="2">
        <f t="shared" si="388"/>
        <v>19.888888888888889</v>
      </c>
      <c r="F1542" s="13">
        <v>71.599999999999994</v>
      </c>
      <c r="G1542" s="17">
        <f t="shared" si="399"/>
        <v>0.90277777777777779</v>
      </c>
      <c r="H1542" s="17">
        <f t="shared" si="400"/>
        <v>3.25</v>
      </c>
      <c r="I1542" s="17">
        <f t="shared" si="389"/>
        <v>1198.8888888888889</v>
      </c>
      <c r="J1542">
        <f t="shared" si="390"/>
        <v>172.16697333333332</v>
      </c>
      <c r="K1542" s="17">
        <f t="shared" si="391"/>
        <v>237.99060000000003</v>
      </c>
      <c r="L1542" s="17">
        <f t="shared" si="392"/>
        <v>1609.0464622222223</v>
      </c>
      <c r="M1542" s="17">
        <f t="shared" si="393"/>
        <v>32002.146304197533</v>
      </c>
      <c r="N1542" s="17">
        <f t="shared" si="394"/>
        <v>1609.0464622222223</v>
      </c>
      <c r="O1542" s="17">
        <f t="shared" si="395"/>
        <v>4951.5306112213211</v>
      </c>
      <c r="P1542" s="17">
        <f t="shared" si="396"/>
        <v>3776689.0744488416</v>
      </c>
      <c r="Q1542" s="17">
        <f t="shared" si="385"/>
        <v>541.16512345679007</v>
      </c>
      <c r="R1542" s="17">
        <f t="shared" si="397"/>
        <v>228658.36107592526</v>
      </c>
      <c r="S1542" s="17">
        <f t="shared" si="398"/>
        <v>299134.43364197446</v>
      </c>
      <c r="T1542" s="17">
        <f t="shared" si="386"/>
        <v>262657.50667125941</v>
      </c>
      <c r="U1542" s="17"/>
      <c r="V1542" s="17"/>
      <c r="W1542" s="17"/>
      <c r="X1542" s="26"/>
    </row>
    <row r="1543" spans="1:24" x14ac:dyDescent="0.3">
      <c r="A1543" s="7" t="s">
        <v>54</v>
      </c>
      <c r="B1543" s="7">
        <v>1540</v>
      </c>
      <c r="C1543" s="7">
        <v>63</v>
      </c>
      <c r="D1543" s="2">
        <f t="shared" si="387"/>
        <v>20.805572200000004</v>
      </c>
      <c r="E1543" s="2">
        <f t="shared" si="388"/>
        <v>20.805555555555557</v>
      </c>
      <c r="F1543" s="13">
        <v>74.900000000000006</v>
      </c>
      <c r="G1543" s="17">
        <f t="shared" si="399"/>
        <v>0.94444444444444597</v>
      </c>
      <c r="H1543" s="17">
        <f t="shared" si="400"/>
        <v>3.4000000000000057</v>
      </c>
      <c r="I1543" s="17">
        <f t="shared" si="389"/>
        <v>1254.2222222222242</v>
      </c>
      <c r="J1543">
        <f t="shared" si="390"/>
        <v>188.40283583333334</v>
      </c>
      <c r="K1543" s="17">
        <f t="shared" si="391"/>
        <v>237.99060000000003</v>
      </c>
      <c r="L1543" s="17">
        <f t="shared" si="392"/>
        <v>1680.6156580555576</v>
      </c>
      <c r="M1543" s="17">
        <f t="shared" si="393"/>
        <v>34966.142441211465</v>
      </c>
      <c r="N1543" s="17">
        <f t="shared" si="394"/>
        <v>1680.6156580555576</v>
      </c>
      <c r="O1543" s="17">
        <f t="shared" si="395"/>
        <v>5182.9105463251217</v>
      </c>
      <c r="P1543" s="17">
        <f t="shared" si="396"/>
        <v>3781871.9849951668</v>
      </c>
      <c r="Q1543" s="17">
        <f t="shared" si="385"/>
        <v>592.27160493827353</v>
      </c>
      <c r="R1543" s="17">
        <f t="shared" si="397"/>
        <v>229111.09349074008</v>
      </c>
      <c r="S1543" s="17">
        <f t="shared" si="398"/>
        <v>299726.70524691272</v>
      </c>
      <c r="T1543" s="17">
        <f t="shared" si="386"/>
        <v>287426.89815409022</v>
      </c>
      <c r="U1543" s="17"/>
      <c r="V1543" s="17"/>
      <c r="W1543" s="17"/>
      <c r="X1543" s="26"/>
    </row>
    <row r="1544" spans="1:24" x14ac:dyDescent="0.3">
      <c r="A1544" s="7" t="s">
        <v>54</v>
      </c>
      <c r="B1544" s="7">
        <v>1541</v>
      </c>
      <c r="C1544" s="7">
        <v>64</v>
      </c>
      <c r="D1544" s="2">
        <f t="shared" si="387"/>
        <v>21.777795200000003</v>
      </c>
      <c r="E1544" s="2">
        <f t="shared" si="388"/>
        <v>21.777777777777779</v>
      </c>
      <c r="F1544" s="13">
        <v>78.400000000000006</v>
      </c>
      <c r="G1544" s="17">
        <f t="shared" si="399"/>
        <v>0.95833333333333215</v>
      </c>
      <c r="H1544" s="17">
        <f t="shared" si="400"/>
        <v>3.4499999999999957</v>
      </c>
      <c r="I1544" s="17">
        <f t="shared" si="389"/>
        <v>1272.6666666666652</v>
      </c>
      <c r="J1544">
        <f t="shared" si="390"/>
        <v>206.42197333333334</v>
      </c>
      <c r="K1544" s="17">
        <f t="shared" si="391"/>
        <v>237.99060000000003</v>
      </c>
      <c r="L1544" s="17">
        <f t="shared" si="392"/>
        <v>1717.0792399999987</v>
      </c>
      <c r="M1544" s="17">
        <f t="shared" si="393"/>
        <v>37394.170115555527</v>
      </c>
      <c r="N1544" s="17">
        <f t="shared" si="394"/>
        <v>1717.0792399999987</v>
      </c>
      <c r="O1544" s="17">
        <f t="shared" si="395"/>
        <v>5407.6796261402405</v>
      </c>
      <c r="P1544" s="17">
        <f t="shared" si="396"/>
        <v>3787279.664621307</v>
      </c>
      <c r="Q1544" s="17">
        <f t="shared" si="385"/>
        <v>609.81944444444287</v>
      </c>
      <c r="R1544" s="17">
        <f t="shared" si="397"/>
        <v>229577.2394740734</v>
      </c>
      <c r="S1544" s="17">
        <f t="shared" si="398"/>
        <v>300336.52469135716</v>
      </c>
      <c r="T1544" s="17">
        <f t="shared" si="386"/>
        <v>314916.84954536706</v>
      </c>
      <c r="U1544" s="17"/>
      <c r="V1544" s="17"/>
      <c r="W1544" s="17"/>
      <c r="X1544" s="26"/>
    </row>
    <row r="1545" spans="1:24" x14ac:dyDescent="0.3">
      <c r="A1545" s="7" t="s">
        <v>54</v>
      </c>
      <c r="B1545" s="7">
        <v>1542</v>
      </c>
      <c r="C1545" s="7">
        <v>65</v>
      </c>
      <c r="D1545" s="2">
        <f t="shared" si="387"/>
        <v>22.7222404</v>
      </c>
      <c r="E1545" s="2">
        <f t="shared" si="388"/>
        <v>22.722222222222221</v>
      </c>
      <c r="F1545" s="13">
        <v>81.8</v>
      </c>
      <c r="G1545" s="17">
        <f t="shared" si="399"/>
        <v>0.90277777777777779</v>
      </c>
      <c r="H1545" s="17">
        <f t="shared" si="400"/>
        <v>3.25</v>
      </c>
      <c r="I1545" s="17">
        <f t="shared" si="389"/>
        <v>1198.8888888888889</v>
      </c>
      <c r="J1545">
        <f t="shared" si="390"/>
        <v>224.71414333333328</v>
      </c>
      <c r="K1545" s="17">
        <f t="shared" si="391"/>
        <v>237.99060000000003</v>
      </c>
      <c r="L1545" s="17">
        <f t="shared" si="392"/>
        <v>1661.5936322222224</v>
      </c>
      <c r="M1545" s="17">
        <f t="shared" si="393"/>
        <v>37755.099754382718</v>
      </c>
      <c r="N1545" s="17">
        <f t="shared" si="394"/>
        <v>1661.5936322222224</v>
      </c>
      <c r="O1545" s="17">
        <f t="shared" si="395"/>
        <v>5612.6161400893216</v>
      </c>
      <c r="P1545" s="17">
        <f t="shared" si="396"/>
        <v>3792892.2807613965</v>
      </c>
      <c r="Q1545" s="17">
        <f t="shared" si="385"/>
        <v>541.16512345679007</v>
      </c>
      <c r="R1545" s="17">
        <f t="shared" si="397"/>
        <v>229990.90609444378</v>
      </c>
      <c r="S1545" s="17">
        <f t="shared" si="398"/>
        <v>300877.68981481396</v>
      </c>
      <c r="T1545" s="17">
        <f t="shared" si="386"/>
        <v>342823.33864014043</v>
      </c>
      <c r="U1545" s="17"/>
      <c r="V1545" s="17"/>
      <c r="W1545" s="17"/>
      <c r="X1545" s="26"/>
    </row>
    <row r="1546" spans="1:24" x14ac:dyDescent="0.3">
      <c r="A1546" s="7" t="s">
        <v>54</v>
      </c>
      <c r="B1546" s="7">
        <v>1543</v>
      </c>
      <c r="C1546" s="7">
        <v>66</v>
      </c>
      <c r="D1546" s="2">
        <f t="shared" si="387"/>
        <v>23.583352200000004</v>
      </c>
      <c r="E1546" s="2">
        <f t="shared" si="388"/>
        <v>23.583333333333336</v>
      </c>
      <c r="F1546" s="13">
        <v>84.9</v>
      </c>
      <c r="G1546" s="17">
        <f t="shared" si="399"/>
        <v>0.7777777777777789</v>
      </c>
      <c r="H1546" s="17">
        <f t="shared" si="400"/>
        <v>2.8000000000000043</v>
      </c>
      <c r="I1546" s="17">
        <f t="shared" si="389"/>
        <v>1032.8888888888903</v>
      </c>
      <c r="J1546">
        <f t="shared" si="390"/>
        <v>242.06900250000001</v>
      </c>
      <c r="K1546" s="17">
        <f t="shared" si="391"/>
        <v>237.99060000000003</v>
      </c>
      <c r="L1546" s="17">
        <f t="shared" si="392"/>
        <v>1512.9484913888903</v>
      </c>
      <c r="M1546" s="17">
        <f t="shared" si="393"/>
        <v>35680.368588587997</v>
      </c>
      <c r="N1546" s="17">
        <f t="shared" si="394"/>
        <v>1512.9484913888905</v>
      </c>
      <c r="O1546" s="17">
        <f t="shared" si="395"/>
        <v>5777.8875223063224</v>
      </c>
      <c r="P1546" s="17">
        <f t="shared" si="396"/>
        <v>3798670.1682837028</v>
      </c>
      <c r="Q1546" s="17">
        <f t="shared" si="385"/>
        <v>401.67901234568023</v>
      </c>
      <c r="R1546" s="17">
        <f t="shared" si="397"/>
        <v>230297.94953148082</v>
      </c>
      <c r="S1546" s="17">
        <f t="shared" si="398"/>
        <v>301279.36882715963</v>
      </c>
      <c r="T1546" s="17">
        <f t="shared" si="386"/>
        <v>369299.86865685863</v>
      </c>
      <c r="U1546" s="17"/>
      <c r="V1546" s="17"/>
      <c r="W1546" s="17"/>
      <c r="X1546" s="26"/>
    </row>
    <row r="1547" spans="1:24" x14ac:dyDescent="0.3">
      <c r="A1547" s="7" t="s">
        <v>54</v>
      </c>
      <c r="B1547" s="7">
        <v>1544</v>
      </c>
      <c r="C1547" s="7">
        <v>67</v>
      </c>
      <c r="D1547" s="2">
        <f t="shared" si="387"/>
        <v>24.277797200000006</v>
      </c>
      <c r="E1547" s="2">
        <f t="shared" si="388"/>
        <v>24.277777777777782</v>
      </c>
      <c r="F1547" s="13">
        <v>87.4</v>
      </c>
      <c r="G1547" s="17">
        <f t="shared" si="399"/>
        <v>0.56944444444444364</v>
      </c>
      <c r="H1547" s="17">
        <f t="shared" si="400"/>
        <v>2.0499999999999972</v>
      </c>
      <c r="I1547" s="17">
        <f t="shared" si="389"/>
        <v>756.22222222222115</v>
      </c>
      <c r="J1547">
        <f t="shared" si="390"/>
        <v>256.53502333333341</v>
      </c>
      <c r="K1547" s="17">
        <f t="shared" si="391"/>
        <v>237.99060000000003</v>
      </c>
      <c r="L1547" s="17">
        <f t="shared" si="392"/>
        <v>1250.7478455555547</v>
      </c>
      <c r="M1547" s="17">
        <f t="shared" si="393"/>
        <v>30365.378250432084</v>
      </c>
      <c r="N1547" s="17">
        <f t="shared" si="394"/>
        <v>1250.7478455555547</v>
      </c>
      <c r="O1547" s="17">
        <f t="shared" si="395"/>
        <v>5883.6612069252014</v>
      </c>
      <c r="P1547" s="17">
        <f t="shared" si="396"/>
        <v>3804553.8294906281</v>
      </c>
      <c r="Q1547" s="17">
        <f t="shared" si="385"/>
        <v>215.31327160493768</v>
      </c>
      <c r="R1547" s="17">
        <f t="shared" si="397"/>
        <v>230462.53499629564</v>
      </c>
      <c r="S1547" s="17">
        <f t="shared" si="398"/>
        <v>301494.68209876458</v>
      </c>
      <c r="T1547" s="17">
        <f t="shared" si="386"/>
        <v>391369.19409119384</v>
      </c>
      <c r="U1547" s="17"/>
      <c r="V1547" s="17"/>
      <c r="W1547" s="17"/>
      <c r="X1547" s="26"/>
    </row>
    <row r="1548" spans="1:24" x14ac:dyDescent="0.3">
      <c r="A1548" s="7" t="s">
        <v>54</v>
      </c>
      <c r="B1548" s="7">
        <v>1545</v>
      </c>
      <c r="C1548" s="7">
        <v>68</v>
      </c>
      <c r="D1548" s="2">
        <f t="shared" si="387"/>
        <v>24.722242000000001</v>
      </c>
      <c r="E1548" s="2">
        <f t="shared" si="388"/>
        <v>24.722222222222225</v>
      </c>
      <c r="F1548" s="13">
        <v>89</v>
      </c>
      <c r="G1548" s="17">
        <f t="shared" si="399"/>
        <v>0.36111111111111033</v>
      </c>
      <c r="H1548" s="17">
        <f t="shared" si="400"/>
        <v>1.2999999999999972</v>
      </c>
      <c r="I1548" s="17">
        <f t="shared" si="389"/>
        <v>479.55555555555452</v>
      </c>
      <c r="J1548">
        <f t="shared" si="390"/>
        <v>266.01358333333337</v>
      </c>
      <c r="K1548" s="17">
        <f t="shared" si="391"/>
        <v>237.99060000000003</v>
      </c>
      <c r="L1548" s="17">
        <f t="shared" si="392"/>
        <v>983.55973888888798</v>
      </c>
      <c r="M1548" s="17">
        <f t="shared" si="393"/>
        <v>24315.782433641954</v>
      </c>
      <c r="N1548" s="17">
        <f t="shared" si="394"/>
        <v>983.55973888888798</v>
      </c>
      <c r="O1548" s="17">
        <f t="shared" si="395"/>
        <v>5949.7697598120012</v>
      </c>
      <c r="P1548" s="17">
        <f t="shared" si="396"/>
        <v>3810503.59925044</v>
      </c>
      <c r="Q1548" s="17">
        <f t="shared" si="385"/>
        <v>86.586419753086048</v>
      </c>
      <c r="R1548" s="17">
        <f t="shared" si="397"/>
        <v>230528.72165555489</v>
      </c>
      <c r="S1548" s="17">
        <f t="shared" si="398"/>
        <v>301581.26851851767</v>
      </c>
      <c r="T1548" s="17">
        <f t="shared" si="386"/>
        <v>405829.66167235858</v>
      </c>
      <c r="U1548" s="17"/>
      <c r="V1548" s="17"/>
      <c r="W1548" s="17"/>
      <c r="X1548" s="26"/>
    </row>
    <row r="1549" spans="1:24" x14ac:dyDescent="0.3">
      <c r="A1549" s="7" t="s">
        <v>54</v>
      </c>
      <c r="B1549" s="7">
        <v>1546</v>
      </c>
      <c r="C1549" s="7">
        <v>69</v>
      </c>
      <c r="D1549" s="2">
        <f t="shared" si="387"/>
        <v>25.000020000000003</v>
      </c>
      <c r="E1549" s="2">
        <f t="shared" si="388"/>
        <v>25</v>
      </c>
      <c r="F1549" s="13">
        <v>90</v>
      </c>
      <c r="G1549" s="17">
        <f t="shared" si="399"/>
        <v>0.22222222222222143</v>
      </c>
      <c r="H1549" s="17">
        <f t="shared" si="400"/>
        <v>0.79999999999999716</v>
      </c>
      <c r="I1549" s="17">
        <f t="shared" si="389"/>
        <v>295.11111111111006</v>
      </c>
      <c r="J1549">
        <f t="shared" si="390"/>
        <v>272.02499999999998</v>
      </c>
      <c r="K1549" s="17">
        <f t="shared" si="391"/>
        <v>237.99060000000003</v>
      </c>
      <c r="L1549" s="17">
        <f t="shared" si="392"/>
        <v>805.12671111111013</v>
      </c>
      <c r="M1549" s="17">
        <f t="shared" si="393"/>
        <v>20128.167777777751</v>
      </c>
      <c r="N1549" s="17">
        <f t="shared" si="394"/>
        <v>805.12671111111013</v>
      </c>
      <c r="O1549" s="17">
        <f t="shared" si="395"/>
        <v>5989.4348915440805</v>
      </c>
      <c r="P1549" s="17">
        <f t="shared" si="396"/>
        <v>3816493.0341419843</v>
      </c>
      <c r="Q1549" s="17">
        <f t="shared" si="385"/>
        <v>32.790123456789892</v>
      </c>
      <c r="R1549" s="17">
        <f t="shared" si="397"/>
        <v>230553.78642592527</v>
      </c>
      <c r="S1549" s="17">
        <f t="shared" si="398"/>
        <v>301614.05864197446</v>
      </c>
      <c r="T1549" s="17">
        <f t="shared" si="386"/>
        <v>415000.66400026571</v>
      </c>
      <c r="U1549" s="17"/>
      <c r="V1549" s="17"/>
      <c r="W1549" s="17"/>
      <c r="X1549" s="26"/>
    </row>
    <row r="1550" spans="1:24" x14ac:dyDescent="0.3">
      <c r="A1550" s="7" t="s">
        <v>54</v>
      </c>
      <c r="B1550" s="7">
        <v>1547</v>
      </c>
      <c r="C1550" s="7">
        <v>70</v>
      </c>
      <c r="D1550" s="2">
        <f t="shared" si="387"/>
        <v>25.166686800000001</v>
      </c>
      <c r="E1550" s="2">
        <f t="shared" si="388"/>
        <v>25.166666666666668</v>
      </c>
      <c r="F1550" s="13">
        <v>90.6</v>
      </c>
      <c r="G1550" s="17">
        <f t="shared" si="399"/>
        <v>0.1388888888888889</v>
      </c>
      <c r="H1550" s="17">
        <f t="shared" si="400"/>
        <v>0.5</v>
      </c>
      <c r="I1550" s="17">
        <f t="shared" si="389"/>
        <v>184.44444444444446</v>
      </c>
      <c r="J1550">
        <f t="shared" si="390"/>
        <v>275.66408999999999</v>
      </c>
      <c r="K1550" s="17">
        <f t="shared" si="391"/>
        <v>237.99060000000003</v>
      </c>
      <c r="L1550" s="17">
        <f t="shared" si="392"/>
        <v>698.09913444444453</v>
      </c>
      <c r="M1550" s="17">
        <f t="shared" si="393"/>
        <v>17568.828216851856</v>
      </c>
      <c r="N1550" s="17">
        <f t="shared" si="394"/>
        <v>698.09913444444442</v>
      </c>
      <c r="O1550" s="17">
        <f t="shared" si="395"/>
        <v>6015.878312698801</v>
      </c>
      <c r="P1550" s="17">
        <f t="shared" si="396"/>
        <v>3822508.9124546833</v>
      </c>
      <c r="Q1550" s="17">
        <f t="shared" si="385"/>
        <v>12.808641975308644</v>
      </c>
      <c r="R1550" s="17">
        <f t="shared" si="397"/>
        <v>230563.57735185119</v>
      </c>
      <c r="S1550" s="17">
        <f t="shared" si="398"/>
        <v>301626.86728394974</v>
      </c>
      <c r="T1550" s="17">
        <f t="shared" si="386"/>
        <v>420552.45066089142</v>
      </c>
      <c r="U1550" s="17"/>
      <c r="V1550" s="17"/>
      <c r="W1550" s="17"/>
      <c r="X1550" s="26"/>
    </row>
    <row r="1551" spans="1:24" x14ac:dyDescent="0.3">
      <c r="A1551" s="7" t="s">
        <v>54</v>
      </c>
      <c r="B1551" s="7">
        <v>1548</v>
      </c>
      <c r="C1551" s="7">
        <v>71</v>
      </c>
      <c r="D1551" s="2">
        <f t="shared" si="387"/>
        <v>25.277798000000001</v>
      </c>
      <c r="E1551" s="2">
        <f t="shared" si="388"/>
        <v>25.277777777777779</v>
      </c>
      <c r="F1551" s="13">
        <v>91</v>
      </c>
      <c r="G1551" s="17">
        <f t="shared" si="399"/>
        <v>0.12500000000000078</v>
      </c>
      <c r="H1551" s="17">
        <f t="shared" si="400"/>
        <v>0.45000000000000284</v>
      </c>
      <c r="I1551" s="17">
        <f t="shared" si="389"/>
        <v>166.00000000000102</v>
      </c>
      <c r="J1551">
        <f t="shared" si="390"/>
        <v>278.10358333333329</v>
      </c>
      <c r="K1551" s="17">
        <f t="shared" si="391"/>
        <v>237.99060000000003</v>
      </c>
      <c r="L1551" s="17">
        <f t="shared" si="392"/>
        <v>682.0941833333344</v>
      </c>
      <c r="M1551" s="17">
        <f t="shared" si="393"/>
        <v>17241.825189814841</v>
      </c>
      <c r="N1551" s="17">
        <f t="shared" si="394"/>
        <v>682.09418333333429</v>
      </c>
      <c r="O1551" s="17">
        <f t="shared" si="395"/>
        <v>6048.9325891422013</v>
      </c>
      <c r="P1551" s="17">
        <f t="shared" si="396"/>
        <v>3828557.8450438255</v>
      </c>
      <c r="Q1551" s="17">
        <f t="shared" si="385"/>
        <v>10.37500000000013</v>
      </c>
      <c r="R1551" s="17">
        <f t="shared" si="397"/>
        <v>230571.50800185118</v>
      </c>
      <c r="S1551" s="17">
        <f t="shared" si="398"/>
        <v>301637.24228394974</v>
      </c>
      <c r="T1551" s="17">
        <f t="shared" si="386"/>
        <v>424274.13562792592</v>
      </c>
      <c r="U1551" s="17"/>
      <c r="V1551" s="17"/>
      <c r="W1551" s="17"/>
      <c r="X1551" s="26"/>
    </row>
    <row r="1552" spans="1:24" x14ac:dyDescent="0.3">
      <c r="A1552" s="7" t="s">
        <v>54</v>
      </c>
      <c r="B1552" s="7">
        <v>1549</v>
      </c>
      <c r="C1552" s="7">
        <v>72</v>
      </c>
      <c r="D1552" s="2">
        <f t="shared" si="387"/>
        <v>25.416687000000003</v>
      </c>
      <c r="E1552" s="2">
        <f t="shared" si="388"/>
        <v>25.416666666666668</v>
      </c>
      <c r="F1552" s="13">
        <v>91.5</v>
      </c>
      <c r="G1552" s="17">
        <f t="shared" si="399"/>
        <v>0.1388888888888889</v>
      </c>
      <c r="H1552" s="17">
        <f t="shared" si="400"/>
        <v>0.5</v>
      </c>
      <c r="I1552" s="17">
        <f t="shared" si="389"/>
        <v>184.44444444444446</v>
      </c>
      <c r="J1552">
        <f t="shared" si="390"/>
        <v>281.16806249999996</v>
      </c>
      <c r="K1552" s="17">
        <f t="shared" si="391"/>
        <v>237.99060000000003</v>
      </c>
      <c r="L1552" s="17">
        <f t="shared" si="392"/>
        <v>703.60310694444445</v>
      </c>
      <c r="M1552" s="17">
        <f t="shared" si="393"/>
        <v>17883.245634837964</v>
      </c>
      <c r="N1552" s="17">
        <f t="shared" si="394"/>
        <v>703.60310694444445</v>
      </c>
      <c r="O1552" s="17">
        <f t="shared" si="395"/>
        <v>6081.9868655856017</v>
      </c>
      <c r="P1552" s="17">
        <f t="shared" si="396"/>
        <v>3834639.8319094111</v>
      </c>
      <c r="Q1552" s="17">
        <f t="shared" si="385"/>
        <v>12.808641975308644</v>
      </c>
      <c r="R1552" s="17">
        <f t="shared" si="397"/>
        <v>230581.29892777707</v>
      </c>
      <c r="S1552" s="17">
        <f t="shared" si="398"/>
        <v>301650.05092592502</v>
      </c>
      <c r="T1552" s="17">
        <f t="shared" si="386"/>
        <v>428949.29742916353</v>
      </c>
      <c r="U1552" s="17"/>
      <c r="V1552" s="17"/>
      <c r="W1552" s="17"/>
      <c r="X1552" s="26"/>
    </row>
    <row r="1553" spans="1:24" x14ac:dyDescent="0.3">
      <c r="A1553" s="7" t="s">
        <v>54</v>
      </c>
      <c r="B1553" s="7">
        <v>1550</v>
      </c>
      <c r="C1553" s="7">
        <v>73</v>
      </c>
      <c r="D1553" s="2">
        <f t="shared" si="387"/>
        <v>25.555576000000002</v>
      </c>
      <c r="E1553" s="2">
        <f t="shared" si="388"/>
        <v>25.555555555555557</v>
      </c>
      <c r="F1553" s="13">
        <v>92</v>
      </c>
      <c r="G1553" s="17">
        <f t="shared" si="399"/>
        <v>0.16666666666666705</v>
      </c>
      <c r="H1553" s="17">
        <f t="shared" si="400"/>
        <v>0.60000000000000142</v>
      </c>
      <c r="I1553" s="17">
        <f t="shared" si="389"/>
        <v>221.33333333333383</v>
      </c>
      <c r="J1553">
        <f t="shared" si="390"/>
        <v>284.24933333333331</v>
      </c>
      <c r="K1553" s="17">
        <f t="shared" si="391"/>
        <v>237.99060000000003</v>
      </c>
      <c r="L1553" s="17">
        <f t="shared" si="392"/>
        <v>743.57326666666711</v>
      </c>
      <c r="M1553" s="17">
        <f t="shared" si="393"/>
        <v>19002.427925925938</v>
      </c>
      <c r="N1553" s="17">
        <f t="shared" si="394"/>
        <v>743.57326666666722</v>
      </c>
      <c r="O1553" s="17">
        <f t="shared" si="395"/>
        <v>6128.2628526063618</v>
      </c>
      <c r="P1553" s="17">
        <f t="shared" si="396"/>
        <v>3840768.0947620175</v>
      </c>
      <c r="Q1553" s="17">
        <f t="shared" si="385"/>
        <v>18.444444444444528</v>
      </c>
      <c r="R1553" s="17">
        <f t="shared" si="397"/>
        <v>230595.3978611104</v>
      </c>
      <c r="S1553" s="17">
        <f t="shared" si="398"/>
        <v>301668.49537036946</v>
      </c>
      <c r="T1553" s="17">
        <f t="shared" si="386"/>
        <v>433650.07655533933</v>
      </c>
      <c r="U1553" s="17"/>
      <c r="V1553" s="17"/>
      <c r="W1553" s="17"/>
      <c r="X1553" s="26"/>
    </row>
    <row r="1554" spans="1:24" x14ac:dyDescent="0.3">
      <c r="A1554" s="7" t="s">
        <v>54</v>
      </c>
      <c r="B1554" s="7">
        <v>1551</v>
      </c>
      <c r="C1554" s="7">
        <v>74</v>
      </c>
      <c r="D1554" s="2">
        <f t="shared" si="387"/>
        <v>25.750020600000003</v>
      </c>
      <c r="E1554" s="2">
        <f t="shared" si="388"/>
        <v>25.750000000000004</v>
      </c>
      <c r="F1554" s="13">
        <v>92.7</v>
      </c>
      <c r="G1554" s="17">
        <f t="shared" si="399"/>
        <v>0.19444444444444522</v>
      </c>
      <c r="H1554" s="17">
        <f t="shared" si="400"/>
        <v>0.70000000000000284</v>
      </c>
      <c r="I1554" s="17">
        <f t="shared" si="389"/>
        <v>258.22222222222325</v>
      </c>
      <c r="J1554">
        <f t="shared" si="390"/>
        <v>288.59132250000005</v>
      </c>
      <c r="K1554" s="17">
        <f t="shared" si="391"/>
        <v>237.99060000000003</v>
      </c>
      <c r="L1554" s="17">
        <f t="shared" si="392"/>
        <v>784.80414472222333</v>
      </c>
      <c r="M1554" s="17">
        <f t="shared" si="393"/>
        <v>20208.706726597255</v>
      </c>
      <c r="N1554" s="17">
        <f t="shared" si="394"/>
        <v>784.80414472222333</v>
      </c>
      <c r="O1554" s="17">
        <f t="shared" si="395"/>
        <v>6174.5388396271219</v>
      </c>
      <c r="P1554" s="17">
        <f t="shared" si="396"/>
        <v>3846942.6336016445</v>
      </c>
      <c r="Q1554" s="17">
        <f t="shared" si="385"/>
        <v>25.104938271605143</v>
      </c>
      <c r="R1554" s="17">
        <f t="shared" si="397"/>
        <v>230614.58807592525</v>
      </c>
      <c r="S1554" s="17">
        <f t="shared" si="398"/>
        <v>301693.60030864109</v>
      </c>
      <c r="T1554" s="17">
        <f t="shared" si="386"/>
        <v>440274.20443788182</v>
      </c>
      <c r="U1554" s="17"/>
      <c r="V1554" s="17"/>
      <c r="W1554" s="17"/>
      <c r="X1554" s="26"/>
    </row>
    <row r="1555" spans="1:24" x14ac:dyDescent="0.3">
      <c r="A1555" s="7" t="s">
        <v>54</v>
      </c>
      <c r="B1555" s="7">
        <v>1552</v>
      </c>
      <c r="C1555" s="7">
        <v>75</v>
      </c>
      <c r="D1555" s="2">
        <f t="shared" si="387"/>
        <v>25.944465200000003</v>
      </c>
      <c r="E1555" s="2">
        <f t="shared" si="388"/>
        <v>25.944444444444446</v>
      </c>
      <c r="F1555" s="13">
        <v>93.4</v>
      </c>
      <c r="G1555" s="17">
        <f t="shared" si="399"/>
        <v>0.20833333333333331</v>
      </c>
      <c r="H1555" s="17">
        <f t="shared" si="400"/>
        <v>0.75</v>
      </c>
      <c r="I1555" s="17">
        <f t="shared" si="389"/>
        <v>276.66666666666663</v>
      </c>
      <c r="J1555">
        <f t="shared" si="390"/>
        <v>292.96622333333335</v>
      </c>
      <c r="K1555" s="17">
        <f t="shared" si="391"/>
        <v>237.99060000000003</v>
      </c>
      <c r="L1555" s="17">
        <f t="shared" si="392"/>
        <v>807.62349000000006</v>
      </c>
      <c r="M1555" s="17">
        <f t="shared" si="393"/>
        <v>20953.342768333336</v>
      </c>
      <c r="N1555" s="17">
        <f t="shared" si="394"/>
        <v>807.62348999999995</v>
      </c>
      <c r="O1555" s="17">
        <f t="shared" si="395"/>
        <v>6227.4256819365619</v>
      </c>
      <c r="P1555" s="17">
        <f t="shared" si="396"/>
        <v>3853170.0592835811</v>
      </c>
      <c r="Q1555" s="17">
        <f t="shared" si="385"/>
        <v>28.819444444444439</v>
      </c>
      <c r="R1555" s="17">
        <f t="shared" si="397"/>
        <v>230636.61765925857</v>
      </c>
      <c r="S1555" s="17">
        <f t="shared" si="398"/>
        <v>301722.41975308553</v>
      </c>
      <c r="T1555" s="17">
        <f t="shared" si="386"/>
        <v>446948.54227730341</v>
      </c>
      <c r="U1555" s="17"/>
      <c r="V1555" s="17"/>
      <c r="W1555" s="17"/>
      <c r="X1555" s="26"/>
    </row>
    <row r="1556" spans="1:24" x14ac:dyDescent="0.3">
      <c r="A1556" s="7" t="s">
        <v>54</v>
      </c>
      <c r="B1556" s="7">
        <v>1553</v>
      </c>
      <c r="C1556" s="7">
        <v>76</v>
      </c>
      <c r="D1556" s="2">
        <f t="shared" si="387"/>
        <v>26.166687600000003</v>
      </c>
      <c r="E1556" s="2">
        <f t="shared" si="388"/>
        <v>26.166666666666668</v>
      </c>
      <c r="F1556" s="13">
        <v>94.2</v>
      </c>
      <c r="G1556" s="17">
        <f t="shared" si="399"/>
        <v>0.20833333333333331</v>
      </c>
      <c r="H1556" s="17">
        <f t="shared" si="400"/>
        <v>0.75</v>
      </c>
      <c r="I1556" s="17">
        <f t="shared" si="389"/>
        <v>276.66666666666663</v>
      </c>
      <c r="J1556">
        <f t="shared" si="390"/>
        <v>298.00640999999996</v>
      </c>
      <c r="K1556" s="17">
        <f t="shared" si="391"/>
        <v>237.99060000000003</v>
      </c>
      <c r="L1556" s="17">
        <f t="shared" si="392"/>
        <v>812.66367666666667</v>
      </c>
      <c r="M1556" s="17">
        <f t="shared" si="393"/>
        <v>21264.699539444446</v>
      </c>
      <c r="N1556" s="17">
        <f t="shared" si="394"/>
        <v>812.66367666666656</v>
      </c>
      <c r="O1556" s="17">
        <f t="shared" si="395"/>
        <v>6273.701668957322</v>
      </c>
      <c r="P1556" s="17">
        <f t="shared" si="396"/>
        <v>3859443.7609525383</v>
      </c>
      <c r="Q1556" s="17">
        <f t="shared" si="385"/>
        <v>28.819444444444439</v>
      </c>
      <c r="R1556" s="17">
        <f t="shared" si="397"/>
        <v>230658.64724259189</v>
      </c>
      <c r="S1556" s="17">
        <f t="shared" si="398"/>
        <v>301751.23919752997</v>
      </c>
      <c r="T1556" s="17">
        <f t="shared" si="386"/>
        <v>454637.83853077999</v>
      </c>
      <c r="U1556" s="17"/>
      <c r="V1556" s="17"/>
      <c r="W1556" s="17"/>
      <c r="X1556" s="26"/>
    </row>
    <row r="1557" spans="1:24" x14ac:dyDescent="0.3">
      <c r="A1557" s="7" t="s">
        <v>54</v>
      </c>
      <c r="B1557" s="7">
        <v>1554</v>
      </c>
      <c r="C1557" s="7">
        <v>77</v>
      </c>
      <c r="D1557" s="2">
        <f t="shared" si="387"/>
        <v>26.361132200000004</v>
      </c>
      <c r="E1557" s="2">
        <f t="shared" si="388"/>
        <v>26.361111111111114</v>
      </c>
      <c r="F1557" s="13">
        <v>94.9</v>
      </c>
      <c r="G1557" s="17">
        <f t="shared" si="399"/>
        <v>0.20833333333333331</v>
      </c>
      <c r="H1557" s="17">
        <f t="shared" si="400"/>
        <v>0.75</v>
      </c>
      <c r="I1557" s="17">
        <f t="shared" si="389"/>
        <v>276.66666666666663</v>
      </c>
      <c r="J1557">
        <f t="shared" si="390"/>
        <v>302.45183583333335</v>
      </c>
      <c r="K1557" s="17">
        <f t="shared" si="391"/>
        <v>237.99060000000003</v>
      </c>
      <c r="L1557" s="17">
        <f t="shared" si="392"/>
        <v>817.10910249999995</v>
      </c>
      <c r="M1557" s="17">
        <f t="shared" si="393"/>
        <v>21539.903840902778</v>
      </c>
      <c r="N1557" s="17">
        <f t="shared" si="394"/>
        <v>817.10910250000006</v>
      </c>
      <c r="O1557" s="17">
        <f t="shared" si="395"/>
        <v>6326.588511266762</v>
      </c>
      <c r="P1557" s="17">
        <f t="shared" si="396"/>
        <v>3865770.3494638051</v>
      </c>
      <c r="Q1557" s="17">
        <f t="shared" si="385"/>
        <v>28.819444444444439</v>
      </c>
      <c r="R1557" s="17">
        <f t="shared" si="397"/>
        <v>230680.67682592521</v>
      </c>
      <c r="S1557" s="17">
        <f t="shared" si="398"/>
        <v>301780.05864197441</v>
      </c>
      <c r="T1557" s="17">
        <f t="shared" si="386"/>
        <v>461419.76913494233</v>
      </c>
      <c r="U1557" s="17"/>
      <c r="V1557" s="17"/>
      <c r="W1557" s="17"/>
      <c r="X1557" s="26"/>
    </row>
    <row r="1558" spans="1:24" x14ac:dyDescent="0.3">
      <c r="A1558" s="7" t="s">
        <v>54</v>
      </c>
      <c r="B1558" s="7">
        <v>1555</v>
      </c>
      <c r="C1558" s="7">
        <v>78</v>
      </c>
      <c r="D1558" s="2">
        <f t="shared" si="387"/>
        <v>26.583354600000003</v>
      </c>
      <c r="E1558" s="2">
        <f t="shared" si="388"/>
        <v>26.583333333333336</v>
      </c>
      <c r="F1558" s="13">
        <v>95.7</v>
      </c>
      <c r="G1558" s="17">
        <f t="shared" si="399"/>
        <v>0.23611111111110952</v>
      </c>
      <c r="H1558" s="17">
        <f t="shared" si="400"/>
        <v>0.84999999999999432</v>
      </c>
      <c r="I1558" s="17">
        <f t="shared" si="389"/>
        <v>313.55555555555344</v>
      </c>
      <c r="J1558">
        <f t="shared" si="390"/>
        <v>307.57262250000002</v>
      </c>
      <c r="K1558" s="17">
        <f t="shared" si="391"/>
        <v>237.99060000000003</v>
      </c>
      <c r="L1558" s="17">
        <f t="shared" si="392"/>
        <v>859.11877805555355</v>
      </c>
      <c r="M1558" s="17">
        <f t="shared" si="393"/>
        <v>22838.240849976799</v>
      </c>
      <c r="N1558" s="17">
        <f t="shared" si="394"/>
        <v>859.11877805555355</v>
      </c>
      <c r="O1558" s="17">
        <f t="shared" si="395"/>
        <v>6386.086208864881</v>
      </c>
      <c r="P1558" s="17">
        <f t="shared" si="396"/>
        <v>3872156.4356726701</v>
      </c>
      <c r="Q1558" s="17">
        <f t="shared" si="385"/>
        <v>37.016975308641477</v>
      </c>
      <c r="R1558" s="17">
        <f t="shared" si="397"/>
        <v>230708.97260185116</v>
      </c>
      <c r="S1558" s="17">
        <f t="shared" si="398"/>
        <v>301817.07561728306</v>
      </c>
      <c r="T1558" s="17">
        <f t="shared" si="386"/>
        <v>469232.02854812267</v>
      </c>
      <c r="U1558" s="17"/>
      <c r="V1558" s="17"/>
      <c r="W1558" s="17"/>
      <c r="X1558" s="26"/>
    </row>
    <row r="1559" spans="1:24" x14ac:dyDescent="0.3">
      <c r="A1559" s="7" t="s">
        <v>54</v>
      </c>
      <c r="B1559" s="7">
        <v>1556</v>
      </c>
      <c r="C1559" s="7">
        <v>79</v>
      </c>
      <c r="D1559" s="2">
        <f t="shared" si="387"/>
        <v>26.833354800000002</v>
      </c>
      <c r="E1559" s="2">
        <f t="shared" si="388"/>
        <v>26.833333333333332</v>
      </c>
      <c r="F1559" s="13">
        <v>96.6</v>
      </c>
      <c r="G1559" s="17">
        <f t="shared" si="399"/>
        <v>0.27777777777777779</v>
      </c>
      <c r="H1559" s="17">
        <f t="shared" si="400"/>
        <v>1</v>
      </c>
      <c r="I1559" s="17">
        <f t="shared" si="389"/>
        <v>368.88888888888891</v>
      </c>
      <c r="J1559">
        <f t="shared" si="390"/>
        <v>313.38488999999993</v>
      </c>
      <c r="K1559" s="17">
        <f t="shared" si="391"/>
        <v>237.99060000000003</v>
      </c>
      <c r="L1559" s="17">
        <f t="shared" si="392"/>
        <v>920.26437888888881</v>
      </c>
      <c r="M1559" s="17">
        <f t="shared" si="393"/>
        <v>24693.760833518514</v>
      </c>
      <c r="N1559" s="17">
        <f t="shared" si="394"/>
        <v>920.26437888888881</v>
      </c>
      <c r="O1559" s="17">
        <f t="shared" si="395"/>
        <v>6458.8056170403615</v>
      </c>
      <c r="P1559" s="17">
        <f t="shared" si="396"/>
        <v>3878615.2412897106</v>
      </c>
      <c r="Q1559" s="17">
        <f t="shared" si="385"/>
        <v>51.234567901234577</v>
      </c>
      <c r="R1559" s="17">
        <f t="shared" si="397"/>
        <v>230748.13630555486</v>
      </c>
      <c r="S1559" s="17">
        <f t="shared" si="398"/>
        <v>301868.31018518429</v>
      </c>
      <c r="T1559" s="17">
        <f t="shared" si="386"/>
        <v>478099.20940226159</v>
      </c>
      <c r="U1559" s="17"/>
      <c r="V1559" s="17"/>
      <c r="W1559" s="17"/>
      <c r="X1559" s="26"/>
    </row>
    <row r="1560" spans="1:24" x14ac:dyDescent="0.3">
      <c r="A1560" s="7" t="s">
        <v>54</v>
      </c>
      <c r="B1560" s="7">
        <v>1557</v>
      </c>
      <c r="C1560" s="7">
        <v>80</v>
      </c>
      <c r="D1560" s="2">
        <f t="shared" si="387"/>
        <v>27.138910600000003</v>
      </c>
      <c r="E1560" s="2">
        <f t="shared" si="388"/>
        <v>27.138888888888889</v>
      </c>
      <c r="F1560" s="13">
        <v>97.7</v>
      </c>
      <c r="G1560" s="17">
        <f t="shared" si="399"/>
        <v>0.31944444444444603</v>
      </c>
      <c r="H1560" s="17">
        <f t="shared" si="400"/>
        <v>1.1500000000000057</v>
      </c>
      <c r="I1560" s="17">
        <f t="shared" si="389"/>
        <v>424.22222222222433</v>
      </c>
      <c r="J1560">
        <f t="shared" si="390"/>
        <v>320.56265583333334</v>
      </c>
      <c r="K1560" s="17">
        <f t="shared" si="391"/>
        <v>237.99060000000003</v>
      </c>
      <c r="L1560" s="17">
        <f t="shared" si="392"/>
        <v>982.77547805555776</v>
      </c>
      <c r="M1560" s="17">
        <f t="shared" si="393"/>
        <v>26671.434501674445</v>
      </c>
      <c r="N1560" s="17">
        <f t="shared" si="394"/>
        <v>982.77547805555764</v>
      </c>
      <c r="O1560" s="17">
        <f t="shared" si="395"/>
        <v>6538.135880504522</v>
      </c>
      <c r="P1560" s="17">
        <f t="shared" si="396"/>
        <v>3885153.3771702154</v>
      </c>
      <c r="Q1560" s="17">
        <f t="shared" si="385"/>
        <v>67.75771604938339</v>
      </c>
      <c r="R1560" s="17">
        <f t="shared" si="397"/>
        <v>230799.930303703</v>
      </c>
      <c r="S1560" s="17">
        <f t="shared" si="398"/>
        <v>301936.06790123368</v>
      </c>
      <c r="T1560" s="17">
        <f t="shared" si="386"/>
        <v>489049.59112038225</v>
      </c>
      <c r="U1560" s="17"/>
      <c r="V1560" s="17"/>
      <c r="W1560" s="17"/>
      <c r="X1560" s="26"/>
    </row>
    <row r="1561" spans="1:24" x14ac:dyDescent="0.3">
      <c r="A1561" s="7" t="s">
        <v>54</v>
      </c>
      <c r="B1561" s="7">
        <v>1558</v>
      </c>
      <c r="C1561" s="7">
        <v>81</v>
      </c>
      <c r="D1561" s="2">
        <f t="shared" si="387"/>
        <v>27.472244200000006</v>
      </c>
      <c r="E1561" s="2">
        <f t="shared" si="388"/>
        <v>27.472222222222225</v>
      </c>
      <c r="F1561" s="13">
        <v>98.9</v>
      </c>
      <c r="G1561" s="17">
        <f t="shared" si="399"/>
        <v>0.37500000000000039</v>
      </c>
      <c r="H1561" s="17">
        <f t="shared" si="400"/>
        <v>1.3500000000000014</v>
      </c>
      <c r="I1561" s="17">
        <f t="shared" si="389"/>
        <v>498.00000000000051</v>
      </c>
      <c r="J1561">
        <f t="shared" si="390"/>
        <v>328.48563583333333</v>
      </c>
      <c r="K1561" s="17">
        <f t="shared" si="391"/>
        <v>237.99060000000003</v>
      </c>
      <c r="L1561" s="17">
        <f t="shared" si="392"/>
        <v>1064.4762358333339</v>
      </c>
      <c r="M1561" s="17">
        <f t="shared" si="393"/>
        <v>29243.527701087984</v>
      </c>
      <c r="N1561" s="17">
        <f t="shared" si="394"/>
        <v>1064.4762358333339</v>
      </c>
      <c r="O1561" s="17">
        <f t="shared" si="395"/>
        <v>6637.2987098347212</v>
      </c>
      <c r="P1561" s="17">
        <f t="shared" si="396"/>
        <v>3891790.6758800503</v>
      </c>
      <c r="Q1561" s="17">
        <f t="shared" si="385"/>
        <v>93.375000000000185</v>
      </c>
      <c r="R1561" s="17">
        <f t="shared" si="397"/>
        <v>230871.30615370302</v>
      </c>
      <c r="S1561" s="17">
        <f t="shared" si="398"/>
        <v>302029.44290123368</v>
      </c>
      <c r="T1561" s="17">
        <f t="shared" si="386"/>
        <v>501136.86971926416</v>
      </c>
      <c r="U1561" s="17"/>
      <c r="V1561" s="17"/>
      <c r="W1561" s="17"/>
      <c r="X1561" s="26"/>
    </row>
    <row r="1562" spans="1:24" x14ac:dyDescent="0.3">
      <c r="A1562" s="7" t="s">
        <v>54</v>
      </c>
      <c r="B1562" s="7">
        <v>1559</v>
      </c>
      <c r="C1562" s="7">
        <v>82</v>
      </c>
      <c r="D1562" s="2">
        <f t="shared" si="387"/>
        <v>27.888911200000003</v>
      </c>
      <c r="E1562" s="2">
        <f t="shared" si="388"/>
        <v>27.888888888888893</v>
      </c>
      <c r="F1562" s="13">
        <v>100.4</v>
      </c>
      <c r="G1562" s="17">
        <f t="shared" si="399"/>
        <v>0.43055555555555475</v>
      </c>
      <c r="H1562" s="17">
        <f t="shared" si="400"/>
        <v>1.5499999999999972</v>
      </c>
      <c r="I1562" s="17">
        <f t="shared" si="389"/>
        <v>571.77777777777669</v>
      </c>
      <c r="J1562">
        <f t="shared" si="390"/>
        <v>338.52537333333339</v>
      </c>
      <c r="K1562" s="17">
        <f t="shared" si="391"/>
        <v>237.99060000000003</v>
      </c>
      <c r="L1562" s="17">
        <f t="shared" si="392"/>
        <v>1148.2937511111102</v>
      </c>
      <c r="M1562" s="17">
        <f t="shared" si="393"/>
        <v>32024.636836543188</v>
      </c>
      <c r="N1562" s="17">
        <f t="shared" si="394"/>
        <v>1148.2937511111102</v>
      </c>
      <c r="O1562" s="17">
        <f t="shared" si="395"/>
        <v>6743.0723944536012</v>
      </c>
      <c r="P1562" s="17">
        <f t="shared" si="396"/>
        <v>3898533.7482745037</v>
      </c>
      <c r="Q1562" s="17">
        <f t="shared" si="385"/>
        <v>123.0910493827156</v>
      </c>
      <c r="R1562" s="17">
        <f t="shared" si="397"/>
        <v>230965.39695185114</v>
      </c>
      <c r="S1562" s="17">
        <f t="shared" si="398"/>
        <v>302152.53395061637</v>
      </c>
      <c r="T1562" s="17">
        <f t="shared" si="386"/>
        <v>516453.46829986648</v>
      </c>
      <c r="U1562" s="17"/>
      <c r="V1562" s="17"/>
      <c r="W1562" s="17"/>
      <c r="X1562" s="26"/>
    </row>
    <row r="1563" spans="1:24" x14ac:dyDescent="0.3">
      <c r="A1563" s="7" t="s">
        <v>54</v>
      </c>
      <c r="B1563" s="7">
        <v>1560</v>
      </c>
      <c r="C1563" s="7">
        <v>83</v>
      </c>
      <c r="D1563" s="2">
        <f t="shared" si="387"/>
        <v>28.333356000000002</v>
      </c>
      <c r="E1563" s="2">
        <f t="shared" si="388"/>
        <v>28.333333333333336</v>
      </c>
      <c r="F1563" s="13">
        <v>102</v>
      </c>
      <c r="G1563" s="17">
        <f t="shared" si="399"/>
        <v>0.44444444444444287</v>
      </c>
      <c r="H1563" s="17">
        <f t="shared" si="400"/>
        <v>1.5999999999999943</v>
      </c>
      <c r="I1563" s="17">
        <f t="shared" si="389"/>
        <v>590.22222222222013</v>
      </c>
      <c r="J1563">
        <f t="shared" si="390"/>
        <v>349.40100000000007</v>
      </c>
      <c r="K1563" s="17">
        <f t="shared" si="391"/>
        <v>237.99060000000003</v>
      </c>
      <c r="L1563" s="17">
        <f t="shared" si="392"/>
        <v>1177.6138222222203</v>
      </c>
      <c r="M1563" s="17">
        <f t="shared" si="393"/>
        <v>33365.724962962908</v>
      </c>
      <c r="N1563" s="17">
        <f t="shared" si="394"/>
        <v>1177.6138222222203</v>
      </c>
      <c r="O1563" s="17">
        <f t="shared" si="395"/>
        <v>6848.8460790724812</v>
      </c>
      <c r="P1563" s="17">
        <f t="shared" si="396"/>
        <v>3905382.5943535762</v>
      </c>
      <c r="Q1563" s="17">
        <f t="shared" si="385"/>
        <v>131.16049382715957</v>
      </c>
      <c r="R1563" s="17">
        <f t="shared" si="397"/>
        <v>231065.65603333261</v>
      </c>
      <c r="S1563" s="17">
        <f t="shared" si="398"/>
        <v>302283.69444444351</v>
      </c>
      <c r="T1563" s="17">
        <f t="shared" si="386"/>
        <v>533045.29731589684</v>
      </c>
      <c r="U1563" s="17"/>
      <c r="V1563" s="17"/>
      <c r="W1563" s="17"/>
      <c r="X1563" s="26"/>
    </row>
    <row r="1564" spans="1:24" x14ac:dyDescent="0.3">
      <c r="A1564" s="7" t="s">
        <v>54</v>
      </c>
      <c r="B1564" s="7">
        <v>1561</v>
      </c>
      <c r="C1564" s="7">
        <v>84</v>
      </c>
      <c r="D1564" s="2">
        <f t="shared" si="387"/>
        <v>28.777800800000001</v>
      </c>
      <c r="E1564" s="2">
        <f t="shared" si="388"/>
        <v>28.777777777777779</v>
      </c>
      <c r="F1564" s="13">
        <v>103.6</v>
      </c>
      <c r="G1564" s="17">
        <f t="shared" si="399"/>
        <v>0.44444444444444481</v>
      </c>
      <c r="H1564" s="17">
        <f t="shared" si="400"/>
        <v>1.6000000000000014</v>
      </c>
      <c r="I1564" s="17">
        <f t="shared" si="389"/>
        <v>590.22222222222274</v>
      </c>
      <c r="J1564">
        <f t="shared" si="390"/>
        <v>360.44857333333329</v>
      </c>
      <c r="K1564" s="17">
        <f t="shared" si="391"/>
        <v>237.99060000000003</v>
      </c>
      <c r="L1564" s="17">
        <f t="shared" si="392"/>
        <v>1188.6613955555561</v>
      </c>
      <c r="M1564" s="17">
        <f t="shared" si="393"/>
        <v>34207.033494321004</v>
      </c>
      <c r="N1564" s="17">
        <f t="shared" si="394"/>
        <v>1188.6613955555561</v>
      </c>
      <c r="O1564" s="17">
        <f t="shared" si="395"/>
        <v>6954.6197636913621</v>
      </c>
      <c r="P1564" s="17">
        <f t="shared" si="396"/>
        <v>3912337.2141172676</v>
      </c>
      <c r="Q1564" s="17">
        <f t="shared" si="385"/>
        <v>131.16049382716071</v>
      </c>
      <c r="R1564" s="17">
        <f t="shared" si="397"/>
        <v>231165.91511481407</v>
      </c>
      <c r="S1564" s="17">
        <f t="shared" si="398"/>
        <v>302414.85493827064</v>
      </c>
      <c r="T1564" s="17">
        <f t="shared" si="386"/>
        <v>549899.4477392952</v>
      </c>
      <c r="U1564" s="17"/>
      <c r="V1564" s="17"/>
      <c r="W1564" s="17"/>
      <c r="X1564" s="26"/>
    </row>
    <row r="1565" spans="1:24" x14ac:dyDescent="0.3">
      <c r="A1565" s="7" t="s">
        <v>54</v>
      </c>
      <c r="B1565" s="7">
        <v>1562</v>
      </c>
      <c r="C1565" s="7">
        <v>85</v>
      </c>
      <c r="D1565" s="2">
        <f t="shared" si="387"/>
        <v>29.222245600000004</v>
      </c>
      <c r="E1565" s="2">
        <f t="shared" si="388"/>
        <v>29.222222222222225</v>
      </c>
      <c r="F1565" s="13">
        <v>105.2</v>
      </c>
      <c r="G1565" s="17">
        <f t="shared" si="399"/>
        <v>0.44444444444444481</v>
      </c>
      <c r="H1565" s="17">
        <f t="shared" si="400"/>
        <v>1.6000000000000014</v>
      </c>
      <c r="I1565" s="17">
        <f t="shared" si="389"/>
        <v>590.22222222222274</v>
      </c>
      <c r="J1565">
        <f t="shared" si="390"/>
        <v>371.66809333333339</v>
      </c>
      <c r="K1565" s="17">
        <f t="shared" si="391"/>
        <v>237.99060000000003</v>
      </c>
      <c r="L1565" s="17">
        <f t="shared" si="392"/>
        <v>1199.8809155555562</v>
      </c>
      <c r="M1565" s="17">
        <f t="shared" si="393"/>
        <v>35063.18675456792</v>
      </c>
      <c r="N1565" s="17">
        <f t="shared" si="394"/>
        <v>1199.8809155555562</v>
      </c>
      <c r="O1565" s="17">
        <f t="shared" si="395"/>
        <v>7060.3934483102412</v>
      </c>
      <c r="P1565" s="17">
        <f t="shared" si="396"/>
        <v>3919397.6075655781</v>
      </c>
      <c r="Q1565" s="17">
        <f t="shared" si="385"/>
        <v>131.16049382716071</v>
      </c>
      <c r="R1565" s="17">
        <f t="shared" si="397"/>
        <v>231266.17419629553</v>
      </c>
      <c r="S1565" s="17">
        <f t="shared" si="398"/>
        <v>302546.01543209777</v>
      </c>
      <c r="T1565" s="17">
        <f t="shared" si="386"/>
        <v>567015.91957006184</v>
      </c>
      <c r="U1565" s="17"/>
      <c r="V1565" s="17"/>
      <c r="W1565" s="17"/>
      <c r="X1565" s="26"/>
    </row>
    <row r="1566" spans="1:24" x14ac:dyDescent="0.3">
      <c r="A1566" s="7" t="s">
        <v>54</v>
      </c>
      <c r="B1566" s="7">
        <v>1563</v>
      </c>
      <c r="C1566" s="7">
        <v>86</v>
      </c>
      <c r="D1566" s="2">
        <f t="shared" si="387"/>
        <v>29.6666904</v>
      </c>
      <c r="E1566" s="2">
        <f t="shared" si="388"/>
        <v>29.666666666666668</v>
      </c>
      <c r="F1566" s="13">
        <v>106.8</v>
      </c>
      <c r="G1566" s="17">
        <f t="shared" si="399"/>
        <v>0.45833333333333293</v>
      </c>
      <c r="H1566" s="17">
        <f t="shared" si="400"/>
        <v>1.6499999999999986</v>
      </c>
      <c r="I1566" s="17">
        <f t="shared" si="389"/>
        <v>608.66666666666617</v>
      </c>
      <c r="J1566">
        <f t="shared" si="390"/>
        <v>383.05955999999998</v>
      </c>
      <c r="K1566" s="17">
        <f t="shared" si="391"/>
        <v>237.99060000000003</v>
      </c>
      <c r="L1566" s="17">
        <f t="shared" si="392"/>
        <v>1229.7168266666663</v>
      </c>
      <c r="M1566" s="17">
        <f t="shared" si="393"/>
        <v>36481.599191111105</v>
      </c>
      <c r="N1566" s="17">
        <f t="shared" si="394"/>
        <v>1229.7168266666663</v>
      </c>
      <c r="O1566" s="17">
        <f t="shared" si="395"/>
        <v>7172.7779882178011</v>
      </c>
      <c r="P1566" s="17">
        <f t="shared" si="396"/>
        <v>3926570.3855537958</v>
      </c>
      <c r="Q1566" s="17">
        <f t="shared" si="385"/>
        <v>139.48611111111086</v>
      </c>
      <c r="R1566" s="17">
        <f t="shared" si="397"/>
        <v>231372.79737962887</v>
      </c>
      <c r="S1566" s="17">
        <f t="shared" si="398"/>
        <v>302685.5015432089</v>
      </c>
      <c r="T1566" s="17">
        <f t="shared" si="386"/>
        <v>584394.7128081962</v>
      </c>
      <c r="U1566" s="17"/>
      <c r="V1566" s="17"/>
      <c r="W1566" s="17"/>
      <c r="X1566" s="26"/>
    </row>
    <row r="1567" spans="1:24" x14ac:dyDescent="0.3">
      <c r="A1567" s="7" t="s">
        <v>54</v>
      </c>
      <c r="B1567" s="7">
        <v>1564</v>
      </c>
      <c r="C1567" s="7">
        <v>87</v>
      </c>
      <c r="D1567" s="2">
        <f t="shared" si="387"/>
        <v>30.138913000000002</v>
      </c>
      <c r="E1567" s="2">
        <f t="shared" si="388"/>
        <v>30.138888888888889</v>
      </c>
      <c r="F1567" s="13">
        <v>108.5</v>
      </c>
      <c r="G1567" s="17">
        <f t="shared" si="399"/>
        <v>0.47222222222222299</v>
      </c>
      <c r="H1567" s="17">
        <f t="shared" si="400"/>
        <v>1.7000000000000028</v>
      </c>
      <c r="I1567" s="17">
        <f t="shared" si="389"/>
        <v>627.11111111111211</v>
      </c>
      <c r="J1567">
        <f t="shared" si="390"/>
        <v>395.3513958333333</v>
      </c>
      <c r="K1567" s="17">
        <f t="shared" si="391"/>
        <v>237.99060000000003</v>
      </c>
      <c r="L1567" s="17">
        <f t="shared" si="392"/>
        <v>1260.4531069444456</v>
      </c>
      <c r="M1567" s="17">
        <f t="shared" si="393"/>
        <v>37988.656139853432</v>
      </c>
      <c r="N1567" s="17">
        <f t="shared" si="394"/>
        <v>1260.4531069444454</v>
      </c>
      <c r="O1567" s="17">
        <f t="shared" si="395"/>
        <v>7285.1625281253619</v>
      </c>
      <c r="P1567" s="17">
        <f t="shared" si="396"/>
        <v>3933855.5480819214</v>
      </c>
      <c r="Q1567" s="17">
        <f t="shared" si="385"/>
        <v>148.06790123456838</v>
      </c>
      <c r="R1567" s="17">
        <f t="shared" si="397"/>
        <v>231485.98048333256</v>
      </c>
      <c r="S1567" s="17">
        <f t="shared" si="398"/>
        <v>302833.56944444345</v>
      </c>
      <c r="T1567" s="17">
        <f t="shared" si="386"/>
        <v>603147.10700952192</v>
      </c>
      <c r="U1567" s="17"/>
      <c r="V1567" s="17"/>
      <c r="W1567" s="17"/>
      <c r="X1567" s="26"/>
    </row>
    <row r="1568" spans="1:24" x14ac:dyDescent="0.3">
      <c r="A1568" s="7" t="s">
        <v>54</v>
      </c>
      <c r="B1568" s="7">
        <v>1565</v>
      </c>
      <c r="C1568" s="7">
        <v>88</v>
      </c>
      <c r="D1568" s="2">
        <f t="shared" si="387"/>
        <v>30.611135600000004</v>
      </c>
      <c r="E1568" s="2">
        <f t="shared" si="388"/>
        <v>30.611111111111114</v>
      </c>
      <c r="F1568" s="13">
        <v>110.2</v>
      </c>
      <c r="G1568" s="17">
        <f t="shared" si="399"/>
        <v>0.47222222222222299</v>
      </c>
      <c r="H1568" s="17">
        <f t="shared" si="400"/>
        <v>1.7000000000000028</v>
      </c>
      <c r="I1568" s="17">
        <f t="shared" si="389"/>
        <v>627.11111111111211</v>
      </c>
      <c r="J1568">
        <f t="shared" si="390"/>
        <v>407.83734333333337</v>
      </c>
      <c r="K1568" s="17">
        <f t="shared" si="391"/>
        <v>237.99060000000003</v>
      </c>
      <c r="L1568" s="17">
        <f t="shared" si="392"/>
        <v>1272.9390544444454</v>
      </c>
      <c r="M1568" s="17">
        <f t="shared" si="393"/>
        <v>38966.07883327164</v>
      </c>
      <c r="N1568" s="17">
        <f t="shared" si="394"/>
        <v>1272.9390544444454</v>
      </c>
      <c r="O1568" s="17">
        <f t="shared" si="395"/>
        <v>7397.5470680329217</v>
      </c>
      <c r="P1568" s="17">
        <f t="shared" si="396"/>
        <v>3941253.0951499543</v>
      </c>
      <c r="Q1568" s="17">
        <f t="shared" si="385"/>
        <v>148.06790123456838</v>
      </c>
      <c r="R1568" s="17">
        <f t="shared" si="397"/>
        <v>231599.16358703625</v>
      </c>
      <c r="S1568" s="17">
        <f t="shared" si="398"/>
        <v>302981.637345678</v>
      </c>
      <c r="T1568" s="17">
        <f t="shared" si="386"/>
        <v>622195.6374871342</v>
      </c>
      <c r="U1568" s="17"/>
      <c r="V1568" s="17"/>
      <c r="W1568" s="17"/>
      <c r="X1568" s="26"/>
    </row>
    <row r="1569" spans="1:24" x14ac:dyDescent="0.3">
      <c r="A1569" s="7" t="s">
        <v>54</v>
      </c>
      <c r="B1569" s="7">
        <v>1566</v>
      </c>
      <c r="C1569" s="7">
        <v>89</v>
      </c>
      <c r="D1569" s="2">
        <f t="shared" si="387"/>
        <v>31.083358200000003</v>
      </c>
      <c r="E1569" s="2">
        <f t="shared" si="388"/>
        <v>31.083333333333336</v>
      </c>
      <c r="F1569" s="13">
        <v>111.9</v>
      </c>
      <c r="G1569" s="17">
        <f t="shared" si="399"/>
        <v>0.4861111111111111</v>
      </c>
      <c r="H1569" s="17">
        <f t="shared" si="400"/>
        <v>1.75</v>
      </c>
      <c r="I1569" s="17">
        <f t="shared" si="389"/>
        <v>645.55555555555554</v>
      </c>
      <c r="J1569">
        <f t="shared" si="390"/>
        <v>420.51740250000006</v>
      </c>
      <c r="K1569" s="17">
        <f t="shared" si="391"/>
        <v>237.99060000000003</v>
      </c>
      <c r="L1569" s="17">
        <f t="shared" si="392"/>
        <v>1304.0635580555556</v>
      </c>
      <c r="M1569" s="17">
        <f t="shared" si="393"/>
        <v>40534.642262893525</v>
      </c>
      <c r="N1569" s="17">
        <f t="shared" si="394"/>
        <v>1304.0635580555556</v>
      </c>
      <c r="O1569" s="17">
        <f t="shared" si="395"/>
        <v>7516.5424632291615</v>
      </c>
      <c r="P1569" s="17">
        <f t="shared" si="396"/>
        <v>3948769.6376131834</v>
      </c>
      <c r="Q1569" s="17">
        <f t="shared" si="385"/>
        <v>156.90586419753086</v>
      </c>
      <c r="R1569" s="17">
        <f t="shared" si="397"/>
        <v>231719.10242962884</v>
      </c>
      <c r="S1569" s="17">
        <f t="shared" si="398"/>
        <v>303138.54320987553</v>
      </c>
      <c r="T1569" s="17">
        <f t="shared" si="386"/>
        <v>641540.30424103292</v>
      </c>
      <c r="U1569" s="17"/>
      <c r="V1569" s="17"/>
      <c r="W1569" s="17"/>
      <c r="X1569" s="26"/>
    </row>
    <row r="1570" spans="1:24" x14ac:dyDescent="0.3">
      <c r="A1570" s="7" t="s">
        <v>54</v>
      </c>
      <c r="B1570" s="7">
        <v>1567</v>
      </c>
      <c r="C1570" s="7">
        <v>90</v>
      </c>
      <c r="D1570" s="2">
        <f t="shared" si="387"/>
        <v>31.583358600000004</v>
      </c>
      <c r="E1570" s="2">
        <f t="shared" si="388"/>
        <v>31.583333333333336</v>
      </c>
      <c r="F1570" s="13">
        <v>113.7</v>
      </c>
      <c r="G1570" s="17">
        <f t="shared" si="399"/>
        <v>0.47222222222222104</v>
      </c>
      <c r="H1570" s="17">
        <f t="shared" si="400"/>
        <v>1.6999999999999957</v>
      </c>
      <c r="I1570" s="17">
        <f t="shared" si="389"/>
        <v>627.11111111110949</v>
      </c>
      <c r="J1570">
        <f t="shared" si="390"/>
        <v>434.1549225</v>
      </c>
      <c r="K1570" s="17">
        <f t="shared" si="391"/>
        <v>237.99060000000003</v>
      </c>
      <c r="L1570" s="17">
        <f t="shared" si="392"/>
        <v>1299.2566336111095</v>
      </c>
      <c r="M1570" s="17">
        <f t="shared" si="393"/>
        <v>41034.855344884207</v>
      </c>
      <c r="N1570" s="17">
        <f t="shared" si="394"/>
        <v>1299.2566336111095</v>
      </c>
      <c r="O1570" s="17">
        <f t="shared" si="395"/>
        <v>7622.3161478480415</v>
      </c>
      <c r="P1570" s="17">
        <f t="shared" si="396"/>
        <v>3956391.9537610314</v>
      </c>
      <c r="Q1570" s="17">
        <f t="shared" si="385"/>
        <v>148.06790123456716</v>
      </c>
      <c r="R1570" s="17">
        <f t="shared" si="397"/>
        <v>231832.28553333253</v>
      </c>
      <c r="S1570" s="17">
        <f t="shared" si="398"/>
        <v>303286.61111111008</v>
      </c>
      <c r="T1570" s="17">
        <f t="shared" si="386"/>
        <v>662345.6708629129</v>
      </c>
      <c r="U1570" s="17"/>
      <c r="V1570" s="17"/>
      <c r="W1570" s="17"/>
      <c r="X1570" s="26"/>
    </row>
    <row r="1571" spans="1:24" x14ac:dyDescent="0.3">
      <c r="A1571" s="7" t="s">
        <v>54</v>
      </c>
      <c r="B1571" s="7">
        <v>1568</v>
      </c>
      <c r="C1571" s="7">
        <v>91</v>
      </c>
      <c r="D1571" s="2">
        <f t="shared" si="387"/>
        <v>32.027803400000003</v>
      </c>
      <c r="E1571" s="2">
        <f t="shared" si="388"/>
        <v>32.027777777777779</v>
      </c>
      <c r="F1571" s="13">
        <v>115.3</v>
      </c>
      <c r="G1571" s="17">
        <f t="shared" si="399"/>
        <v>0.43055555555555475</v>
      </c>
      <c r="H1571" s="17">
        <f t="shared" si="400"/>
        <v>1.5499999999999972</v>
      </c>
      <c r="I1571" s="17">
        <f t="shared" si="389"/>
        <v>571.77777777777669</v>
      </c>
      <c r="J1571">
        <f t="shared" si="390"/>
        <v>446.45985583333334</v>
      </c>
      <c r="K1571" s="17">
        <f t="shared" si="391"/>
        <v>237.99060000000003</v>
      </c>
      <c r="L1571" s="17">
        <f t="shared" si="392"/>
        <v>1256.22823361111</v>
      </c>
      <c r="M1571" s="17">
        <f t="shared" si="393"/>
        <v>40234.198704266943</v>
      </c>
      <c r="N1571" s="17">
        <f t="shared" si="394"/>
        <v>1256.22823361111</v>
      </c>
      <c r="O1571" s="17">
        <f t="shared" si="395"/>
        <v>7721.4789771782407</v>
      </c>
      <c r="P1571" s="17">
        <f t="shared" si="396"/>
        <v>3964113.4327382096</v>
      </c>
      <c r="Q1571" s="17">
        <f t="shared" si="385"/>
        <v>123.0910493827156</v>
      </c>
      <c r="R1571" s="17">
        <f t="shared" si="397"/>
        <v>231926.37633148066</v>
      </c>
      <c r="S1571" s="17">
        <f t="shared" si="398"/>
        <v>303409.70216049277</v>
      </c>
      <c r="T1571" s="17">
        <f t="shared" si="386"/>
        <v>681118.0465776904</v>
      </c>
      <c r="U1571" s="17"/>
      <c r="V1571" s="17"/>
      <c r="W1571" s="17"/>
      <c r="X1571" s="26"/>
    </row>
    <row r="1572" spans="1:24" x14ac:dyDescent="0.3">
      <c r="A1572" s="7" t="s">
        <v>54</v>
      </c>
      <c r="B1572" s="7">
        <v>1569</v>
      </c>
      <c r="C1572" s="7">
        <v>92</v>
      </c>
      <c r="D1572" s="2">
        <f t="shared" si="387"/>
        <v>32.4444704</v>
      </c>
      <c r="E1572" s="2">
        <f t="shared" si="388"/>
        <v>32.444444444444443</v>
      </c>
      <c r="F1572" s="13">
        <v>116.8</v>
      </c>
      <c r="G1572" s="17">
        <f t="shared" si="399"/>
        <v>0.40277777777777857</v>
      </c>
      <c r="H1572" s="17">
        <f t="shared" si="400"/>
        <v>1.4500000000000028</v>
      </c>
      <c r="I1572" s="17">
        <f t="shared" si="389"/>
        <v>534.88888888888994</v>
      </c>
      <c r="J1572">
        <f t="shared" si="390"/>
        <v>458.15189333333319</v>
      </c>
      <c r="K1572" s="17">
        <f t="shared" si="391"/>
        <v>237.99060000000003</v>
      </c>
      <c r="L1572" s="17">
        <f t="shared" si="392"/>
        <v>1231.0313822222233</v>
      </c>
      <c r="M1572" s="17">
        <f t="shared" si="393"/>
        <v>39940.129289876575</v>
      </c>
      <c r="N1572" s="17">
        <f t="shared" si="394"/>
        <v>1231.0313822222231</v>
      </c>
      <c r="O1572" s="17">
        <f t="shared" si="395"/>
        <v>7814.0309512197609</v>
      </c>
      <c r="P1572" s="17">
        <f t="shared" si="396"/>
        <v>3971927.4636894292</v>
      </c>
      <c r="Q1572" s="17">
        <f t="shared" si="385"/>
        <v>107.7206790123461</v>
      </c>
      <c r="R1572" s="17">
        <f t="shared" si="397"/>
        <v>232008.71801851771</v>
      </c>
      <c r="S1572" s="17">
        <f t="shared" si="398"/>
        <v>303517.42283950513</v>
      </c>
      <c r="T1572" s="17">
        <f t="shared" si="386"/>
        <v>698955.38993222022</v>
      </c>
      <c r="U1572" s="17"/>
      <c r="V1572" s="17"/>
      <c r="W1572" s="17"/>
      <c r="X1572" s="26"/>
    </row>
    <row r="1573" spans="1:24" x14ac:dyDescent="0.3">
      <c r="A1573" s="7" t="s">
        <v>54</v>
      </c>
      <c r="B1573" s="7">
        <v>1570</v>
      </c>
      <c r="C1573" s="7">
        <v>93</v>
      </c>
      <c r="D1573" s="2">
        <f t="shared" si="387"/>
        <v>32.833359600000001</v>
      </c>
      <c r="E1573" s="2">
        <f t="shared" si="388"/>
        <v>32.833333333333336</v>
      </c>
      <c r="F1573" s="13">
        <v>118.2</v>
      </c>
      <c r="G1573" s="17">
        <f t="shared" si="399"/>
        <v>0.37500000000000039</v>
      </c>
      <c r="H1573" s="17">
        <f t="shared" si="400"/>
        <v>1.3500000000000014</v>
      </c>
      <c r="I1573" s="17">
        <f t="shared" si="389"/>
        <v>498.00000000000051</v>
      </c>
      <c r="J1573">
        <f t="shared" si="390"/>
        <v>469.20080999999999</v>
      </c>
      <c r="K1573" s="17">
        <f t="shared" si="391"/>
        <v>237.99060000000003</v>
      </c>
      <c r="L1573" s="17">
        <f t="shared" si="392"/>
        <v>1205.1914100000006</v>
      </c>
      <c r="M1573" s="17">
        <f t="shared" si="393"/>
        <v>39570.451295000021</v>
      </c>
      <c r="N1573" s="17">
        <f t="shared" si="394"/>
        <v>1205.1914100000006</v>
      </c>
      <c r="O1573" s="17">
        <f t="shared" si="395"/>
        <v>7899.9720699726013</v>
      </c>
      <c r="P1573" s="17">
        <f t="shared" si="396"/>
        <v>3979827.4357594019</v>
      </c>
      <c r="Q1573" s="17">
        <f t="shared" si="385"/>
        <v>93.375000000000185</v>
      </c>
      <c r="R1573" s="17">
        <f t="shared" si="397"/>
        <v>232080.09386851772</v>
      </c>
      <c r="S1573" s="17">
        <f t="shared" si="398"/>
        <v>303610.79783950513</v>
      </c>
      <c r="T1573" s="17">
        <f t="shared" si="386"/>
        <v>715811.58974161383</v>
      </c>
      <c r="U1573" s="17"/>
      <c r="V1573" s="17"/>
      <c r="W1573" s="17"/>
      <c r="X1573" s="26"/>
    </row>
    <row r="1574" spans="1:24" x14ac:dyDescent="0.3">
      <c r="A1574" s="7" t="s">
        <v>54</v>
      </c>
      <c r="B1574" s="7">
        <v>1571</v>
      </c>
      <c r="C1574" s="7">
        <v>94</v>
      </c>
      <c r="D1574" s="2">
        <f t="shared" si="387"/>
        <v>33.194471</v>
      </c>
      <c r="E1574" s="2">
        <f t="shared" si="388"/>
        <v>33.194444444444443</v>
      </c>
      <c r="F1574" s="13">
        <v>119.5</v>
      </c>
      <c r="G1574" s="17">
        <f t="shared" si="399"/>
        <v>0.34722222222222221</v>
      </c>
      <c r="H1574" s="17">
        <f t="shared" si="400"/>
        <v>1.25</v>
      </c>
      <c r="I1574" s="17">
        <f t="shared" si="389"/>
        <v>461.11111111111109</v>
      </c>
      <c r="J1574">
        <f t="shared" si="390"/>
        <v>479.57839583333327</v>
      </c>
      <c r="K1574" s="17">
        <f t="shared" si="391"/>
        <v>237.99060000000003</v>
      </c>
      <c r="L1574" s="17">
        <f t="shared" si="392"/>
        <v>1178.6801069444443</v>
      </c>
      <c r="M1574" s="17">
        <f t="shared" si="393"/>
        <v>39125.631327739189</v>
      </c>
      <c r="N1574" s="17">
        <f t="shared" si="394"/>
        <v>1178.6801069444443</v>
      </c>
      <c r="O1574" s="17">
        <f t="shared" si="395"/>
        <v>7979.3023334367617</v>
      </c>
      <c r="P1574" s="17">
        <f t="shared" si="396"/>
        <v>3987806.7380928388</v>
      </c>
      <c r="Q1574" s="17">
        <f t="shared" si="385"/>
        <v>80.054012345679013</v>
      </c>
      <c r="R1574" s="17">
        <f t="shared" si="397"/>
        <v>232141.28715555475</v>
      </c>
      <c r="S1574" s="17">
        <f t="shared" si="398"/>
        <v>303690.85185185081</v>
      </c>
      <c r="T1574" s="17">
        <f t="shared" si="386"/>
        <v>731643.6088999745</v>
      </c>
      <c r="U1574" s="17"/>
      <c r="V1574" s="17"/>
      <c r="W1574" s="17"/>
      <c r="X1574" s="26"/>
    </row>
    <row r="1575" spans="1:24" x14ac:dyDescent="0.3">
      <c r="A1575" s="7" t="s">
        <v>54</v>
      </c>
      <c r="B1575" s="7">
        <v>1572</v>
      </c>
      <c r="C1575" s="7">
        <v>95</v>
      </c>
      <c r="D1575" s="2">
        <f t="shared" si="387"/>
        <v>33.527804600000003</v>
      </c>
      <c r="E1575" s="2">
        <f t="shared" si="388"/>
        <v>33.527777777777779</v>
      </c>
      <c r="F1575" s="13">
        <v>120.7</v>
      </c>
      <c r="G1575" s="17">
        <f t="shared" si="399"/>
        <v>0.31944444444444403</v>
      </c>
      <c r="H1575" s="17">
        <f t="shared" si="400"/>
        <v>1.1499999999999986</v>
      </c>
      <c r="I1575" s="17">
        <f t="shared" si="389"/>
        <v>424.22222222222166</v>
      </c>
      <c r="J1575">
        <f t="shared" si="390"/>
        <v>489.2584558333333</v>
      </c>
      <c r="K1575" s="17">
        <f t="shared" si="391"/>
        <v>237.99060000000003</v>
      </c>
      <c r="L1575" s="17">
        <f t="shared" si="392"/>
        <v>1151.4712780555551</v>
      </c>
      <c r="M1575" s="17">
        <f t="shared" si="393"/>
        <v>38606.273128140419</v>
      </c>
      <c r="N1575" s="17">
        <f t="shared" si="394"/>
        <v>1151.4712780555551</v>
      </c>
      <c r="O1575" s="17">
        <f t="shared" si="395"/>
        <v>8052.0217416122423</v>
      </c>
      <c r="P1575" s="17">
        <f t="shared" si="396"/>
        <v>3995858.7598344511</v>
      </c>
      <c r="Q1575" s="17">
        <f t="shared" si="385"/>
        <v>67.757716049382537</v>
      </c>
      <c r="R1575" s="17">
        <f t="shared" si="397"/>
        <v>232193.08115370289</v>
      </c>
      <c r="S1575" s="17">
        <f t="shared" si="398"/>
        <v>303758.60956790019</v>
      </c>
      <c r="T1575" s="17">
        <f t="shared" si="386"/>
        <v>746411.48438039888</v>
      </c>
      <c r="U1575" s="17"/>
      <c r="V1575" s="17"/>
      <c r="W1575" s="17"/>
      <c r="X1575" s="26"/>
    </row>
    <row r="1576" spans="1:24" x14ac:dyDescent="0.3">
      <c r="A1576" s="7" t="s">
        <v>54</v>
      </c>
      <c r="B1576" s="7">
        <v>1573</v>
      </c>
      <c r="C1576" s="7">
        <v>96</v>
      </c>
      <c r="D1576" s="2">
        <f t="shared" si="387"/>
        <v>33.833360400000004</v>
      </c>
      <c r="E1576" s="2">
        <f t="shared" si="388"/>
        <v>33.833333333333336</v>
      </c>
      <c r="F1576" s="13">
        <v>121.8</v>
      </c>
      <c r="G1576" s="17">
        <f t="shared" si="399"/>
        <v>0.26388888888888767</v>
      </c>
      <c r="H1576" s="17">
        <f t="shared" si="400"/>
        <v>0.94999999999999574</v>
      </c>
      <c r="I1576" s="17">
        <f t="shared" si="389"/>
        <v>350.44444444444281</v>
      </c>
      <c r="J1576">
        <f t="shared" si="390"/>
        <v>498.21681000000001</v>
      </c>
      <c r="K1576" s="17">
        <f t="shared" si="391"/>
        <v>237.99060000000003</v>
      </c>
      <c r="L1576" s="17">
        <f t="shared" si="392"/>
        <v>1086.6518544444427</v>
      </c>
      <c r="M1576" s="17">
        <f t="shared" si="393"/>
        <v>36765.054408703647</v>
      </c>
      <c r="N1576" s="17">
        <f t="shared" si="394"/>
        <v>1086.651854444443</v>
      </c>
      <c r="O1576" s="17">
        <f t="shared" si="395"/>
        <v>8104.9085839216814</v>
      </c>
      <c r="P1576" s="17">
        <f t="shared" si="396"/>
        <v>4003963.668418373</v>
      </c>
      <c r="Q1576" s="17">
        <f t="shared" si="385"/>
        <v>46.239197530863777</v>
      </c>
      <c r="R1576" s="17">
        <f t="shared" si="397"/>
        <v>232228.42639629546</v>
      </c>
      <c r="S1576" s="17">
        <f t="shared" si="398"/>
        <v>303804.84876543103</v>
      </c>
      <c r="T1576" s="17">
        <f t="shared" si="386"/>
        <v>760078.32723497553</v>
      </c>
      <c r="U1576" s="17"/>
      <c r="V1576" s="17"/>
      <c r="W1576" s="17"/>
      <c r="X1576" s="26"/>
    </row>
    <row r="1577" spans="1:24" x14ac:dyDescent="0.3">
      <c r="A1577" s="7" t="s">
        <v>54</v>
      </c>
      <c r="B1577" s="7">
        <v>1574</v>
      </c>
      <c r="C1577" s="7">
        <v>97</v>
      </c>
      <c r="D1577" s="2">
        <f t="shared" si="387"/>
        <v>34.055582800000003</v>
      </c>
      <c r="E1577" s="2">
        <f t="shared" si="388"/>
        <v>34.055555555555557</v>
      </c>
      <c r="F1577" s="13">
        <v>122.6</v>
      </c>
      <c r="G1577" s="17">
        <f t="shared" si="399"/>
        <v>0.19444444444444522</v>
      </c>
      <c r="H1577" s="17">
        <f t="shared" si="400"/>
        <v>0.70000000000000284</v>
      </c>
      <c r="I1577" s="17">
        <f t="shared" si="389"/>
        <v>258.22222222222325</v>
      </c>
      <c r="J1577">
        <f t="shared" si="390"/>
        <v>504.78302333333335</v>
      </c>
      <c r="K1577" s="17">
        <f t="shared" si="391"/>
        <v>237.99060000000003</v>
      </c>
      <c r="L1577" s="17">
        <f t="shared" si="392"/>
        <v>1000.9958455555566</v>
      </c>
      <c r="M1577" s="17">
        <f t="shared" si="393"/>
        <v>34089.469629197571</v>
      </c>
      <c r="N1577" s="17">
        <f t="shared" si="394"/>
        <v>1000.9958455555566</v>
      </c>
      <c r="O1577" s="17">
        <f t="shared" si="395"/>
        <v>8144.5737156537625</v>
      </c>
      <c r="P1577" s="17">
        <f t="shared" si="396"/>
        <v>4012108.2421340267</v>
      </c>
      <c r="Q1577" s="17">
        <f t="shared" si="385"/>
        <v>25.104938271605143</v>
      </c>
      <c r="R1577" s="17">
        <f t="shared" si="397"/>
        <v>232247.61661111031</v>
      </c>
      <c r="S1577" s="17">
        <f t="shared" si="398"/>
        <v>303829.95370370266</v>
      </c>
      <c r="T1577" s="17">
        <f t="shared" si="386"/>
        <v>770095.72597884363</v>
      </c>
      <c r="U1577" s="17"/>
      <c r="V1577" s="17"/>
      <c r="W1577" s="17"/>
      <c r="X1577" s="26"/>
    </row>
    <row r="1578" spans="1:24" x14ac:dyDescent="0.3">
      <c r="A1578" s="7" t="s">
        <v>54</v>
      </c>
      <c r="B1578" s="7">
        <v>1575</v>
      </c>
      <c r="C1578" s="7">
        <v>98</v>
      </c>
      <c r="D1578" s="2">
        <f t="shared" si="387"/>
        <v>34.222249600000005</v>
      </c>
      <c r="E1578" s="2">
        <f t="shared" si="388"/>
        <v>34.222222222222221</v>
      </c>
      <c r="F1578" s="13">
        <v>123.2</v>
      </c>
      <c r="G1578" s="17">
        <f t="shared" si="399"/>
        <v>0.1388888888888889</v>
      </c>
      <c r="H1578" s="17">
        <f t="shared" si="400"/>
        <v>0.5</v>
      </c>
      <c r="I1578" s="17">
        <f t="shared" si="389"/>
        <v>184.44444444444446</v>
      </c>
      <c r="J1578">
        <f t="shared" si="390"/>
        <v>509.73589333333331</v>
      </c>
      <c r="K1578" s="17">
        <f t="shared" si="391"/>
        <v>237.99060000000003</v>
      </c>
      <c r="L1578" s="17">
        <f t="shared" si="392"/>
        <v>932.17093777777779</v>
      </c>
      <c r="M1578" s="17">
        <f t="shared" si="393"/>
        <v>31900.960981728396</v>
      </c>
      <c r="N1578" s="17">
        <f t="shared" si="394"/>
        <v>932.17093777777791</v>
      </c>
      <c r="O1578" s="17">
        <f t="shared" si="395"/>
        <v>8171.0171368084812</v>
      </c>
      <c r="P1578" s="17">
        <f t="shared" si="396"/>
        <v>4020279.2592708352</v>
      </c>
      <c r="Q1578" s="17">
        <f t="shared" si="385"/>
        <v>12.808641975308644</v>
      </c>
      <c r="R1578" s="17">
        <f t="shared" si="397"/>
        <v>232257.4075370362</v>
      </c>
      <c r="S1578" s="17">
        <f t="shared" si="398"/>
        <v>303842.76234567794</v>
      </c>
      <c r="T1578" s="17">
        <f t="shared" si="386"/>
        <v>777651.81214264117</v>
      </c>
      <c r="U1578" s="17"/>
      <c r="V1578" s="17"/>
      <c r="W1578" s="17"/>
      <c r="X1578" s="26"/>
    </row>
    <row r="1579" spans="1:24" x14ac:dyDescent="0.3">
      <c r="A1579" s="7" t="s">
        <v>54</v>
      </c>
      <c r="B1579" s="7">
        <v>1576</v>
      </c>
      <c r="C1579" s="7">
        <v>99</v>
      </c>
      <c r="D1579" s="2">
        <f t="shared" si="387"/>
        <v>34.333360800000001</v>
      </c>
      <c r="E1579" s="2">
        <f t="shared" si="388"/>
        <v>34.333333333333336</v>
      </c>
      <c r="F1579" s="13">
        <v>123.6</v>
      </c>
      <c r="G1579" s="17">
        <f t="shared" si="399"/>
        <v>6.9444444444444448E-2</v>
      </c>
      <c r="H1579" s="17">
        <f t="shared" si="400"/>
        <v>0.25</v>
      </c>
      <c r="I1579" s="17">
        <f t="shared" si="389"/>
        <v>92.222222222222229</v>
      </c>
      <c r="J1579">
        <f t="shared" si="390"/>
        <v>513.05124000000001</v>
      </c>
      <c r="K1579" s="17">
        <f t="shared" si="391"/>
        <v>237.99060000000003</v>
      </c>
      <c r="L1579" s="17">
        <f t="shared" si="392"/>
        <v>843.26406222222226</v>
      </c>
      <c r="M1579" s="17">
        <f t="shared" si="393"/>
        <v>28952.0661362963</v>
      </c>
      <c r="N1579" s="17">
        <f t="shared" si="394"/>
        <v>843.26406222222226</v>
      </c>
      <c r="O1579" s="17">
        <f t="shared" si="395"/>
        <v>8177.627992097162</v>
      </c>
      <c r="P1579" s="17">
        <f t="shared" si="396"/>
        <v>4028456.8872629325</v>
      </c>
      <c r="Q1579" s="17">
        <f t="shared" si="385"/>
        <v>3.2021604938271611</v>
      </c>
      <c r="R1579" s="17">
        <f t="shared" si="397"/>
        <v>232259.85526851768</v>
      </c>
      <c r="S1579" s="17">
        <f t="shared" si="398"/>
        <v>303845.96450617176</v>
      </c>
      <c r="T1579" s="17">
        <f t="shared" si="386"/>
        <v>782709.69677845656</v>
      </c>
      <c r="U1579" s="17"/>
      <c r="V1579" s="17"/>
      <c r="W1579" s="17"/>
      <c r="X1579" s="26"/>
    </row>
    <row r="1580" spans="1:24" x14ac:dyDescent="0.3">
      <c r="A1580" s="7" t="s">
        <v>54</v>
      </c>
      <c r="B1580" s="7">
        <v>1577</v>
      </c>
      <c r="C1580" s="7">
        <v>100</v>
      </c>
      <c r="D1580" s="2">
        <f t="shared" si="387"/>
        <v>34.361138600000004</v>
      </c>
      <c r="E1580" s="2">
        <f t="shared" si="388"/>
        <v>34.361111111111114</v>
      </c>
      <c r="F1580" s="13">
        <v>123.7</v>
      </c>
      <c r="G1580" s="17">
        <f t="shared" si="399"/>
        <v>0</v>
      </c>
      <c r="H1580" s="17">
        <f t="shared" si="400"/>
        <v>0</v>
      </c>
      <c r="I1580" s="17">
        <f t="shared" si="389"/>
        <v>0</v>
      </c>
      <c r="J1580">
        <f t="shared" si="390"/>
        <v>513.88175583333339</v>
      </c>
      <c r="K1580" s="17">
        <f t="shared" si="391"/>
        <v>237.99060000000003</v>
      </c>
      <c r="L1580" s="17">
        <f t="shared" si="392"/>
        <v>751.87235583333336</v>
      </c>
      <c r="M1580" s="17">
        <f t="shared" si="393"/>
        <v>25835.169560162041</v>
      </c>
      <c r="N1580" s="17">
        <f t="shared" si="394"/>
        <v>751.87235583333336</v>
      </c>
      <c r="O1580" s="17">
        <f t="shared" si="395"/>
        <v>8171.0171368084812</v>
      </c>
      <c r="P1580" s="17">
        <f t="shared" si="396"/>
        <v>4036627.904399741</v>
      </c>
      <c r="Q1580" s="17">
        <f t="shared" si="385"/>
        <v>0</v>
      </c>
      <c r="R1580" s="17">
        <f t="shared" si="397"/>
        <v>232259.85526851768</v>
      </c>
      <c r="S1580" s="17">
        <f t="shared" si="398"/>
        <v>303845.96450617176</v>
      </c>
      <c r="T1580" s="17">
        <f t="shared" si="386"/>
        <v>783976.72966990445</v>
      </c>
      <c r="U1580" s="17"/>
      <c r="V1580" s="17"/>
      <c r="W1580" s="17"/>
      <c r="X1580" s="26"/>
    </row>
    <row r="1581" spans="1:24" x14ac:dyDescent="0.3">
      <c r="A1581" s="7" t="s">
        <v>54</v>
      </c>
      <c r="B1581" s="7">
        <v>1578</v>
      </c>
      <c r="C1581" s="7">
        <v>101</v>
      </c>
      <c r="D1581" s="2">
        <f t="shared" si="387"/>
        <v>34.333360800000001</v>
      </c>
      <c r="E1581" s="2">
        <f t="shared" si="388"/>
        <v>34.333333333333336</v>
      </c>
      <c r="F1581" s="13">
        <v>123.6</v>
      </c>
      <c r="G1581" s="17">
        <f t="shared" si="399"/>
        <v>-5.5555555555556344E-2</v>
      </c>
      <c r="H1581" s="17">
        <f t="shared" si="400"/>
        <v>-0.20000000000000284</v>
      </c>
      <c r="I1581" s="17">
        <f t="shared" si="389"/>
        <v>-73.777777777778823</v>
      </c>
      <c r="J1581">
        <f t="shared" si="390"/>
        <v>513.05124000000001</v>
      </c>
      <c r="K1581" s="17">
        <f t="shared" si="391"/>
        <v>237.99060000000003</v>
      </c>
      <c r="L1581" s="17">
        <f t="shared" si="392"/>
        <v>677.26406222222124</v>
      </c>
      <c r="M1581" s="17">
        <f t="shared" si="393"/>
        <v>23252.732802962932</v>
      </c>
      <c r="N1581" s="17">
        <f t="shared" si="394"/>
        <v>677.26406222222113</v>
      </c>
      <c r="O1581" s="17">
        <f t="shared" si="395"/>
        <v>8151.1845709424415</v>
      </c>
      <c r="P1581" s="17">
        <f t="shared" si="396"/>
        <v>4044779.0889706835</v>
      </c>
      <c r="Q1581" s="17">
        <f t="shared" si="385"/>
        <v>2.0493827160494407</v>
      </c>
      <c r="R1581" s="17">
        <f t="shared" si="397"/>
        <v>232261.42181666585</v>
      </c>
      <c r="S1581" s="17">
        <f t="shared" si="398"/>
        <v>303848.01388888783</v>
      </c>
      <c r="T1581" s="17">
        <f t="shared" si="386"/>
        <v>782709.69677845656</v>
      </c>
      <c r="U1581" s="17"/>
      <c r="V1581" s="17"/>
      <c r="W1581" s="17"/>
      <c r="X1581" s="26"/>
    </row>
    <row r="1582" spans="1:24" x14ac:dyDescent="0.3">
      <c r="A1582" s="7" t="s">
        <v>54</v>
      </c>
      <c r="B1582" s="7">
        <v>1579</v>
      </c>
      <c r="C1582" s="7">
        <v>102</v>
      </c>
      <c r="D1582" s="2">
        <f t="shared" si="387"/>
        <v>34.2500274</v>
      </c>
      <c r="E1582" s="2">
        <f t="shared" si="388"/>
        <v>34.25</v>
      </c>
      <c r="F1582" s="13">
        <v>123.3</v>
      </c>
      <c r="G1582" s="17">
        <f t="shared" si="399"/>
        <v>-8.3333333333332538E-2</v>
      </c>
      <c r="H1582" s="17">
        <f t="shared" si="400"/>
        <v>-0.29999999999999716</v>
      </c>
      <c r="I1582" s="17">
        <f t="shared" si="389"/>
        <v>-110.66666666666561</v>
      </c>
      <c r="J1582">
        <f t="shared" si="390"/>
        <v>510.56372249999993</v>
      </c>
      <c r="K1582" s="17">
        <f t="shared" si="391"/>
        <v>237.99060000000003</v>
      </c>
      <c r="L1582" s="17">
        <f t="shared" si="392"/>
        <v>637.88765583333429</v>
      </c>
      <c r="M1582" s="17">
        <f t="shared" si="393"/>
        <v>21847.652212291701</v>
      </c>
      <c r="N1582" s="17">
        <f t="shared" si="394"/>
        <v>637.88765583333429</v>
      </c>
      <c r="O1582" s="17">
        <f t="shared" si="395"/>
        <v>8131.3520050764009</v>
      </c>
      <c r="P1582" s="17">
        <f t="shared" si="396"/>
        <v>4052910.4409757601</v>
      </c>
      <c r="Q1582" s="17">
        <f t="shared" si="385"/>
        <v>4.6111111111110237</v>
      </c>
      <c r="R1582" s="17">
        <f t="shared" si="397"/>
        <v>232264.94654999918</v>
      </c>
      <c r="S1582" s="17">
        <f t="shared" si="398"/>
        <v>303852.62499999895</v>
      </c>
      <c r="T1582" s="17">
        <f t="shared" si="386"/>
        <v>778914.74626209855</v>
      </c>
      <c r="U1582" s="17"/>
      <c r="V1582" s="17"/>
      <c r="W1582" s="17"/>
      <c r="X1582" s="26"/>
    </row>
    <row r="1583" spans="1:24" x14ac:dyDescent="0.3">
      <c r="A1583" s="7" t="s">
        <v>54</v>
      </c>
      <c r="B1583" s="7">
        <v>1580</v>
      </c>
      <c r="C1583" s="7">
        <v>103</v>
      </c>
      <c r="D1583" s="2">
        <f t="shared" si="387"/>
        <v>34.166694</v>
      </c>
      <c r="E1583" s="2">
        <f t="shared" si="388"/>
        <v>34.166666666666671</v>
      </c>
      <c r="F1583" s="13">
        <v>123</v>
      </c>
      <c r="G1583" s="17">
        <f t="shared" si="399"/>
        <v>-0.11111111111111072</v>
      </c>
      <c r="H1583" s="17">
        <f t="shared" si="400"/>
        <v>-0.39999999999999858</v>
      </c>
      <c r="I1583" s="17">
        <f t="shared" si="389"/>
        <v>-147.55555555555503</v>
      </c>
      <c r="J1583">
        <f t="shared" si="390"/>
        <v>508.08225000000016</v>
      </c>
      <c r="K1583" s="17">
        <f t="shared" si="391"/>
        <v>237.99060000000003</v>
      </c>
      <c r="L1583" s="17">
        <f t="shared" si="392"/>
        <v>598.51729444444527</v>
      </c>
      <c r="M1583" s="17">
        <f t="shared" si="393"/>
        <v>20449.340893518551</v>
      </c>
      <c r="N1583" s="17">
        <f t="shared" si="394"/>
        <v>598.51729444444516</v>
      </c>
      <c r="O1583" s="17">
        <f t="shared" si="395"/>
        <v>8098.2977286330015</v>
      </c>
      <c r="P1583" s="17">
        <f t="shared" si="396"/>
        <v>4061008.7387043932</v>
      </c>
      <c r="Q1583" s="17">
        <f t="shared" si="385"/>
        <v>8.1975308641974731</v>
      </c>
      <c r="R1583" s="17">
        <f t="shared" si="397"/>
        <v>232271.2127425918</v>
      </c>
      <c r="S1583" s="17">
        <f t="shared" si="398"/>
        <v>303860.82253086317</v>
      </c>
      <c r="T1583" s="17">
        <f t="shared" si="386"/>
        <v>775129.0179827183</v>
      </c>
      <c r="U1583" s="17"/>
      <c r="V1583" s="17"/>
      <c r="W1583" s="17"/>
      <c r="X1583" s="26"/>
    </row>
    <row r="1584" spans="1:24" x14ac:dyDescent="0.3">
      <c r="A1584" s="7" t="s">
        <v>54</v>
      </c>
      <c r="B1584" s="7">
        <v>1581</v>
      </c>
      <c r="C1584" s="7">
        <v>104</v>
      </c>
      <c r="D1584" s="2">
        <f t="shared" si="387"/>
        <v>34.027805000000001</v>
      </c>
      <c r="E1584" s="2">
        <f t="shared" si="388"/>
        <v>34.027777777777779</v>
      </c>
      <c r="F1584" s="13">
        <v>122.5</v>
      </c>
      <c r="G1584" s="17">
        <f t="shared" si="399"/>
        <v>-0.12500000000000078</v>
      </c>
      <c r="H1584" s="17">
        <f t="shared" si="400"/>
        <v>-0.45000000000000284</v>
      </c>
      <c r="I1584" s="17">
        <f t="shared" si="389"/>
        <v>-166.00000000000102</v>
      </c>
      <c r="J1584">
        <f t="shared" si="390"/>
        <v>503.95989583333335</v>
      </c>
      <c r="K1584" s="17">
        <f t="shared" si="391"/>
        <v>237.99060000000003</v>
      </c>
      <c r="L1584" s="17">
        <f t="shared" si="392"/>
        <v>575.95049583333241</v>
      </c>
      <c r="M1584" s="17">
        <f t="shared" si="393"/>
        <v>19598.315483217561</v>
      </c>
      <c r="N1584" s="17">
        <f t="shared" si="394"/>
        <v>575.9504958333323</v>
      </c>
      <c r="O1584" s="17">
        <f t="shared" si="395"/>
        <v>8071.854307478282</v>
      </c>
      <c r="P1584" s="17">
        <f t="shared" si="396"/>
        <v>4069080.5930118714</v>
      </c>
      <c r="Q1584" s="17">
        <f t="shared" si="385"/>
        <v>10.37500000000013</v>
      </c>
      <c r="R1584" s="17">
        <f t="shared" si="397"/>
        <v>232279.1433925918</v>
      </c>
      <c r="S1584" s="17">
        <f t="shared" si="398"/>
        <v>303871.19753086317</v>
      </c>
      <c r="T1584" s="17">
        <f t="shared" si="386"/>
        <v>768839.96471036866</v>
      </c>
      <c r="U1584" s="17"/>
      <c r="V1584" s="17"/>
      <c r="W1584" s="17"/>
      <c r="X1584" s="26"/>
    </row>
    <row r="1585" spans="1:24" x14ac:dyDescent="0.3">
      <c r="A1585" s="7" t="s">
        <v>54</v>
      </c>
      <c r="B1585" s="7">
        <v>1582</v>
      </c>
      <c r="C1585" s="7">
        <v>105</v>
      </c>
      <c r="D1585" s="2">
        <f t="shared" si="387"/>
        <v>33.916693800000004</v>
      </c>
      <c r="E1585" s="2">
        <f t="shared" si="388"/>
        <v>33.916666666666664</v>
      </c>
      <c r="F1585" s="13">
        <v>122.1</v>
      </c>
      <c r="G1585" s="17">
        <f t="shared" si="399"/>
        <v>-0.1388888888888889</v>
      </c>
      <c r="H1585" s="17">
        <f t="shared" si="400"/>
        <v>-0.5</v>
      </c>
      <c r="I1585" s="17">
        <f t="shared" si="389"/>
        <v>-184.44444444444446</v>
      </c>
      <c r="J1585">
        <f t="shared" si="390"/>
        <v>500.67410249999989</v>
      </c>
      <c r="K1585" s="17">
        <f t="shared" si="391"/>
        <v>237.99060000000003</v>
      </c>
      <c r="L1585" s="17">
        <f t="shared" si="392"/>
        <v>554.22025805555552</v>
      </c>
      <c r="M1585" s="17">
        <f t="shared" si="393"/>
        <v>18797.303752384258</v>
      </c>
      <c r="N1585" s="17">
        <f t="shared" si="394"/>
        <v>554.22025805555541</v>
      </c>
      <c r="O1585" s="17">
        <f t="shared" si="395"/>
        <v>8032.1891757462017</v>
      </c>
      <c r="P1585" s="17">
        <f t="shared" si="396"/>
        <v>4077112.7821876178</v>
      </c>
      <c r="Q1585" s="17">
        <f t="shared" si="385"/>
        <v>12.808641975308644</v>
      </c>
      <c r="R1585" s="17">
        <f t="shared" si="397"/>
        <v>232288.93431851771</v>
      </c>
      <c r="S1585" s="17">
        <f t="shared" si="398"/>
        <v>303884.00617283845</v>
      </c>
      <c r="T1585" s="17">
        <f t="shared" si="386"/>
        <v>763827.16656644456</v>
      </c>
      <c r="U1585" s="17"/>
      <c r="V1585" s="17"/>
      <c r="W1585" s="17"/>
      <c r="X1585" s="26"/>
    </row>
    <row r="1586" spans="1:24" x14ac:dyDescent="0.3">
      <c r="A1586" s="7" t="s">
        <v>54</v>
      </c>
      <c r="B1586" s="7">
        <v>1583</v>
      </c>
      <c r="C1586" s="7">
        <v>106</v>
      </c>
      <c r="D1586" s="2">
        <f t="shared" si="387"/>
        <v>33.750027000000003</v>
      </c>
      <c r="E1586" s="2">
        <f t="shared" si="388"/>
        <v>33.75</v>
      </c>
      <c r="F1586" s="13">
        <v>121.5</v>
      </c>
      <c r="G1586" s="17">
        <f t="shared" si="399"/>
        <v>-0.18055555555555516</v>
      </c>
      <c r="H1586" s="17">
        <f t="shared" si="400"/>
        <v>-0.64999999999999858</v>
      </c>
      <c r="I1586" s="17">
        <f t="shared" si="389"/>
        <v>-239.77777777777726</v>
      </c>
      <c r="J1586">
        <f t="shared" si="390"/>
        <v>495.76556249999993</v>
      </c>
      <c r="K1586" s="17">
        <f t="shared" si="391"/>
        <v>237.99060000000003</v>
      </c>
      <c r="L1586" s="17">
        <f t="shared" si="392"/>
        <v>493.9783847222227</v>
      </c>
      <c r="M1586" s="17">
        <f t="shared" si="393"/>
        <v>16671.770484375014</v>
      </c>
      <c r="N1586" s="17">
        <f t="shared" si="394"/>
        <v>493.9783847222227</v>
      </c>
      <c r="O1586" s="17">
        <f t="shared" si="395"/>
        <v>7985.9131887254407</v>
      </c>
      <c r="P1586" s="17">
        <f t="shared" si="396"/>
        <v>4085098.6953763431</v>
      </c>
      <c r="Q1586" s="17">
        <f t="shared" si="385"/>
        <v>21.646604938271512</v>
      </c>
      <c r="R1586" s="17">
        <f t="shared" si="397"/>
        <v>232305.4809833325</v>
      </c>
      <c r="S1586" s="17">
        <f t="shared" si="398"/>
        <v>303905.6527777767</v>
      </c>
      <c r="T1586" s="17">
        <f t="shared" si="386"/>
        <v>756338.71014048427</v>
      </c>
      <c r="U1586" s="17"/>
      <c r="V1586" s="17"/>
      <c r="W1586" s="17"/>
      <c r="X1586" s="26"/>
    </row>
    <row r="1587" spans="1:24" x14ac:dyDescent="0.3">
      <c r="A1587" s="7" t="s">
        <v>54</v>
      </c>
      <c r="B1587" s="7">
        <v>1584</v>
      </c>
      <c r="C1587" s="7">
        <v>107</v>
      </c>
      <c r="D1587" s="2">
        <f t="shared" si="387"/>
        <v>33.555582399999999</v>
      </c>
      <c r="E1587" s="2">
        <f t="shared" si="388"/>
        <v>33.555555555555557</v>
      </c>
      <c r="F1587" s="13">
        <v>120.8</v>
      </c>
      <c r="G1587" s="17">
        <f t="shared" si="399"/>
        <v>-0.20833333333333331</v>
      </c>
      <c r="H1587" s="17">
        <f t="shared" si="400"/>
        <v>-0.75</v>
      </c>
      <c r="I1587" s="17">
        <f t="shared" si="389"/>
        <v>-276.66666666666663</v>
      </c>
      <c r="J1587">
        <f t="shared" si="390"/>
        <v>490.06949333333336</v>
      </c>
      <c r="K1587" s="17">
        <f t="shared" si="391"/>
        <v>237.99060000000003</v>
      </c>
      <c r="L1587" s="17">
        <f t="shared" si="392"/>
        <v>451.39342666666676</v>
      </c>
      <c r="M1587" s="17">
        <f t="shared" si="393"/>
        <v>15146.757205925929</v>
      </c>
      <c r="N1587" s="17">
        <f t="shared" si="394"/>
        <v>451.39342666666676</v>
      </c>
      <c r="O1587" s="17">
        <f t="shared" si="395"/>
        <v>7933.0263464160025</v>
      </c>
      <c r="P1587" s="17">
        <f t="shared" si="396"/>
        <v>4093031.7217227593</v>
      </c>
      <c r="Q1587" s="17">
        <f t="shared" si="385"/>
        <v>28.819444444444439</v>
      </c>
      <c r="R1587" s="17">
        <f t="shared" si="397"/>
        <v>232327.51056666582</v>
      </c>
      <c r="S1587" s="17">
        <f t="shared" si="398"/>
        <v>303934.47222222114</v>
      </c>
      <c r="T1587" s="17">
        <f t="shared" si="386"/>
        <v>747648.80117491784</v>
      </c>
      <c r="U1587" s="17"/>
      <c r="V1587" s="17"/>
      <c r="W1587" s="17"/>
      <c r="X1587" s="26"/>
    </row>
    <row r="1588" spans="1:24" x14ac:dyDescent="0.3">
      <c r="A1588" s="7" t="s">
        <v>54</v>
      </c>
      <c r="B1588" s="7">
        <v>1585</v>
      </c>
      <c r="C1588" s="7">
        <v>108</v>
      </c>
      <c r="D1588" s="2">
        <f t="shared" si="387"/>
        <v>33.333360000000006</v>
      </c>
      <c r="E1588" s="2">
        <f t="shared" si="388"/>
        <v>33.333333333333336</v>
      </c>
      <c r="F1588" s="13">
        <v>120</v>
      </c>
      <c r="G1588" s="17">
        <f t="shared" si="399"/>
        <v>-0.23611111111111149</v>
      </c>
      <c r="H1588" s="17">
        <f t="shared" si="400"/>
        <v>-0.85000000000000142</v>
      </c>
      <c r="I1588" s="17">
        <f t="shared" si="389"/>
        <v>-313.55555555555605</v>
      </c>
      <c r="J1588">
        <f t="shared" si="390"/>
        <v>483.6</v>
      </c>
      <c r="K1588" s="17">
        <f t="shared" si="391"/>
        <v>237.99060000000003</v>
      </c>
      <c r="L1588" s="17">
        <f t="shared" si="392"/>
        <v>408.03504444444394</v>
      </c>
      <c r="M1588" s="17">
        <f t="shared" si="393"/>
        <v>13601.168148148132</v>
      </c>
      <c r="N1588" s="17">
        <f t="shared" si="394"/>
        <v>408.035044444444</v>
      </c>
      <c r="O1588" s="17">
        <f t="shared" si="395"/>
        <v>7873.5286488178817</v>
      </c>
      <c r="P1588" s="17">
        <f t="shared" si="396"/>
        <v>4100905.2503715772</v>
      </c>
      <c r="Q1588" s="17">
        <f t="shared" si="385"/>
        <v>37.016975308642095</v>
      </c>
      <c r="R1588" s="17">
        <f t="shared" si="397"/>
        <v>232355.80634259176</v>
      </c>
      <c r="S1588" s="17">
        <f t="shared" si="398"/>
        <v>303971.48919752979</v>
      </c>
      <c r="T1588" s="17">
        <f t="shared" si="386"/>
        <v>737778.95822269458</v>
      </c>
      <c r="U1588" s="17"/>
      <c r="V1588" s="17"/>
      <c r="W1588" s="17"/>
      <c r="X1588" s="26"/>
    </row>
    <row r="1589" spans="1:24" x14ac:dyDescent="0.3">
      <c r="A1589" s="7" t="s">
        <v>54</v>
      </c>
      <c r="B1589" s="7">
        <v>1586</v>
      </c>
      <c r="C1589" s="7">
        <v>109</v>
      </c>
      <c r="D1589" s="2">
        <f t="shared" si="387"/>
        <v>33.083359800000004</v>
      </c>
      <c r="E1589" s="2">
        <f t="shared" si="388"/>
        <v>33.083333333333336</v>
      </c>
      <c r="F1589" s="13">
        <v>119.1</v>
      </c>
      <c r="G1589" s="17">
        <f t="shared" si="399"/>
        <v>-0.26388888888888967</v>
      </c>
      <c r="H1589" s="17">
        <f t="shared" si="400"/>
        <v>-0.95000000000000284</v>
      </c>
      <c r="I1589" s="17">
        <f t="shared" si="389"/>
        <v>-350.44444444444548</v>
      </c>
      <c r="J1589">
        <f t="shared" si="390"/>
        <v>476.37320249999999</v>
      </c>
      <c r="K1589" s="17">
        <f t="shared" si="391"/>
        <v>237.99060000000003</v>
      </c>
      <c r="L1589" s="17">
        <f t="shared" si="392"/>
        <v>363.91935805555454</v>
      </c>
      <c r="M1589" s="17">
        <f t="shared" si="393"/>
        <v>12039.665429004597</v>
      </c>
      <c r="N1589" s="17">
        <f t="shared" si="394"/>
        <v>363.91935805555454</v>
      </c>
      <c r="O1589" s="17">
        <f t="shared" si="395"/>
        <v>7807.4200959310811</v>
      </c>
      <c r="P1589" s="17">
        <f t="shared" si="396"/>
        <v>4108712.6704675085</v>
      </c>
      <c r="Q1589" s="17">
        <f t="shared" si="385"/>
        <v>46.239197530864473</v>
      </c>
      <c r="R1589" s="17">
        <f t="shared" si="397"/>
        <v>232391.15158518433</v>
      </c>
      <c r="S1589" s="17">
        <f t="shared" si="398"/>
        <v>304017.72839506064</v>
      </c>
      <c r="T1589" s="17">
        <f t="shared" si="386"/>
        <v>726753.77391575417</v>
      </c>
      <c r="U1589" s="17"/>
      <c r="V1589" s="17"/>
      <c r="W1589" s="17"/>
      <c r="X1589" s="26"/>
    </row>
    <row r="1590" spans="1:24" x14ac:dyDescent="0.3">
      <c r="A1590" s="7" t="s">
        <v>54</v>
      </c>
      <c r="B1590" s="7">
        <v>1587</v>
      </c>
      <c r="C1590" s="7">
        <v>110</v>
      </c>
      <c r="D1590" s="2">
        <f t="shared" si="387"/>
        <v>32.805581799999999</v>
      </c>
      <c r="E1590" s="2">
        <f t="shared" si="388"/>
        <v>32.805555555555557</v>
      </c>
      <c r="F1590" s="13">
        <v>118.1</v>
      </c>
      <c r="G1590" s="17">
        <f t="shared" si="399"/>
        <v>-0.27777777777777779</v>
      </c>
      <c r="H1590" s="17">
        <f t="shared" si="400"/>
        <v>-1</v>
      </c>
      <c r="I1590" s="17">
        <f t="shared" si="389"/>
        <v>-368.88888888888891</v>
      </c>
      <c r="J1590">
        <f t="shared" si="390"/>
        <v>468.40723583333329</v>
      </c>
      <c r="K1590" s="17">
        <f t="shared" si="391"/>
        <v>237.99060000000003</v>
      </c>
      <c r="L1590" s="17">
        <f t="shared" si="392"/>
        <v>337.50894694444446</v>
      </c>
      <c r="M1590" s="17">
        <f t="shared" si="393"/>
        <v>11072.168509483026</v>
      </c>
      <c r="N1590" s="17">
        <f t="shared" si="394"/>
        <v>337.5089469444444</v>
      </c>
      <c r="O1590" s="17">
        <f t="shared" si="395"/>
        <v>7741.3115430442813</v>
      </c>
      <c r="P1590" s="17">
        <f t="shared" si="396"/>
        <v>4116453.9820105527</v>
      </c>
      <c r="Q1590" s="17">
        <f t="shared" si="385"/>
        <v>51.234567901234577</v>
      </c>
      <c r="R1590" s="17">
        <f t="shared" si="397"/>
        <v>232430.31528888806</v>
      </c>
      <c r="S1590" s="17">
        <f t="shared" si="398"/>
        <v>304068.96296296187</v>
      </c>
      <c r="T1590" s="17">
        <f t="shared" si="386"/>
        <v>714600.91496503004</v>
      </c>
      <c r="U1590" s="17"/>
      <c r="V1590" s="17"/>
      <c r="W1590" s="17"/>
      <c r="X1590" s="26"/>
    </row>
    <row r="1591" spans="1:24" x14ac:dyDescent="0.3">
      <c r="A1591" s="7" t="s">
        <v>54</v>
      </c>
      <c r="B1591" s="7">
        <v>1588</v>
      </c>
      <c r="C1591" s="7">
        <v>111</v>
      </c>
      <c r="D1591" s="2">
        <f t="shared" si="387"/>
        <v>32.527803800000001</v>
      </c>
      <c r="E1591" s="2">
        <f t="shared" si="388"/>
        <v>32.527777777777779</v>
      </c>
      <c r="F1591" s="13">
        <v>117.1</v>
      </c>
      <c r="G1591" s="17">
        <f t="shared" si="399"/>
        <v>-0.26388888888888767</v>
      </c>
      <c r="H1591" s="17">
        <f t="shared" si="400"/>
        <v>-0.94999999999999574</v>
      </c>
      <c r="I1591" s="17">
        <f t="shared" si="389"/>
        <v>-350.44444444444281</v>
      </c>
      <c r="J1591">
        <f t="shared" si="390"/>
        <v>460.50843583333324</v>
      </c>
      <c r="K1591" s="17">
        <f t="shared" si="391"/>
        <v>237.99060000000003</v>
      </c>
      <c r="L1591" s="17">
        <f t="shared" si="392"/>
        <v>348.0545913888904</v>
      </c>
      <c r="M1591" s="17">
        <f t="shared" si="393"/>
        <v>11321.442403233073</v>
      </c>
      <c r="N1591" s="17">
        <f t="shared" si="394"/>
        <v>348.05459138889046</v>
      </c>
      <c r="O1591" s="17">
        <f t="shared" si="395"/>
        <v>7681.8138454461623</v>
      </c>
      <c r="P1591" s="17">
        <f t="shared" si="396"/>
        <v>4124135.795855999</v>
      </c>
      <c r="Q1591" s="17">
        <f t="shared" si="385"/>
        <v>46.239197530863777</v>
      </c>
      <c r="R1591" s="17">
        <f t="shared" si="397"/>
        <v>232465.66053148062</v>
      </c>
      <c r="S1591" s="17">
        <f t="shared" si="398"/>
        <v>304115.20216049271</v>
      </c>
      <c r="T1591" s="17">
        <f t="shared" si="386"/>
        <v>702550.52531405957</v>
      </c>
      <c r="U1591" s="17"/>
      <c r="V1591" s="17"/>
      <c r="W1591" s="17"/>
      <c r="X1591" s="26"/>
    </row>
    <row r="1592" spans="1:24" x14ac:dyDescent="0.3">
      <c r="A1592" s="7" t="s">
        <v>54</v>
      </c>
      <c r="B1592" s="7">
        <v>1589</v>
      </c>
      <c r="C1592" s="7">
        <v>112</v>
      </c>
      <c r="D1592" s="2">
        <f t="shared" si="387"/>
        <v>32.277803600000006</v>
      </c>
      <c r="E1592" s="2">
        <f t="shared" si="388"/>
        <v>32.277777777777779</v>
      </c>
      <c r="F1592" s="13">
        <v>116.2</v>
      </c>
      <c r="G1592" s="17">
        <f t="shared" si="399"/>
        <v>-0.22222222222222143</v>
      </c>
      <c r="H1592" s="17">
        <f t="shared" si="400"/>
        <v>-0.79999999999999716</v>
      </c>
      <c r="I1592" s="17">
        <f t="shared" si="389"/>
        <v>-295.11111111111006</v>
      </c>
      <c r="J1592">
        <f t="shared" si="390"/>
        <v>453.45694333333336</v>
      </c>
      <c r="K1592" s="17">
        <f t="shared" si="391"/>
        <v>237.99060000000003</v>
      </c>
      <c r="L1592" s="17">
        <f t="shared" si="392"/>
        <v>396.33643222222338</v>
      </c>
      <c r="M1592" s="17">
        <f t="shared" si="393"/>
        <v>12792.85928450621</v>
      </c>
      <c r="N1592" s="17">
        <f t="shared" si="394"/>
        <v>396.33643222222332</v>
      </c>
      <c r="O1592" s="17">
        <f t="shared" si="395"/>
        <v>7635.5378584254013</v>
      </c>
      <c r="P1592" s="17">
        <f t="shared" si="396"/>
        <v>4131771.3337144242</v>
      </c>
      <c r="Q1592" s="17">
        <f t="shared" si="385"/>
        <v>32.790123456789892</v>
      </c>
      <c r="R1592" s="17">
        <f t="shared" si="397"/>
        <v>232490.72530185099</v>
      </c>
      <c r="S1592" s="17">
        <f t="shared" si="398"/>
        <v>304147.99228394951</v>
      </c>
      <c r="T1592" s="17">
        <f t="shared" si="386"/>
        <v>691792.78587947518</v>
      </c>
      <c r="U1592" s="17"/>
      <c r="V1592" s="17"/>
      <c r="W1592" s="17"/>
      <c r="X1592" s="26"/>
    </row>
    <row r="1593" spans="1:24" x14ac:dyDescent="0.3">
      <c r="A1593" s="7" t="s">
        <v>54</v>
      </c>
      <c r="B1593" s="7">
        <v>1590</v>
      </c>
      <c r="C1593" s="7">
        <v>113</v>
      </c>
      <c r="D1593" s="2">
        <f t="shared" si="387"/>
        <v>32.083359000000002</v>
      </c>
      <c r="E1593" s="2">
        <f t="shared" si="388"/>
        <v>32.083333333333336</v>
      </c>
      <c r="F1593" s="13">
        <v>115.5</v>
      </c>
      <c r="G1593" s="17">
        <f t="shared" si="399"/>
        <v>-0.18055555555555516</v>
      </c>
      <c r="H1593" s="17">
        <f t="shared" si="400"/>
        <v>-0.64999999999999858</v>
      </c>
      <c r="I1593" s="17">
        <f t="shared" si="389"/>
        <v>-239.77777777777726</v>
      </c>
      <c r="J1593">
        <f t="shared" si="390"/>
        <v>448.0100625</v>
      </c>
      <c r="K1593" s="17">
        <f t="shared" si="391"/>
        <v>237.99060000000003</v>
      </c>
      <c r="L1593" s="17">
        <f t="shared" si="392"/>
        <v>446.22288472222283</v>
      </c>
      <c r="M1593" s="17">
        <f t="shared" si="393"/>
        <v>14316.31755150465</v>
      </c>
      <c r="N1593" s="17">
        <f t="shared" si="394"/>
        <v>446.22288472222277</v>
      </c>
      <c r="O1593" s="17">
        <f t="shared" si="395"/>
        <v>7595.872726693322</v>
      </c>
      <c r="P1593" s="17">
        <f t="shared" si="396"/>
        <v>4139367.2064411175</v>
      </c>
      <c r="Q1593" s="17">
        <f t="shared" si="385"/>
        <v>21.646604938271512</v>
      </c>
      <c r="R1593" s="17">
        <f t="shared" si="397"/>
        <v>232507.27196666581</v>
      </c>
      <c r="S1593" s="17">
        <f t="shared" si="398"/>
        <v>304169.63888888777</v>
      </c>
      <c r="T1593" s="17">
        <f t="shared" si="386"/>
        <v>683483.03801599296</v>
      </c>
      <c r="U1593" s="17"/>
      <c r="V1593" s="17"/>
      <c r="W1593" s="17"/>
      <c r="X1593" s="26"/>
    </row>
    <row r="1594" spans="1:24" x14ac:dyDescent="0.3">
      <c r="A1594" s="7" t="s">
        <v>54</v>
      </c>
      <c r="B1594" s="7">
        <v>1591</v>
      </c>
      <c r="C1594" s="7">
        <v>114</v>
      </c>
      <c r="D1594" s="2">
        <f t="shared" si="387"/>
        <v>31.916692200000004</v>
      </c>
      <c r="E1594" s="2">
        <f t="shared" si="388"/>
        <v>31.916666666666671</v>
      </c>
      <c r="F1594" s="13">
        <v>114.9</v>
      </c>
      <c r="G1594" s="17">
        <f t="shared" si="399"/>
        <v>-0.1388888888888889</v>
      </c>
      <c r="H1594" s="17">
        <f t="shared" si="400"/>
        <v>-0.5</v>
      </c>
      <c r="I1594" s="17">
        <f t="shared" si="389"/>
        <v>-184.44444444444446</v>
      </c>
      <c r="J1594">
        <f t="shared" si="390"/>
        <v>443.36750250000011</v>
      </c>
      <c r="K1594" s="17">
        <f t="shared" si="391"/>
        <v>237.99060000000003</v>
      </c>
      <c r="L1594" s="17">
        <f t="shared" si="392"/>
        <v>496.91365805555563</v>
      </c>
      <c r="M1594" s="17">
        <f t="shared" si="393"/>
        <v>15859.827586273153</v>
      </c>
      <c r="N1594" s="17">
        <f t="shared" si="394"/>
        <v>496.91365805555569</v>
      </c>
      <c r="O1594" s="17">
        <f t="shared" si="395"/>
        <v>7569.4293055386015</v>
      </c>
      <c r="P1594" s="17">
        <f t="shared" si="396"/>
        <v>4146936.635746656</v>
      </c>
      <c r="Q1594" s="17">
        <f t="shared" si="385"/>
        <v>12.808641975308644</v>
      </c>
      <c r="R1594" s="17">
        <f t="shared" si="397"/>
        <v>232517.0628925917</v>
      </c>
      <c r="S1594" s="17">
        <f t="shared" si="398"/>
        <v>304182.44753086305</v>
      </c>
      <c r="T1594" s="17">
        <f t="shared" si="386"/>
        <v>676400.3600170553</v>
      </c>
      <c r="U1594" s="17"/>
      <c r="V1594" s="17"/>
      <c r="W1594" s="17"/>
      <c r="X1594" s="26"/>
    </row>
    <row r="1595" spans="1:24" x14ac:dyDescent="0.3">
      <c r="A1595" s="7" t="s">
        <v>54</v>
      </c>
      <c r="B1595" s="7">
        <v>1592</v>
      </c>
      <c r="C1595" s="7">
        <v>115</v>
      </c>
      <c r="D1595" s="2">
        <f t="shared" si="387"/>
        <v>31.805581000000004</v>
      </c>
      <c r="E1595" s="2">
        <f t="shared" si="388"/>
        <v>31.805555555555557</v>
      </c>
      <c r="F1595" s="13">
        <v>114.5</v>
      </c>
      <c r="G1595" s="17">
        <f t="shared" si="399"/>
        <v>-0.11111111111111269</v>
      </c>
      <c r="H1595" s="17">
        <f t="shared" si="400"/>
        <v>-0.40000000000000568</v>
      </c>
      <c r="I1595" s="17">
        <f t="shared" si="389"/>
        <v>-147.55555555555765</v>
      </c>
      <c r="J1595">
        <f t="shared" si="390"/>
        <v>440.28589583333331</v>
      </c>
      <c r="K1595" s="17">
        <f t="shared" si="391"/>
        <v>237.99060000000003</v>
      </c>
      <c r="L1595" s="17">
        <f t="shared" si="392"/>
        <v>530.72094027777575</v>
      </c>
      <c r="M1595" s="17">
        <f t="shared" si="393"/>
        <v>16879.874350501479</v>
      </c>
      <c r="N1595" s="17">
        <f t="shared" si="394"/>
        <v>530.72094027777575</v>
      </c>
      <c r="O1595" s="17">
        <f t="shared" si="395"/>
        <v>7542.9858843838811</v>
      </c>
      <c r="P1595" s="17">
        <f t="shared" si="396"/>
        <v>4154479.6216310398</v>
      </c>
      <c r="Q1595" s="17">
        <f t="shared" si="385"/>
        <v>8.1975308641977627</v>
      </c>
      <c r="R1595" s="17">
        <f t="shared" si="397"/>
        <v>232523.32908518432</v>
      </c>
      <c r="S1595" s="17">
        <f t="shared" si="398"/>
        <v>304190.64506172726</v>
      </c>
      <c r="T1595" s="17">
        <f t="shared" si="386"/>
        <v>671699.06854438072</v>
      </c>
      <c r="U1595" s="17"/>
      <c r="V1595" s="17"/>
      <c r="W1595" s="17"/>
      <c r="X1595" s="26"/>
    </row>
    <row r="1596" spans="1:24" x14ac:dyDescent="0.3">
      <c r="A1596" s="7" t="s">
        <v>54</v>
      </c>
      <c r="B1596" s="7">
        <v>1593</v>
      </c>
      <c r="C1596" s="7">
        <v>116</v>
      </c>
      <c r="D1596" s="2">
        <f t="shared" si="387"/>
        <v>31.6944698</v>
      </c>
      <c r="E1596" s="2">
        <f t="shared" si="388"/>
        <v>31.694444444444443</v>
      </c>
      <c r="F1596" s="13">
        <v>114.1</v>
      </c>
      <c r="G1596" s="17">
        <f t="shared" si="399"/>
        <v>-8.3333333333332538E-2</v>
      </c>
      <c r="H1596" s="17">
        <f t="shared" si="400"/>
        <v>-0.29999999999999716</v>
      </c>
      <c r="I1596" s="17">
        <f t="shared" si="389"/>
        <v>-110.66666666666561</v>
      </c>
      <c r="J1596">
        <f t="shared" si="390"/>
        <v>437.21503583333322</v>
      </c>
      <c r="K1596" s="17">
        <f t="shared" si="391"/>
        <v>237.99060000000003</v>
      </c>
      <c r="L1596" s="17">
        <f t="shared" si="392"/>
        <v>564.53896916666758</v>
      </c>
      <c r="M1596" s="17">
        <f t="shared" si="393"/>
        <v>17892.748994976879</v>
      </c>
      <c r="N1596" s="17">
        <f t="shared" si="394"/>
        <v>564.53896916666758</v>
      </c>
      <c r="O1596" s="17">
        <f t="shared" si="395"/>
        <v>7529.7641738065222</v>
      </c>
      <c r="P1596" s="17">
        <f t="shared" si="396"/>
        <v>4162009.3858048464</v>
      </c>
      <c r="Q1596" s="17">
        <f t="shared" si="385"/>
        <v>4.6111111111110237</v>
      </c>
      <c r="R1596" s="17">
        <f t="shared" si="397"/>
        <v>232526.85381851764</v>
      </c>
      <c r="S1596" s="17">
        <f t="shared" si="398"/>
        <v>304195.25617283839</v>
      </c>
      <c r="T1596" s="17">
        <f t="shared" si="386"/>
        <v>667014.17215966643</v>
      </c>
      <c r="U1596" s="17"/>
      <c r="V1596" s="17"/>
      <c r="W1596" s="17"/>
      <c r="X1596" s="26"/>
    </row>
    <row r="1597" spans="1:24" x14ac:dyDescent="0.3">
      <c r="A1597" s="7" t="s">
        <v>54</v>
      </c>
      <c r="B1597" s="7">
        <v>1594</v>
      </c>
      <c r="C1597" s="7">
        <v>117</v>
      </c>
      <c r="D1597" s="2">
        <f t="shared" si="387"/>
        <v>31.638914200000006</v>
      </c>
      <c r="E1597" s="2">
        <f t="shared" si="388"/>
        <v>31.638888888888893</v>
      </c>
      <c r="F1597" s="13">
        <v>113.9</v>
      </c>
      <c r="G1597" s="17">
        <f t="shared" si="399"/>
        <v>-5.5555555555554373E-2</v>
      </c>
      <c r="H1597" s="17">
        <f t="shared" si="400"/>
        <v>-0.19999999999999574</v>
      </c>
      <c r="I1597" s="17">
        <f t="shared" si="389"/>
        <v>-73.777777777776208</v>
      </c>
      <c r="J1597">
        <f t="shared" si="390"/>
        <v>435.68363583333343</v>
      </c>
      <c r="K1597" s="17">
        <f t="shared" si="391"/>
        <v>237.99060000000003</v>
      </c>
      <c r="L1597" s="17">
        <f t="shared" si="392"/>
        <v>599.89645805555722</v>
      </c>
      <c r="M1597" s="17">
        <f t="shared" si="393"/>
        <v>18980.057381257771</v>
      </c>
      <c r="N1597" s="17">
        <f t="shared" si="394"/>
        <v>599.89645805555733</v>
      </c>
      <c r="O1597" s="17">
        <f t="shared" si="395"/>
        <v>7516.5424632291615</v>
      </c>
      <c r="P1597" s="17">
        <f t="shared" si="396"/>
        <v>4169525.9282680755</v>
      </c>
      <c r="Q1597" s="17">
        <f t="shared" si="385"/>
        <v>2.0493827160492954</v>
      </c>
      <c r="R1597" s="17">
        <f t="shared" si="397"/>
        <v>232528.42036666581</v>
      </c>
      <c r="S1597" s="17">
        <f t="shared" si="398"/>
        <v>304197.30555555446</v>
      </c>
      <c r="T1597" s="17">
        <f t="shared" si="386"/>
        <v>664677.87212529476</v>
      </c>
      <c r="U1597" s="17"/>
      <c r="V1597" s="17"/>
      <c r="W1597" s="17"/>
      <c r="X1597" s="26"/>
    </row>
    <row r="1598" spans="1:24" x14ac:dyDescent="0.3">
      <c r="A1598" s="7" t="s">
        <v>54</v>
      </c>
      <c r="B1598" s="7">
        <v>1595</v>
      </c>
      <c r="C1598" s="7">
        <v>118</v>
      </c>
      <c r="D1598" s="2">
        <f t="shared" si="387"/>
        <v>31.583358600000004</v>
      </c>
      <c r="E1598" s="2">
        <f t="shared" si="388"/>
        <v>31.583333333333336</v>
      </c>
      <c r="F1598" s="13">
        <v>113.7</v>
      </c>
      <c r="G1598" s="17">
        <f t="shared" si="399"/>
        <v>-8.3333333333334522E-2</v>
      </c>
      <c r="H1598" s="17">
        <f t="shared" si="400"/>
        <v>-0.30000000000000426</v>
      </c>
      <c r="I1598" s="17">
        <f t="shared" si="389"/>
        <v>-110.66666666666825</v>
      </c>
      <c r="J1598">
        <f t="shared" si="390"/>
        <v>434.1549225</v>
      </c>
      <c r="K1598" s="17">
        <f t="shared" si="391"/>
        <v>237.99060000000003</v>
      </c>
      <c r="L1598" s="17">
        <f t="shared" si="392"/>
        <v>561.47885583333175</v>
      </c>
      <c r="M1598" s="17">
        <f t="shared" si="393"/>
        <v>17733.373863402729</v>
      </c>
      <c r="N1598" s="17">
        <f t="shared" si="394"/>
        <v>561.47885583333186</v>
      </c>
      <c r="O1598" s="17">
        <f t="shared" si="395"/>
        <v>7490.0990420744411</v>
      </c>
      <c r="P1598" s="17">
        <f t="shared" si="396"/>
        <v>4177016.0273101497</v>
      </c>
      <c r="Q1598" s="17">
        <f t="shared" si="385"/>
        <v>4.6111111111112431</v>
      </c>
      <c r="R1598" s="17">
        <f t="shared" si="397"/>
        <v>232531.94509999917</v>
      </c>
      <c r="S1598" s="17">
        <f t="shared" si="398"/>
        <v>304201.91666666558</v>
      </c>
      <c r="T1598" s="17">
        <f t="shared" si="386"/>
        <v>662345.6708629129</v>
      </c>
      <c r="U1598" s="17"/>
      <c r="V1598" s="17"/>
      <c r="W1598" s="17"/>
      <c r="X1598" s="26"/>
    </row>
    <row r="1599" spans="1:24" x14ac:dyDescent="0.3">
      <c r="A1599" s="7" t="s">
        <v>54</v>
      </c>
      <c r="B1599" s="7">
        <v>1596</v>
      </c>
      <c r="C1599" s="7">
        <v>119</v>
      </c>
      <c r="D1599" s="2">
        <f t="shared" si="387"/>
        <v>31.472247400000001</v>
      </c>
      <c r="E1599" s="2">
        <f t="shared" si="388"/>
        <v>31.472222222222221</v>
      </c>
      <c r="F1599" s="13">
        <v>113.3</v>
      </c>
      <c r="G1599" s="17">
        <f t="shared" si="399"/>
        <v>-0.11111111111111072</v>
      </c>
      <c r="H1599" s="17">
        <f t="shared" si="400"/>
        <v>-0.39999999999999858</v>
      </c>
      <c r="I1599" s="17">
        <f t="shared" si="389"/>
        <v>-147.55555555555503</v>
      </c>
      <c r="J1599">
        <f t="shared" si="390"/>
        <v>431.10555583333326</v>
      </c>
      <c r="K1599" s="17">
        <f t="shared" si="391"/>
        <v>237.99060000000003</v>
      </c>
      <c r="L1599" s="17">
        <f t="shared" si="392"/>
        <v>521.54060027777837</v>
      </c>
      <c r="M1599" s="17">
        <f t="shared" si="393"/>
        <v>16414.041669853414</v>
      </c>
      <c r="N1599" s="17">
        <f t="shared" si="394"/>
        <v>521.54060027777825</v>
      </c>
      <c r="O1599" s="17">
        <f t="shared" si="395"/>
        <v>7463.6556209197215</v>
      </c>
      <c r="P1599" s="17">
        <f t="shared" si="396"/>
        <v>4184479.6829310693</v>
      </c>
      <c r="Q1599" s="17">
        <f t="shared" si="385"/>
        <v>8.1975308641974731</v>
      </c>
      <c r="R1599" s="17">
        <f t="shared" si="397"/>
        <v>232538.21129259176</v>
      </c>
      <c r="S1599" s="17">
        <f t="shared" si="398"/>
        <v>304210.11419752979</v>
      </c>
      <c r="T1599" s="17">
        <f t="shared" si="386"/>
        <v>657693.56465411978</v>
      </c>
      <c r="U1599" s="17"/>
      <c r="V1599" s="17"/>
      <c r="W1599" s="17"/>
      <c r="X1599" s="26"/>
    </row>
    <row r="1600" spans="1:24" x14ac:dyDescent="0.3">
      <c r="A1600" s="7" t="s">
        <v>54</v>
      </c>
      <c r="B1600" s="7">
        <v>1597</v>
      </c>
      <c r="C1600" s="7">
        <v>120</v>
      </c>
      <c r="D1600" s="2">
        <f t="shared" si="387"/>
        <v>31.361136200000004</v>
      </c>
      <c r="E1600" s="2">
        <f t="shared" si="388"/>
        <v>31.361111111111114</v>
      </c>
      <c r="F1600" s="13">
        <v>112.9</v>
      </c>
      <c r="G1600" s="17">
        <f t="shared" si="399"/>
        <v>-0.15277777777777699</v>
      </c>
      <c r="H1600" s="17">
        <f t="shared" si="400"/>
        <v>-0.54999999999999716</v>
      </c>
      <c r="I1600" s="17">
        <f t="shared" si="389"/>
        <v>-202.88888888888783</v>
      </c>
      <c r="J1600">
        <f t="shared" si="390"/>
        <v>428.06693583333339</v>
      </c>
      <c r="K1600" s="17">
        <f t="shared" si="391"/>
        <v>237.99060000000003</v>
      </c>
      <c r="L1600" s="17">
        <f t="shared" si="392"/>
        <v>463.16864694444558</v>
      </c>
      <c r="M1600" s="17">
        <f t="shared" si="393"/>
        <v>14525.483400007754</v>
      </c>
      <c r="N1600" s="17">
        <f t="shared" si="394"/>
        <v>463.16864694444558</v>
      </c>
      <c r="O1600" s="17">
        <f t="shared" si="395"/>
        <v>7417.3796338989614</v>
      </c>
      <c r="P1600" s="17">
        <f t="shared" si="396"/>
        <v>4191897.0625649681</v>
      </c>
      <c r="Q1600" s="17">
        <f t="shared" si="385"/>
        <v>15.498456790123296</v>
      </c>
      <c r="R1600" s="17">
        <f t="shared" si="397"/>
        <v>232550.05831296212</v>
      </c>
      <c r="S1600" s="17">
        <f t="shared" si="398"/>
        <v>304225.61265431991</v>
      </c>
      <c r="T1600" s="17">
        <f t="shared" si="386"/>
        <v>653057.8535332873</v>
      </c>
      <c r="U1600" s="17"/>
      <c r="V1600" s="17"/>
      <c r="W1600" s="17"/>
      <c r="X1600" s="26"/>
    </row>
    <row r="1601" spans="1:24" x14ac:dyDescent="0.3">
      <c r="A1601" s="7" t="s">
        <v>54</v>
      </c>
      <c r="B1601" s="7">
        <v>1598</v>
      </c>
      <c r="C1601" s="7">
        <v>121</v>
      </c>
      <c r="D1601" s="2">
        <f t="shared" si="387"/>
        <v>31.166691600000004</v>
      </c>
      <c r="E1601" s="2">
        <f t="shared" si="388"/>
        <v>31.166666666666668</v>
      </c>
      <c r="F1601" s="13">
        <v>112.2</v>
      </c>
      <c r="G1601" s="17">
        <f t="shared" si="399"/>
        <v>-0.20833333333333331</v>
      </c>
      <c r="H1601" s="17">
        <f t="shared" si="400"/>
        <v>-0.75</v>
      </c>
      <c r="I1601" s="17">
        <f t="shared" si="389"/>
        <v>-276.66666666666663</v>
      </c>
      <c r="J1601">
        <f t="shared" si="390"/>
        <v>422.77521000000002</v>
      </c>
      <c r="K1601" s="17">
        <f t="shared" si="391"/>
        <v>237.99060000000003</v>
      </c>
      <c r="L1601" s="17">
        <f t="shared" si="392"/>
        <v>384.09914333333347</v>
      </c>
      <c r="M1601" s="17">
        <f t="shared" si="393"/>
        <v>11971.089967222228</v>
      </c>
      <c r="N1601" s="17">
        <f t="shared" si="394"/>
        <v>384.09914333333342</v>
      </c>
      <c r="O1601" s="17">
        <f t="shared" si="395"/>
        <v>7364.4927915895214</v>
      </c>
      <c r="P1601" s="17">
        <f t="shared" si="396"/>
        <v>4199261.5553565575</v>
      </c>
      <c r="Q1601" s="17">
        <f t="shared" si="385"/>
        <v>28.819444444444439</v>
      </c>
      <c r="R1601" s="17">
        <f t="shared" si="397"/>
        <v>232572.08789629544</v>
      </c>
      <c r="S1601" s="17">
        <f t="shared" si="398"/>
        <v>304254.43209876434</v>
      </c>
      <c r="T1601" s="17">
        <f t="shared" si="386"/>
        <v>644984.80975223519</v>
      </c>
      <c r="U1601" s="17"/>
      <c r="V1601" s="17"/>
      <c r="W1601" s="17"/>
      <c r="X1601" s="26"/>
    </row>
    <row r="1602" spans="1:24" x14ac:dyDescent="0.3">
      <c r="A1602" s="7" t="s">
        <v>54</v>
      </c>
      <c r="B1602" s="7">
        <v>1599</v>
      </c>
      <c r="C1602" s="7">
        <v>122</v>
      </c>
      <c r="D1602" s="2">
        <f t="shared" si="387"/>
        <v>30.944469200000004</v>
      </c>
      <c r="E1602" s="2">
        <f t="shared" si="388"/>
        <v>30.944444444444446</v>
      </c>
      <c r="F1602" s="13">
        <v>111.4</v>
      </c>
      <c r="G1602" s="17">
        <f t="shared" si="399"/>
        <v>-0.23611111111111149</v>
      </c>
      <c r="H1602" s="17">
        <f t="shared" si="400"/>
        <v>-0.85000000000000142</v>
      </c>
      <c r="I1602" s="17">
        <f t="shared" si="389"/>
        <v>-313.55555555555605</v>
      </c>
      <c r="J1602">
        <f t="shared" si="390"/>
        <v>416.76782333333335</v>
      </c>
      <c r="K1602" s="17">
        <f t="shared" si="391"/>
        <v>237.99060000000003</v>
      </c>
      <c r="L1602" s="17">
        <f t="shared" si="392"/>
        <v>341.20286777777739</v>
      </c>
      <c r="M1602" s="17">
        <f t="shared" si="393"/>
        <v>10558.333186234557</v>
      </c>
      <c r="N1602" s="17">
        <f t="shared" si="394"/>
        <v>341.20286777777733</v>
      </c>
      <c r="O1602" s="17">
        <f t="shared" si="395"/>
        <v>7304.9950939914015</v>
      </c>
      <c r="P1602" s="17">
        <f t="shared" si="396"/>
        <v>4206566.5504505485</v>
      </c>
      <c r="Q1602" s="17">
        <f t="shared" si="385"/>
        <v>37.016975308642095</v>
      </c>
      <c r="R1602" s="17">
        <f t="shared" si="397"/>
        <v>232600.38367222139</v>
      </c>
      <c r="S1602" s="17">
        <f t="shared" si="398"/>
        <v>304291.449074073</v>
      </c>
      <c r="T1602" s="17">
        <f t="shared" si="386"/>
        <v>635819.95558231324</v>
      </c>
      <c r="U1602" s="17"/>
      <c r="V1602" s="17"/>
      <c r="W1602" s="17"/>
      <c r="X1602" s="26"/>
    </row>
    <row r="1603" spans="1:24" x14ac:dyDescent="0.3">
      <c r="A1603" s="7" t="s">
        <v>54</v>
      </c>
      <c r="B1603" s="7">
        <v>1600</v>
      </c>
      <c r="C1603" s="7">
        <v>123</v>
      </c>
      <c r="D1603" s="2">
        <f t="shared" si="387"/>
        <v>30.694469000000002</v>
      </c>
      <c r="E1603" s="2">
        <f t="shared" si="388"/>
        <v>30.694444444444446</v>
      </c>
      <c r="F1603" s="13">
        <v>110.5</v>
      </c>
      <c r="G1603" s="17">
        <f t="shared" si="399"/>
        <v>-0.26388888888888967</v>
      </c>
      <c r="H1603" s="17">
        <f t="shared" si="400"/>
        <v>-0.95000000000000284</v>
      </c>
      <c r="I1603" s="17">
        <f t="shared" si="389"/>
        <v>-350.44444444444548</v>
      </c>
      <c r="J1603">
        <f t="shared" si="390"/>
        <v>410.06089583333335</v>
      </c>
      <c r="K1603" s="17">
        <f t="shared" si="391"/>
        <v>237.99060000000003</v>
      </c>
      <c r="L1603" s="17">
        <f t="shared" si="392"/>
        <v>297.60705138888784</v>
      </c>
      <c r="M1603" s="17">
        <f t="shared" si="393"/>
        <v>9134.8831051311408</v>
      </c>
      <c r="N1603" s="17">
        <f t="shared" si="394"/>
        <v>297.6070513888879</v>
      </c>
      <c r="O1603" s="17">
        <f t="shared" si="395"/>
        <v>7238.8865411046017</v>
      </c>
      <c r="P1603" s="17">
        <f t="shared" si="396"/>
        <v>4213805.4369916534</v>
      </c>
      <c r="Q1603" s="17">
        <f t="shared" ref="Q1603:Q1666" si="401">0.5*1328*G1603^2</f>
        <v>46.239197530864473</v>
      </c>
      <c r="R1603" s="17">
        <f t="shared" si="397"/>
        <v>232635.72891481395</v>
      </c>
      <c r="S1603" s="17">
        <f t="shared" si="398"/>
        <v>304337.68827160384</v>
      </c>
      <c r="T1603" s="17">
        <f t="shared" ref="T1603:T1666" si="402">0.5*1328*D1603^2</f>
        <v>625587.88365546218</v>
      </c>
      <c r="U1603" s="17"/>
      <c r="V1603" s="17"/>
      <c r="W1603" s="17"/>
      <c r="X1603" s="26"/>
    </row>
    <row r="1604" spans="1:24" x14ac:dyDescent="0.3">
      <c r="A1604" s="7" t="s">
        <v>54</v>
      </c>
      <c r="B1604" s="7">
        <v>1601</v>
      </c>
      <c r="C1604" s="7">
        <v>124</v>
      </c>
      <c r="D1604" s="2">
        <f t="shared" ref="D1604:D1667" si="403">F1604*0.277778</f>
        <v>30.416691000000004</v>
      </c>
      <c r="E1604" s="2">
        <f t="shared" ref="E1604:E1667" si="404">F1604*(1000/(60^2))</f>
        <v>30.416666666666668</v>
      </c>
      <c r="F1604" s="13">
        <v>109.5</v>
      </c>
      <c r="G1604" s="17">
        <f t="shared" si="399"/>
        <v>-0.27777777777777779</v>
      </c>
      <c r="H1604" s="17">
        <f t="shared" si="400"/>
        <v>-1</v>
      </c>
      <c r="I1604" s="17">
        <f t="shared" ref="I1604:I1667" si="405">1328 * G1604</f>
        <v>-368.88888888888891</v>
      </c>
      <c r="J1604">
        <f t="shared" ref="J1604:J1667" si="406">0.5*2.34*0.31*1.2*E1604^2</f>
        <v>402.67256250000003</v>
      </c>
      <c r="K1604" s="17">
        <f t="shared" ref="K1604:K1667" si="407">IF(F1604&gt;0,0.02*1213*9.81,0)</f>
        <v>237.99060000000003</v>
      </c>
      <c r="L1604" s="17">
        <f t="shared" ref="L1604:L1667" si="408">K1604+J1604+I1604</f>
        <v>271.77427361111108</v>
      </c>
      <c r="M1604" s="17">
        <f t="shared" ref="M1604:M1667" si="409">L1604*E1604</f>
        <v>8266.4674890046299</v>
      </c>
      <c r="N1604" s="17">
        <f t="shared" ref="N1604:N1667" si="410">I1604+J1604+K1604</f>
        <v>271.77427361111114</v>
      </c>
      <c r="O1604" s="17">
        <f t="shared" ref="O1604:O1667" si="411">(K1604*D1605)</f>
        <v>7172.7779882178011</v>
      </c>
      <c r="P1604" s="17">
        <f t="shared" ref="P1604:P1667" si="412">P1603+O1604</f>
        <v>4220978.2149798712</v>
      </c>
      <c r="Q1604" s="17">
        <f t="shared" si="401"/>
        <v>51.234567901234577</v>
      </c>
      <c r="R1604" s="17">
        <f t="shared" ref="R1604:R1667" si="413">S1604*0.7644</f>
        <v>232674.89261851768</v>
      </c>
      <c r="S1604" s="17">
        <f t="shared" ref="S1604:S1667" si="414">S1603+Q1604</f>
        <v>304388.92283950507</v>
      </c>
      <c r="T1604" s="17">
        <f t="shared" si="402"/>
        <v>614316.26068261557</v>
      </c>
      <c r="U1604" s="17"/>
      <c r="V1604" s="17"/>
      <c r="W1604" s="17"/>
      <c r="X1604" s="26"/>
    </row>
    <row r="1605" spans="1:24" x14ac:dyDescent="0.3">
      <c r="A1605" s="7" t="s">
        <v>54</v>
      </c>
      <c r="B1605" s="7">
        <v>1602</v>
      </c>
      <c r="C1605" s="7">
        <v>125</v>
      </c>
      <c r="D1605" s="2">
        <f t="shared" si="403"/>
        <v>30.138913000000002</v>
      </c>
      <c r="E1605" s="2">
        <f t="shared" si="404"/>
        <v>30.138888888888889</v>
      </c>
      <c r="F1605" s="13">
        <v>108.5</v>
      </c>
      <c r="G1605" s="17">
        <f t="shared" ref="G1605:G1668" si="415">($F1606-$F1604)/2/3.6</f>
        <v>-0.24999999999999961</v>
      </c>
      <c r="H1605" s="17">
        <f t="shared" ref="H1605:H1668" si="416">($F1606-$F1604)/2</f>
        <v>-0.89999999999999858</v>
      </c>
      <c r="I1605" s="17">
        <f t="shared" si="405"/>
        <v>-331.99999999999949</v>
      </c>
      <c r="J1605">
        <f t="shared" si="406"/>
        <v>395.3513958333333</v>
      </c>
      <c r="K1605" s="17">
        <f t="shared" si="407"/>
        <v>237.99060000000003</v>
      </c>
      <c r="L1605" s="17">
        <f t="shared" si="408"/>
        <v>301.3419958333339</v>
      </c>
      <c r="M1605" s="17">
        <f t="shared" si="409"/>
        <v>9082.1129299768691</v>
      </c>
      <c r="N1605" s="17">
        <f t="shared" si="410"/>
        <v>301.34199583333384</v>
      </c>
      <c r="O1605" s="17">
        <f t="shared" si="411"/>
        <v>7119.8911459083611</v>
      </c>
      <c r="P1605" s="17">
        <f t="shared" si="412"/>
        <v>4228098.1061257794</v>
      </c>
      <c r="Q1605" s="17">
        <f t="shared" si="401"/>
        <v>41.499999999999872</v>
      </c>
      <c r="R1605" s="17">
        <f t="shared" si="413"/>
        <v>232706.61521851766</v>
      </c>
      <c r="S1605" s="17">
        <f t="shared" si="414"/>
        <v>304430.42283950507</v>
      </c>
      <c r="T1605" s="17">
        <f t="shared" si="402"/>
        <v>603147.10700952192</v>
      </c>
      <c r="U1605" s="17"/>
      <c r="V1605" s="17"/>
      <c r="W1605" s="17"/>
      <c r="X1605" s="26"/>
    </row>
    <row r="1606" spans="1:24" x14ac:dyDescent="0.3">
      <c r="A1606" s="7" t="s">
        <v>54</v>
      </c>
      <c r="B1606" s="7">
        <v>1603</v>
      </c>
      <c r="C1606" s="7">
        <v>126</v>
      </c>
      <c r="D1606" s="2">
        <f t="shared" si="403"/>
        <v>29.916690600000003</v>
      </c>
      <c r="E1606" s="2">
        <f t="shared" si="404"/>
        <v>29.916666666666668</v>
      </c>
      <c r="F1606" s="13">
        <v>107.7</v>
      </c>
      <c r="G1606" s="17">
        <f t="shared" si="415"/>
        <v>-0.19444444444444522</v>
      </c>
      <c r="H1606" s="17">
        <f t="shared" si="416"/>
        <v>-0.70000000000000284</v>
      </c>
      <c r="I1606" s="17">
        <f t="shared" si="405"/>
        <v>-258.22222222222325</v>
      </c>
      <c r="J1606">
        <f t="shared" si="406"/>
        <v>389.5428225</v>
      </c>
      <c r="K1606" s="17">
        <f t="shared" si="407"/>
        <v>237.99060000000003</v>
      </c>
      <c r="L1606" s="17">
        <f t="shared" si="408"/>
        <v>369.31120027777678</v>
      </c>
      <c r="M1606" s="17">
        <f t="shared" si="409"/>
        <v>11048.560074976822</v>
      </c>
      <c r="N1606" s="17">
        <f t="shared" si="410"/>
        <v>369.31120027777678</v>
      </c>
      <c r="O1606" s="17">
        <f t="shared" si="411"/>
        <v>7080.2260141762808</v>
      </c>
      <c r="P1606" s="17">
        <f t="shared" si="412"/>
        <v>4235178.3321399558</v>
      </c>
      <c r="Q1606" s="17">
        <f t="shared" si="401"/>
        <v>25.104938271605143</v>
      </c>
      <c r="R1606" s="17">
        <f t="shared" si="413"/>
        <v>232725.80543333251</v>
      </c>
      <c r="S1606" s="17">
        <f t="shared" si="414"/>
        <v>304455.5277777767</v>
      </c>
      <c r="T1606" s="17">
        <f t="shared" si="402"/>
        <v>594285.5619668694</v>
      </c>
      <c r="U1606" s="17"/>
      <c r="V1606" s="17"/>
      <c r="W1606" s="17"/>
      <c r="X1606" s="26"/>
    </row>
    <row r="1607" spans="1:24" x14ac:dyDescent="0.3">
      <c r="A1607" s="7" t="s">
        <v>54</v>
      </c>
      <c r="B1607" s="7">
        <v>1604</v>
      </c>
      <c r="C1607" s="7">
        <v>127</v>
      </c>
      <c r="D1607" s="2">
        <f t="shared" si="403"/>
        <v>29.750023800000001</v>
      </c>
      <c r="E1607" s="2">
        <f t="shared" si="404"/>
        <v>29.75</v>
      </c>
      <c r="F1607" s="13">
        <v>107.1</v>
      </c>
      <c r="G1607" s="17">
        <f t="shared" si="415"/>
        <v>-0.15277777777777896</v>
      </c>
      <c r="H1607" s="17">
        <f t="shared" si="416"/>
        <v>-0.55000000000000426</v>
      </c>
      <c r="I1607" s="17">
        <f t="shared" si="405"/>
        <v>-202.88888888889045</v>
      </c>
      <c r="J1607">
        <f t="shared" si="406"/>
        <v>385.21460249999996</v>
      </c>
      <c r="K1607" s="17">
        <f t="shared" si="407"/>
        <v>237.99060000000003</v>
      </c>
      <c r="L1607" s="17">
        <f t="shared" si="408"/>
        <v>420.31631361110959</v>
      </c>
      <c r="M1607" s="17">
        <f t="shared" si="409"/>
        <v>12504.41032993051</v>
      </c>
      <c r="N1607" s="17">
        <f t="shared" si="410"/>
        <v>420.31631361110954</v>
      </c>
      <c r="O1607" s="17">
        <f t="shared" si="411"/>
        <v>7047.1717377328814</v>
      </c>
      <c r="P1607" s="17">
        <f t="shared" si="412"/>
        <v>4242225.5038776891</v>
      </c>
      <c r="Q1607" s="17">
        <f t="shared" si="401"/>
        <v>15.498456790123695</v>
      </c>
      <c r="R1607" s="17">
        <f t="shared" si="413"/>
        <v>232737.65245370287</v>
      </c>
      <c r="S1607" s="17">
        <f t="shared" si="414"/>
        <v>304471.02623456682</v>
      </c>
      <c r="T1607" s="17">
        <f t="shared" si="402"/>
        <v>587682.4402907762</v>
      </c>
      <c r="U1607" s="17"/>
      <c r="V1607" s="17"/>
      <c r="W1607" s="17"/>
      <c r="X1607" s="26"/>
    </row>
    <row r="1608" spans="1:24" x14ac:dyDescent="0.3">
      <c r="A1608" s="7" t="s">
        <v>54</v>
      </c>
      <c r="B1608" s="7">
        <v>1605</v>
      </c>
      <c r="C1608" s="7">
        <v>128</v>
      </c>
      <c r="D1608" s="2">
        <f t="shared" si="403"/>
        <v>29.611134800000002</v>
      </c>
      <c r="E1608" s="2">
        <f t="shared" si="404"/>
        <v>29.611111111111111</v>
      </c>
      <c r="F1608" s="13">
        <v>106.6</v>
      </c>
      <c r="G1608" s="17">
        <f t="shared" si="415"/>
        <v>-9.7222222222220642E-2</v>
      </c>
      <c r="H1608" s="17">
        <f t="shared" si="416"/>
        <v>-0.34999999999999432</v>
      </c>
      <c r="I1608" s="17">
        <f t="shared" si="405"/>
        <v>-129.11111111110901</v>
      </c>
      <c r="J1608">
        <f t="shared" si="406"/>
        <v>381.62622333333331</v>
      </c>
      <c r="K1608" s="17">
        <f t="shared" si="407"/>
        <v>237.99060000000003</v>
      </c>
      <c r="L1608" s="17">
        <f t="shared" si="408"/>
        <v>490.50571222222425</v>
      </c>
      <c r="M1608" s="17">
        <f t="shared" si="409"/>
        <v>14524.419145246973</v>
      </c>
      <c r="N1608" s="17">
        <f t="shared" si="410"/>
        <v>490.50571222222436</v>
      </c>
      <c r="O1608" s="17">
        <f t="shared" si="411"/>
        <v>7033.9500271555216</v>
      </c>
      <c r="P1608" s="17">
        <f t="shared" si="412"/>
        <v>4249259.4539048448</v>
      </c>
      <c r="Q1608" s="17">
        <f t="shared" si="401"/>
        <v>6.2762345679010307</v>
      </c>
      <c r="R1608" s="17">
        <f t="shared" si="413"/>
        <v>232742.45000740659</v>
      </c>
      <c r="S1608" s="17">
        <f t="shared" si="414"/>
        <v>304477.30246913474</v>
      </c>
      <c r="T1608" s="17">
        <f t="shared" si="402"/>
        <v>582208.01795146405</v>
      </c>
      <c r="U1608" s="17"/>
      <c r="V1608" s="17"/>
      <c r="W1608" s="17"/>
      <c r="X1608" s="26"/>
    </row>
    <row r="1609" spans="1:24" x14ac:dyDescent="0.3">
      <c r="A1609" s="7" t="s">
        <v>54</v>
      </c>
      <c r="B1609" s="7">
        <v>1606</v>
      </c>
      <c r="C1609" s="7">
        <v>129</v>
      </c>
      <c r="D1609" s="2">
        <f t="shared" si="403"/>
        <v>29.555579200000004</v>
      </c>
      <c r="E1609" s="2">
        <f t="shared" si="404"/>
        <v>29.555555555555557</v>
      </c>
      <c r="F1609" s="13">
        <v>106.4</v>
      </c>
      <c r="G1609" s="17">
        <f t="shared" si="415"/>
        <v>-5.5555555555554373E-2</v>
      </c>
      <c r="H1609" s="17">
        <f t="shared" si="416"/>
        <v>-0.19999999999999574</v>
      </c>
      <c r="I1609" s="17">
        <f t="shared" si="405"/>
        <v>-73.777777777776208</v>
      </c>
      <c r="J1609">
        <f t="shared" si="406"/>
        <v>380.19557333333336</v>
      </c>
      <c r="K1609" s="17">
        <f t="shared" si="407"/>
        <v>237.99060000000003</v>
      </c>
      <c r="L1609" s="17">
        <f t="shared" si="408"/>
        <v>544.40839555555715</v>
      </c>
      <c r="M1609" s="17">
        <f t="shared" si="409"/>
        <v>16090.292579753135</v>
      </c>
      <c r="N1609" s="17">
        <f t="shared" si="410"/>
        <v>544.40839555555726</v>
      </c>
      <c r="O1609" s="17">
        <f t="shared" si="411"/>
        <v>7020.728316578161</v>
      </c>
      <c r="P1609" s="17">
        <f t="shared" si="412"/>
        <v>4256280.1822214229</v>
      </c>
      <c r="Q1609" s="17">
        <f t="shared" si="401"/>
        <v>2.0493827160492954</v>
      </c>
      <c r="R1609" s="17">
        <f t="shared" si="413"/>
        <v>232744.01655555476</v>
      </c>
      <c r="S1609" s="17">
        <f t="shared" si="414"/>
        <v>304479.35185185081</v>
      </c>
      <c r="T1609" s="17">
        <f t="shared" si="402"/>
        <v>580025.42186672206</v>
      </c>
      <c r="U1609" s="17"/>
      <c r="V1609" s="17"/>
      <c r="W1609" s="17"/>
      <c r="X1609" s="26"/>
    </row>
    <row r="1610" spans="1:24" x14ac:dyDescent="0.3">
      <c r="A1610" s="7" t="s">
        <v>54</v>
      </c>
      <c r="B1610" s="7">
        <v>1607</v>
      </c>
      <c r="C1610" s="7">
        <v>130</v>
      </c>
      <c r="D1610" s="2">
        <f t="shared" si="403"/>
        <v>29.500023600000002</v>
      </c>
      <c r="E1610" s="2">
        <f t="shared" si="404"/>
        <v>29.500000000000004</v>
      </c>
      <c r="F1610" s="13">
        <v>106.2</v>
      </c>
      <c r="G1610" s="17">
        <f t="shared" si="415"/>
        <v>-2.7777777777778172E-2</v>
      </c>
      <c r="H1610" s="17">
        <f t="shared" si="416"/>
        <v>-0.10000000000000142</v>
      </c>
      <c r="I1610" s="17">
        <f t="shared" si="405"/>
        <v>-36.888888888889412</v>
      </c>
      <c r="J1610">
        <f t="shared" si="406"/>
        <v>378.76761000000005</v>
      </c>
      <c r="K1610" s="17">
        <f t="shared" si="407"/>
        <v>237.99060000000003</v>
      </c>
      <c r="L1610" s="17">
        <f t="shared" si="408"/>
        <v>579.86932111111071</v>
      </c>
      <c r="M1610" s="17">
        <f t="shared" si="409"/>
        <v>17106.144972777769</v>
      </c>
      <c r="N1610" s="17">
        <f t="shared" si="410"/>
        <v>579.86932111111059</v>
      </c>
      <c r="O1610" s="17">
        <f t="shared" si="411"/>
        <v>7020.728316578161</v>
      </c>
      <c r="P1610" s="17">
        <f t="shared" si="412"/>
        <v>4263300.910538001</v>
      </c>
      <c r="Q1610" s="17">
        <f t="shared" si="401"/>
        <v>0.51234567901236017</v>
      </c>
      <c r="R1610" s="17">
        <f t="shared" si="413"/>
        <v>232744.40819259177</v>
      </c>
      <c r="S1610" s="17">
        <f t="shared" si="414"/>
        <v>304479.86419752979</v>
      </c>
      <c r="T1610" s="17">
        <f t="shared" si="402"/>
        <v>577846.92455396987</v>
      </c>
      <c r="U1610" s="17"/>
      <c r="V1610" s="17"/>
      <c r="W1610" s="17"/>
      <c r="X1610" s="26"/>
    </row>
    <row r="1611" spans="1:24" x14ac:dyDescent="0.3">
      <c r="A1611" s="7" t="s">
        <v>54</v>
      </c>
      <c r="B1611" s="7">
        <v>1608</v>
      </c>
      <c r="C1611" s="7">
        <v>131</v>
      </c>
      <c r="D1611" s="2">
        <f t="shared" si="403"/>
        <v>29.500023600000002</v>
      </c>
      <c r="E1611" s="2">
        <f t="shared" si="404"/>
        <v>29.500000000000004</v>
      </c>
      <c r="F1611" s="13">
        <v>106.2</v>
      </c>
      <c r="G1611" s="17">
        <f t="shared" si="415"/>
        <v>0</v>
      </c>
      <c r="H1611" s="17">
        <f t="shared" si="416"/>
        <v>0</v>
      </c>
      <c r="I1611" s="17">
        <f t="shared" si="405"/>
        <v>0</v>
      </c>
      <c r="J1611">
        <f t="shared" si="406"/>
        <v>378.76761000000005</v>
      </c>
      <c r="K1611" s="17">
        <f t="shared" si="407"/>
        <v>237.99060000000003</v>
      </c>
      <c r="L1611" s="17">
        <f t="shared" si="408"/>
        <v>616.75821000000008</v>
      </c>
      <c r="M1611" s="17">
        <f t="shared" si="409"/>
        <v>18194.367195000006</v>
      </c>
      <c r="N1611" s="17">
        <f t="shared" si="410"/>
        <v>616.75821000000008</v>
      </c>
      <c r="O1611" s="17">
        <f t="shared" si="411"/>
        <v>7020.728316578161</v>
      </c>
      <c r="P1611" s="17">
        <f t="shared" si="412"/>
        <v>4270321.6388545791</v>
      </c>
      <c r="Q1611" s="17">
        <f t="shared" si="401"/>
        <v>0</v>
      </c>
      <c r="R1611" s="17">
        <f t="shared" si="413"/>
        <v>232744.40819259177</v>
      </c>
      <c r="S1611" s="17">
        <f t="shared" si="414"/>
        <v>304479.86419752979</v>
      </c>
      <c r="T1611" s="17">
        <f t="shared" si="402"/>
        <v>577846.92455396987</v>
      </c>
      <c r="U1611" s="17"/>
      <c r="V1611" s="17"/>
      <c r="W1611" s="17"/>
      <c r="X1611" s="26"/>
    </row>
    <row r="1612" spans="1:24" x14ac:dyDescent="0.3">
      <c r="A1612" s="7" t="s">
        <v>54</v>
      </c>
      <c r="B1612" s="7">
        <v>1609</v>
      </c>
      <c r="C1612" s="7">
        <v>132</v>
      </c>
      <c r="D1612" s="2">
        <f t="shared" si="403"/>
        <v>29.500023600000002</v>
      </c>
      <c r="E1612" s="2">
        <f t="shared" si="404"/>
        <v>29.500000000000004</v>
      </c>
      <c r="F1612" s="13">
        <v>106.2</v>
      </c>
      <c r="G1612" s="17">
        <f t="shared" si="415"/>
        <v>2.7777777777778172E-2</v>
      </c>
      <c r="H1612" s="17">
        <f t="shared" si="416"/>
        <v>0.10000000000000142</v>
      </c>
      <c r="I1612" s="17">
        <f t="shared" si="405"/>
        <v>36.888888888889412</v>
      </c>
      <c r="J1612">
        <f t="shared" si="406"/>
        <v>378.76761000000005</v>
      </c>
      <c r="K1612" s="17">
        <f t="shared" si="407"/>
        <v>237.99060000000003</v>
      </c>
      <c r="L1612" s="17">
        <f t="shared" si="408"/>
        <v>653.64709888888945</v>
      </c>
      <c r="M1612" s="17">
        <f t="shared" si="409"/>
        <v>19282.58941722224</v>
      </c>
      <c r="N1612" s="17">
        <f t="shared" si="410"/>
        <v>653.64709888888956</v>
      </c>
      <c r="O1612" s="17">
        <f t="shared" si="411"/>
        <v>7033.9500271555216</v>
      </c>
      <c r="P1612" s="17">
        <f t="shared" si="412"/>
        <v>4277355.5888817348</v>
      </c>
      <c r="Q1612" s="17">
        <f t="shared" si="401"/>
        <v>0.51234567901236017</v>
      </c>
      <c r="R1612" s="17">
        <f t="shared" si="413"/>
        <v>232744.79982962878</v>
      </c>
      <c r="S1612" s="17">
        <f t="shared" si="414"/>
        <v>304480.37654320878</v>
      </c>
      <c r="T1612" s="17">
        <f t="shared" si="402"/>
        <v>577846.92455396987</v>
      </c>
      <c r="U1612" s="17"/>
      <c r="V1612" s="17"/>
      <c r="W1612" s="17"/>
      <c r="X1612" s="26"/>
    </row>
    <row r="1613" spans="1:24" x14ac:dyDescent="0.3">
      <c r="A1613" s="7" t="s">
        <v>54</v>
      </c>
      <c r="B1613" s="7">
        <v>1610</v>
      </c>
      <c r="C1613" s="7">
        <v>133</v>
      </c>
      <c r="D1613" s="2">
        <f t="shared" si="403"/>
        <v>29.555579200000004</v>
      </c>
      <c r="E1613" s="2">
        <f t="shared" si="404"/>
        <v>29.555555555555557</v>
      </c>
      <c r="F1613" s="13">
        <v>106.4</v>
      </c>
      <c r="G1613" s="17">
        <f t="shared" si="415"/>
        <v>4.1666666666666269E-2</v>
      </c>
      <c r="H1613" s="17">
        <f t="shared" si="416"/>
        <v>0.14999999999999858</v>
      </c>
      <c r="I1613" s="17">
        <f t="shared" si="405"/>
        <v>55.333333333332803</v>
      </c>
      <c r="J1613">
        <f t="shared" si="406"/>
        <v>380.19557333333336</v>
      </c>
      <c r="K1613" s="17">
        <f t="shared" si="407"/>
        <v>237.99060000000003</v>
      </c>
      <c r="L1613" s="17">
        <f t="shared" si="408"/>
        <v>673.51950666666619</v>
      </c>
      <c r="M1613" s="17">
        <f t="shared" si="409"/>
        <v>19906.243197037023</v>
      </c>
      <c r="N1613" s="17">
        <f t="shared" si="410"/>
        <v>673.51950666666619</v>
      </c>
      <c r="O1613" s="17">
        <f t="shared" si="411"/>
        <v>7040.5608824442015</v>
      </c>
      <c r="P1613" s="17">
        <f t="shared" si="412"/>
        <v>4284396.1497641793</v>
      </c>
      <c r="Q1613" s="17">
        <f t="shared" si="401"/>
        <v>1.1527777777777559</v>
      </c>
      <c r="R1613" s="17">
        <f t="shared" si="413"/>
        <v>232745.6810129621</v>
      </c>
      <c r="S1613" s="17">
        <f t="shared" si="414"/>
        <v>304481.52932098653</v>
      </c>
      <c r="T1613" s="17">
        <f t="shared" si="402"/>
        <v>580025.42186672206</v>
      </c>
      <c r="U1613" s="17"/>
      <c r="V1613" s="17"/>
      <c r="W1613" s="17"/>
      <c r="X1613" s="26"/>
    </row>
    <row r="1614" spans="1:24" x14ac:dyDescent="0.3">
      <c r="A1614" s="7" t="s">
        <v>54</v>
      </c>
      <c r="B1614" s="7">
        <v>1611</v>
      </c>
      <c r="C1614" s="7">
        <v>134</v>
      </c>
      <c r="D1614" s="2">
        <f t="shared" si="403"/>
        <v>29.583357000000003</v>
      </c>
      <c r="E1614" s="2">
        <f t="shared" si="404"/>
        <v>29.583333333333336</v>
      </c>
      <c r="F1614" s="13">
        <v>106.5</v>
      </c>
      <c r="G1614" s="17">
        <f t="shared" si="415"/>
        <v>5.5555555555554373E-2</v>
      </c>
      <c r="H1614" s="17">
        <f t="shared" si="416"/>
        <v>0.19999999999999574</v>
      </c>
      <c r="I1614" s="17">
        <f t="shared" si="405"/>
        <v>73.777777777776208</v>
      </c>
      <c r="J1614">
        <f t="shared" si="406"/>
        <v>380.91056250000003</v>
      </c>
      <c r="K1614" s="17">
        <f t="shared" si="407"/>
        <v>237.99060000000003</v>
      </c>
      <c r="L1614" s="17">
        <f t="shared" si="408"/>
        <v>692.67894027777629</v>
      </c>
      <c r="M1614" s="17">
        <f t="shared" si="409"/>
        <v>20491.751983217549</v>
      </c>
      <c r="N1614" s="17">
        <f t="shared" si="410"/>
        <v>692.67894027777629</v>
      </c>
      <c r="O1614" s="17">
        <f t="shared" si="411"/>
        <v>7060.3934483102412</v>
      </c>
      <c r="P1614" s="17">
        <f t="shared" si="412"/>
        <v>4291456.5432124892</v>
      </c>
      <c r="Q1614" s="17">
        <f t="shared" si="401"/>
        <v>2.0493827160492954</v>
      </c>
      <c r="R1614" s="17">
        <f t="shared" si="413"/>
        <v>232747.24756111027</v>
      </c>
      <c r="S1614" s="17">
        <f t="shared" si="414"/>
        <v>304483.5787037026</v>
      </c>
      <c r="T1614" s="17">
        <f t="shared" si="402"/>
        <v>581116.20756259421</v>
      </c>
      <c r="U1614" s="17"/>
      <c r="V1614" s="17"/>
      <c r="W1614" s="17"/>
      <c r="X1614" s="26"/>
    </row>
    <row r="1615" spans="1:24" x14ac:dyDescent="0.3">
      <c r="A1615" s="7" t="s">
        <v>54</v>
      </c>
      <c r="B1615" s="7">
        <v>1612</v>
      </c>
      <c r="C1615" s="7">
        <v>135</v>
      </c>
      <c r="D1615" s="2">
        <f t="shared" si="403"/>
        <v>29.6666904</v>
      </c>
      <c r="E1615" s="2">
        <f t="shared" si="404"/>
        <v>29.666666666666668</v>
      </c>
      <c r="F1615" s="13">
        <v>106.8</v>
      </c>
      <c r="G1615" s="17">
        <f t="shared" si="415"/>
        <v>9.7222222222222612E-2</v>
      </c>
      <c r="H1615" s="17">
        <f t="shared" si="416"/>
        <v>0.35000000000000142</v>
      </c>
      <c r="I1615" s="17">
        <f t="shared" si="405"/>
        <v>129.11111111111163</v>
      </c>
      <c r="J1615">
        <f t="shared" si="406"/>
        <v>383.05955999999998</v>
      </c>
      <c r="K1615" s="17">
        <f t="shared" si="407"/>
        <v>237.99060000000003</v>
      </c>
      <c r="L1615" s="17">
        <f t="shared" si="408"/>
        <v>750.16127111111166</v>
      </c>
      <c r="M1615" s="17">
        <f t="shared" si="409"/>
        <v>22254.784376296313</v>
      </c>
      <c r="N1615" s="17">
        <f t="shared" si="410"/>
        <v>750.16127111111155</v>
      </c>
      <c r="O1615" s="17">
        <f t="shared" si="411"/>
        <v>7086.8368694649616</v>
      </c>
      <c r="P1615" s="17">
        <f t="shared" si="412"/>
        <v>4298543.3800819544</v>
      </c>
      <c r="Q1615" s="17">
        <f t="shared" si="401"/>
        <v>6.2762345679012856</v>
      </c>
      <c r="R1615" s="17">
        <f t="shared" si="413"/>
        <v>232752.04511481398</v>
      </c>
      <c r="S1615" s="17">
        <f t="shared" si="414"/>
        <v>304489.85493827052</v>
      </c>
      <c r="T1615" s="17">
        <f t="shared" si="402"/>
        <v>584394.7128081962</v>
      </c>
      <c r="U1615" s="17"/>
      <c r="V1615" s="17"/>
      <c r="W1615" s="17"/>
      <c r="X1615" s="26"/>
    </row>
    <row r="1616" spans="1:24" x14ac:dyDescent="0.3">
      <c r="A1616" s="7" t="s">
        <v>54</v>
      </c>
      <c r="B1616" s="7">
        <v>1613</v>
      </c>
      <c r="C1616" s="7">
        <v>136</v>
      </c>
      <c r="D1616" s="2">
        <f t="shared" si="403"/>
        <v>29.777801600000004</v>
      </c>
      <c r="E1616" s="2">
        <f t="shared" si="404"/>
        <v>29.777777777777779</v>
      </c>
      <c r="F1616" s="13">
        <v>107.2</v>
      </c>
      <c r="G1616" s="17">
        <f t="shared" si="415"/>
        <v>0.1388888888888889</v>
      </c>
      <c r="H1616" s="17">
        <f t="shared" si="416"/>
        <v>0.5</v>
      </c>
      <c r="I1616" s="17">
        <f t="shared" si="405"/>
        <v>184.44444444444446</v>
      </c>
      <c r="J1616">
        <f t="shared" si="406"/>
        <v>385.9342933333333</v>
      </c>
      <c r="K1616" s="17">
        <f t="shared" si="407"/>
        <v>237.99060000000003</v>
      </c>
      <c r="L1616" s="17">
        <f t="shared" si="408"/>
        <v>808.36933777777779</v>
      </c>
      <c r="M1616" s="17">
        <f t="shared" si="409"/>
        <v>24071.442502716051</v>
      </c>
      <c r="N1616" s="17">
        <f t="shared" si="410"/>
        <v>808.3693377777779</v>
      </c>
      <c r="O1616" s="17">
        <f t="shared" si="411"/>
        <v>7126.502001197041</v>
      </c>
      <c r="P1616" s="17">
        <f t="shared" si="412"/>
        <v>4305669.8820831515</v>
      </c>
      <c r="Q1616" s="17">
        <f t="shared" si="401"/>
        <v>12.808641975308644</v>
      </c>
      <c r="R1616" s="17">
        <f t="shared" si="413"/>
        <v>232761.83604073987</v>
      </c>
      <c r="S1616" s="17">
        <f t="shared" si="414"/>
        <v>304502.6635802458</v>
      </c>
      <c r="T1616" s="17">
        <f t="shared" si="402"/>
        <v>588780.39883763122</v>
      </c>
      <c r="U1616" s="17"/>
      <c r="V1616" s="17"/>
      <c r="W1616" s="17"/>
      <c r="X1616" s="26"/>
    </row>
    <row r="1617" spans="1:24" x14ac:dyDescent="0.3">
      <c r="A1617" s="7" t="s">
        <v>54</v>
      </c>
      <c r="B1617" s="7">
        <v>1614</v>
      </c>
      <c r="C1617" s="7">
        <v>137</v>
      </c>
      <c r="D1617" s="2">
        <f t="shared" si="403"/>
        <v>29.944468400000002</v>
      </c>
      <c r="E1617" s="2">
        <f t="shared" si="404"/>
        <v>29.944444444444446</v>
      </c>
      <c r="F1617" s="13">
        <v>107.8</v>
      </c>
      <c r="G1617" s="17">
        <f t="shared" si="415"/>
        <v>0.18055555555555516</v>
      </c>
      <c r="H1617" s="17">
        <f t="shared" si="416"/>
        <v>0.64999999999999858</v>
      </c>
      <c r="I1617" s="17">
        <f t="shared" si="405"/>
        <v>239.77777777777726</v>
      </c>
      <c r="J1617">
        <f t="shared" si="406"/>
        <v>390.26654333333335</v>
      </c>
      <c r="K1617" s="17">
        <f t="shared" si="407"/>
        <v>237.99060000000003</v>
      </c>
      <c r="L1617" s="17">
        <f t="shared" si="408"/>
        <v>868.03492111111063</v>
      </c>
      <c r="M1617" s="17">
        <f t="shared" si="409"/>
        <v>25992.823471049371</v>
      </c>
      <c r="N1617" s="17">
        <f t="shared" si="410"/>
        <v>868.03492111111063</v>
      </c>
      <c r="O1617" s="17">
        <f t="shared" si="411"/>
        <v>7172.7779882178011</v>
      </c>
      <c r="P1617" s="17">
        <f t="shared" si="412"/>
        <v>4312842.6600713693</v>
      </c>
      <c r="Q1617" s="17">
        <f t="shared" si="401"/>
        <v>21.646604938271512</v>
      </c>
      <c r="R1617" s="17">
        <f t="shared" si="413"/>
        <v>232778.38270555469</v>
      </c>
      <c r="S1617" s="17">
        <f t="shared" si="414"/>
        <v>304524.31018518406</v>
      </c>
      <c r="T1617" s="17">
        <f t="shared" si="402"/>
        <v>595389.66867170949</v>
      </c>
      <c r="U1617" s="17"/>
      <c r="V1617" s="17"/>
      <c r="W1617" s="17"/>
      <c r="X1617" s="26"/>
    </row>
    <row r="1618" spans="1:24" x14ac:dyDescent="0.3">
      <c r="A1618" s="7" t="s">
        <v>54</v>
      </c>
      <c r="B1618" s="7">
        <v>1615</v>
      </c>
      <c r="C1618" s="7">
        <v>138</v>
      </c>
      <c r="D1618" s="2">
        <f t="shared" si="403"/>
        <v>30.138913000000002</v>
      </c>
      <c r="E1618" s="2">
        <f t="shared" si="404"/>
        <v>30.138888888888889</v>
      </c>
      <c r="F1618" s="13">
        <v>108.5</v>
      </c>
      <c r="G1618" s="17">
        <f t="shared" si="415"/>
        <v>0.2222222222222234</v>
      </c>
      <c r="H1618" s="17">
        <f t="shared" si="416"/>
        <v>0.80000000000000426</v>
      </c>
      <c r="I1618" s="17">
        <f t="shared" si="405"/>
        <v>295.11111111111268</v>
      </c>
      <c r="J1618">
        <f t="shared" si="406"/>
        <v>395.3513958333333</v>
      </c>
      <c r="K1618" s="17">
        <f t="shared" si="407"/>
        <v>237.99060000000003</v>
      </c>
      <c r="L1618" s="17">
        <f t="shared" si="408"/>
        <v>928.45310694444606</v>
      </c>
      <c r="M1618" s="17">
        <f t="shared" si="409"/>
        <v>27982.545028742334</v>
      </c>
      <c r="N1618" s="17">
        <f t="shared" si="410"/>
        <v>928.45310694444606</v>
      </c>
      <c r="O1618" s="17">
        <f t="shared" si="411"/>
        <v>7232.2756858159219</v>
      </c>
      <c r="P1618" s="17">
        <f t="shared" si="412"/>
        <v>4320074.9357571853</v>
      </c>
      <c r="Q1618" s="17">
        <f t="shared" si="401"/>
        <v>32.790123456790475</v>
      </c>
      <c r="R1618" s="17">
        <f t="shared" si="413"/>
        <v>232803.44747592506</v>
      </c>
      <c r="S1618" s="17">
        <f t="shared" si="414"/>
        <v>304557.10030864086</v>
      </c>
      <c r="T1618" s="17">
        <f t="shared" si="402"/>
        <v>603147.10700952192</v>
      </c>
      <c r="U1618" s="17"/>
      <c r="V1618" s="17"/>
      <c r="W1618" s="17"/>
      <c r="X1618" s="26"/>
    </row>
    <row r="1619" spans="1:24" x14ac:dyDescent="0.3">
      <c r="A1619" s="7" t="s">
        <v>54</v>
      </c>
      <c r="B1619" s="7">
        <v>1616</v>
      </c>
      <c r="C1619" s="7">
        <v>139</v>
      </c>
      <c r="D1619" s="2">
        <f t="shared" si="403"/>
        <v>30.388913200000005</v>
      </c>
      <c r="E1619" s="2">
        <f t="shared" si="404"/>
        <v>30.388888888888893</v>
      </c>
      <c r="F1619" s="13">
        <v>109.4</v>
      </c>
      <c r="G1619" s="17">
        <f t="shared" si="415"/>
        <v>0.27777777777777779</v>
      </c>
      <c r="H1619" s="17">
        <f t="shared" si="416"/>
        <v>1</v>
      </c>
      <c r="I1619" s="17">
        <f t="shared" si="405"/>
        <v>368.88888888888891</v>
      </c>
      <c r="J1619">
        <f t="shared" si="406"/>
        <v>401.93742333333336</v>
      </c>
      <c r="K1619" s="17">
        <f t="shared" si="407"/>
        <v>237.99060000000003</v>
      </c>
      <c r="L1619" s="17">
        <f t="shared" si="408"/>
        <v>1008.8169122222223</v>
      </c>
      <c r="M1619" s="17">
        <f t="shared" si="409"/>
        <v>30656.825054753092</v>
      </c>
      <c r="N1619" s="17">
        <f t="shared" si="410"/>
        <v>1008.8169122222223</v>
      </c>
      <c r="O1619" s="17">
        <f t="shared" si="411"/>
        <v>7304.9950939914015</v>
      </c>
      <c r="P1619" s="17">
        <f t="shared" si="412"/>
        <v>4327379.9308511764</v>
      </c>
      <c r="Q1619" s="17">
        <f t="shared" si="401"/>
        <v>51.234567901234577</v>
      </c>
      <c r="R1619" s="17">
        <f t="shared" si="413"/>
        <v>232842.61117962876</v>
      </c>
      <c r="S1619" s="17">
        <f t="shared" si="414"/>
        <v>304608.3348765421</v>
      </c>
      <c r="T1619" s="17">
        <f t="shared" si="402"/>
        <v>613194.73419681739</v>
      </c>
      <c r="U1619" s="17"/>
      <c r="V1619" s="17"/>
      <c r="W1619" s="17"/>
      <c r="X1619" s="26"/>
    </row>
    <row r="1620" spans="1:24" x14ac:dyDescent="0.3">
      <c r="A1620" s="7" t="s">
        <v>54</v>
      </c>
      <c r="B1620" s="7">
        <v>1617</v>
      </c>
      <c r="C1620" s="7">
        <v>140</v>
      </c>
      <c r="D1620" s="2">
        <f t="shared" si="403"/>
        <v>30.694469000000002</v>
      </c>
      <c r="E1620" s="2">
        <f t="shared" si="404"/>
        <v>30.694444444444446</v>
      </c>
      <c r="F1620" s="13">
        <v>110.5</v>
      </c>
      <c r="G1620" s="17">
        <f t="shared" si="415"/>
        <v>0.31944444444444403</v>
      </c>
      <c r="H1620" s="17">
        <f t="shared" si="416"/>
        <v>1.1499999999999986</v>
      </c>
      <c r="I1620" s="17">
        <f t="shared" si="405"/>
        <v>424.22222222222166</v>
      </c>
      <c r="J1620">
        <f t="shared" si="406"/>
        <v>410.06089583333335</v>
      </c>
      <c r="K1620" s="17">
        <f t="shared" si="407"/>
        <v>237.99060000000003</v>
      </c>
      <c r="L1620" s="17">
        <f t="shared" si="408"/>
        <v>1072.273718055555</v>
      </c>
      <c r="M1620" s="17">
        <f t="shared" si="409"/>
        <v>32912.846068094121</v>
      </c>
      <c r="N1620" s="17">
        <f t="shared" si="410"/>
        <v>1072.273718055555</v>
      </c>
      <c r="O1620" s="17">
        <f t="shared" si="411"/>
        <v>7384.325357455562</v>
      </c>
      <c r="P1620" s="17">
        <f t="shared" si="412"/>
        <v>4334764.2562086321</v>
      </c>
      <c r="Q1620" s="17">
        <f t="shared" si="401"/>
        <v>67.757716049382537</v>
      </c>
      <c r="R1620" s="17">
        <f t="shared" si="413"/>
        <v>232894.40517777691</v>
      </c>
      <c r="S1620" s="17">
        <f t="shared" si="414"/>
        <v>304676.09259259148</v>
      </c>
      <c r="T1620" s="17">
        <f t="shared" si="402"/>
        <v>625587.88365546218</v>
      </c>
      <c r="U1620" s="17"/>
      <c r="V1620" s="17"/>
      <c r="W1620" s="17"/>
      <c r="X1620" s="26"/>
    </row>
    <row r="1621" spans="1:24" x14ac:dyDescent="0.3">
      <c r="A1621" s="7" t="s">
        <v>54</v>
      </c>
      <c r="B1621" s="7">
        <v>1618</v>
      </c>
      <c r="C1621" s="7">
        <v>141</v>
      </c>
      <c r="D1621" s="2">
        <f t="shared" si="403"/>
        <v>31.027802600000005</v>
      </c>
      <c r="E1621" s="2">
        <f t="shared" si="404"/>
        <v>31.027777777777779</v>
      </c>
      <c r="F1621" s="13">
        <v>111.7</v>
      </c>
      <c r="G1621" s="17">
        <f t="shared" si="415"/>
        <v>0.34722222222222221</v>
      </c>
      <c r="H1621" s="17">
        <f t="shared" si="416"/>
        <v>1.25</v>
      </c>
      <c r="I1621" s="17">
        <f t="shared" si="405"/>
        <v>461.11111111111109</v>
      </c>
      <c r="J1621">
        <f t="shared" si="406"/>
        <v>419.01555583333328</v>
      </c>
      <c r="K1621" s="17">
        <f t="shared" si="407"/>
        <v>237.99060000000003</v>
      </c>
      <c r="L1621" s="17">
        <f t="shared" si="408"/>
        <v>1118.1172669444445</v>
      </c>
      <c r="M1621" s="17">
        <f t="shared" si="409"/>
        <v>34692.694088248463</v>
      </c>
      <c r="N1621" s="17">
        <f t="shared" si="410"/>
        <v>1118.1172669444445</v>
      </c>
      <c r="O1621" s="17">
        <f t="shared" si="411"/>
        <v>7470.2664762084014</v>
      </c>
      <c r="P1621" s="17">
        <f t="shared" si="412"/>
        <v>4342234.5226848405</v>
      </c>
      <c r="Q1621" s="17">
        <f t="shared" si="401"/>
        <v>80.054012345679013</v>
      </c>
      <c r="R1621" s="17">
        <f t="shared" si="413"/>
        <v>232955.59846481396</v>
      </c>
      <c r="S1621" s="17">
        <f t="shared" si="414"/>
        <v>304756.14660493715</v>
      </c>
      <c r="T1621" s="17">
        <f t="shared" si="402"/>
        <v>639249.09069855243</v>
      </c>
      <c r="U1621" s="17"/>
      <c r="V1621" s="17"/>
      <c r="W1621" s="17"/>
      <c r="X1621" s="26"/>
    </row>
    <row r="1622" spans="1:24" x14ac:dyDescent="0.3">
      <c r="A1622" s="7" t="s">
        <v>54</v>
      </c>
      <c r="B1622" s="7">
        <v>1619</v>
      </c>
      <c r="C1622" s="7">
        <v>142</v>
      </c>
      <c r="D1622" s="2">
        <f t="shared" si="403"/>
        <v>31.388914000000003</v>
      </c>
      <c r="E1622" s="2">
        <f t="shared" si="404"/>
        <v>31.388888888888889</v>
      </c>
      <c r="F1622" s="13">
        <v>113</v>
      </c>
      <c r="G1622" s="17">
        <f t="shared" si="415"/>
        <v>0.33333333333333215</v>
      </c>
      <c r="H1622" s="17">
        <f t="shared" si="416"/>
        <v>1.1999999999999957</v>
      </c>
      <c r="I1622" s="17">
        <f t="shared" si="405"/>
        <v>442.66666666666509</v>
      </c>
      <c r="J1622">
        <f t="shared" si="406"/>
        <v>428.82558333333327</v>
      </c>
      <c r="K1622" s="17">
        <f t="shared" si="407"/>
        <v>237.99060000000003</v>
      </c>
      <c r="L1622" s="17">
        <f t="shared" si="408"/>
        <v>1109.4828499999985</v>
      </c>
      <c r="M1622" s="17">
        <f t="shared" si="409"/>
        <v>34825.433902777731</v>
      </c>
      <c r="N1622" s="17">
        <f t="shared" si="410"/>
        <v>1109.4828499999985</v>
      </c>
      <c r="O1622" s="17">
        <f t="shared" si="411"/>
        <v>7542.9858843838811</v>
      </c>
      <c r="P1622" s="17">
        <f t="shared" si="412"/>
        <v>4349777.5085692247</v>
      </c>
      <c r="Q1622" s="17">
        <f t="shared" si="401"/>
        <v>73.77777777777726</v>
      </c>
      <c r="R1622" s="17">
        <f t="shared" si="413"/>
        <v>233011.99419814727</v>
      </c>
      <c r="S1622" s="17">
        <f t="shared" si="414"/>
        <v>304829.9243827149</v>
      </c>
      <c r="T1622" s="17">
        <f t="shared" si="402"/>
        <v>654215.24427399901</v>
      </c>
      <c r="U1622" s="17"/>
      <c r="V1622" s="17"/>
      <c r="W1622" s="17"/>
      <c r="X1622" s="26"/>
    </row>
    <row r="1623" spans="1:24" x14ac:dyDescent="0.3">
      <c r="A1623" s="7" t="s">
        <v>54</v>
      </c>
      <c r="B1623" s="7">
        <v>1620</v>
      </c>
      <c r="C1623" s="7">
        <v>143</v>
      </c>
      <c r="D1623" s="2">
        <f t="shared" si="403"/>
        <v>31.6944698</v>
      </c>
      <c r="E1623" s="2">
        <f t="shared" si="404"/>
        <v>31.694444444444443</v>
      </c>
      <c r="F1623" s="13">
        <v>114.1</v>
      </c>
      <c r="G1623" s="17">
        <f t="shared" si="415"/>
        <v>0.29166666666666585</v>
      </c>
      <c r="H1623" s="17">
        <f t="shared" si="416"/>
        <v>1.0499999999999972</v>
      </c>
      <c r="I1623" s="17">
        <f t="shared" si="405"/>
        <v>387.33333333333223</v>
      </c>
      <c r="J1623">
        <f t="shared" si="406"/>
        <v>437.21503583333322</v>
      </c>
      <c r="K1623" s="17">
        <f t="shared" si="407"/>
        <v>237.99060000000003</v>
      </c>
      <c r="L1623" s="17">
        <f t="shared" si="408"/>
        <v>1062.5389691666655</v>
      </c>
      <c r="M1623" s="17">
        <f t="shared" si="409"/>
        <v>33676.582328310149</v>
      </c>
      <c r="N1623" s="17">
        <f t="shared" si="410"/>
        <v>1062.5389691666655</v>
      </c>
      <c r="O1623" s="17">
        <f t="shared" si="411"/>
        <v>7609.0944372706817</v>
      </c>
      <c r="P1623" s="17">
        <f t="shared" si="412"/>
        <v>4357386.6030064952</v>
      </c>
      <c r="Q1623" s="17">
        <f t="shared" si="401"/>
        <v>56.486111111110802</v>
      </c>
      <c r="R1623" s="17">
        <f t="shared" si="413"/>
        <v>233055.17218148059</v>
      </c>
      <c r="S1623" s="17">
        <f t="shared" si="414"/>
        <v>304886.41049382603</v>
      </c>
      <c r="T1623" s="17">
        <f t="shared" si="402"/>
        <v>667014.17215966643</v>
      </c>
      <c r="U1623" s="17"/>
      <c r="V1623" s="17"/>
      <c r="W1623" s="17"/>
      <c r="X1623" s="26"/>
    </row>
    <row r="1624" spans="1:24" x14ac:dyDescent="0.3">
      <c r="A1624" s="7" t="s">
        <v>54</v>
      </c>
      <c r="B1624" s="7">
        <v>1621</v>
      </c>
      <c r="C1624" s="7">
        <v>144</v>
      </c>
      <c r="D1624" s="2">
        <f t="shared" si="403"/>
        <v>31.972247800000002</v>
      </c>
      <c r="E1624" s="2">
        <f t="shared" si="404"/>
        <v>31.972222222222221</v>
      </c>
      <c r="F1624" s="13">
        <v>115.1</v>
      </c>
      <c r="G1624" s="17">
        <f t="shared" si="415"/>
        <v>0.25000000000000155</v>
      </c>
      <c r="H1624" s="17">
        <f t="shared" si="416"/>
        <v>0.90000000000000568</v>
      </c>
      <c r="I1624" s="17">
        <f t="shared" si="405"/>
        <v>332.00000000000205</v>
      </c>
      <c r="J1624">
        <f t="shared" si="406"/>
        <v>444.91233583333326</v>
      </c>
      <c r="K1624" s="17">
        <f t="shared" si="407"/>
        <v>237.99060000000003</v>
      </c>
      <c r="L1624" s="17">
        <f t="shared" si="408"/>
        <v>1014.9029358333353</v>
      </c>
      <c r="M1624" s="17">
        <f t="shared" si="409"/>
        <v>32448.702198449137</v>
      </c>
      <c r="N1624" s="17">
        <f t="shared" si="410"/>
        <v>1014.9029358333353</v>
      </c>
      <c r="O1624" s="17">
        <f t="shared" si="411"/>
        <v>7661.9812795801217</v>
      </c>
      <c r="P1624" s="17">
        <f t="shared" si="412"/>
        <v>4365048.5842860751</v>
      </c>
      <c r="Q1624" s="17">
        <f t="shared" si="401"/>
        <v>41.500000000000519</v>
      </c>
      <c r="R1624" s="17">
        <f t="shared" si="413"/>
        <v>233086.8947814806</v>
      </c>
      <c r="S1624" s="17">
        <f t="shared" si="414"/>
        <v>304927.91049382603</v>
      </c>
      <c r="T1624" s="17">
        <f t="shared" si="402"/>
        <v>678757.15391137765</v>
      </c>
      <c r="U1624" s="17"/>
      <c r="V1624" s="17"/>
      <c r="W1624" s="17"/>
      <c r="X1624" s="26"/>
    </row>
    <row r="1625" spans="1:24" x14ac:dyDescent="0.3">
      <c r="A1625" s="7" t="s">
        <v>54</v>
      </c>
      <c r="B1625" s="7">
        <v>1622</v>
      </c>
      <c r="C1625" s="7">
        <v>145</v>
      </c>
      <c r="D1625" s="2">
        <f t="shared" si="403"/>
        <v>32.194470200000005</v>
      </c>
      <c r="E1625" s="2">
        <f t="shared" si="404"/>
        <v>32.19444444444445</v>
      </c>
      <c r="F1625" s="13">
        <v>115.9</v>
      </c>
      <c r="G1625" s="17">
        <f t="shared" si="415"/>
        <v>0.19444444444444522</v>
      </c>
      <c r="H1625" s="17">
        <f t="shared" si="416"/>
        <v>0.70000000000000284</v>
      </c>
      <c r="I1625" s="17">
        <f t="shared" si="405"/>
        <v>258.22222222222325</v>
      </c>
      <c r="J1625">
        <f t="shared" si="406"/>
        <v>451.11853583333345</v>
      </c>
      <c r="K1625" s="17">
        <f t="shared" si="407"/>
        <v>237.99060000000003</v>
      </c>
      <c r="L1625" s="17">
        <f t="shared" si="408"/>
        <v>947.33135805555685</v>
      </c>
      <c r="M1625" s="17">
        <f t="shared" si="409"/>
        <v>30498.806777399739</v>
      </c>
      <c r="N1625" s="17">
        <f t="shared" si="410"/>
        <v>947.33135805555685</v>
      </c>
      <c r="O1625" s="17">
        <f t="shared" si="411"/>
        <v>7701.6464113122011</v>
      </c>
      <c r="P1625" s="17">
        <f t="shared" si="412"/>
        <v>4372750.2306973869</v>
      </c>
      <c r="Q1625" s="17">
        <f t="shared" si="401"/>
        <v>25.104938271605143</v>
      </c>
      <c r="R1625" s="17">
        <f t="shared" si="413"/>
        <v>233106.08499629545</v>
      </c>
      <c r="S1625" s="17">
        <f t="shared" si="414"/>
        <v>304953.01543209766</v>
      </c>
      <c r="T1625" s="17">
        <f t="shared" si="402"/>
        <v>688225.31720856915</v>
      </c>
      <c r="U1625" s="17"/>
      <c r="V1625" s="17"/>
      <c r="W1625" s="17"/>
      <c r="X1625" s="26"/>
    </row>
    <row r="1626" spans="1:24" x14ac:dyDescent="0.3">
      <c r="A1626" s="7" t="s">
        <v>54</v>
      </c>
      <c r="B1626" s="7">
        <v>1623</v>
      </c>
      <c r="C1626" s="7">
        <v>146</v>
      </c>
      <c r="D1626" s="2">
        <f t="shared" si="403"/>
        <v>32.361136999999999</v>
      </c>
      <c r="E1626" s="2">
        <f t="shared" si="404"/>
        <v>32.361111111111114</v>
      </c>
      <c r="F1626" s="13">
        <v>116.5</v>
      </c>
      <c r="G1626" s="17">
        <f t="shared" si="415"/>
        <v>0.11111111111111072</v>
      </c>
      <c r="H1626" s="17">
        <f t="shared" si="416"/>
        <v>0.39999999999999858</v>
      </c>
      <c r="I1626" s="17">
        <f t="shared" si="405"/>
        <v>147.55555555555503</v>
      </c>
      <c r="J1626">
        <f t="shared" si="406"/>
        <v>455.8013958333334</v>
      </c>
      <c r="K1626" s="17">
        <f t="shared" si="407"/>
        <v>237.99060000000003</v>
      </c>
      <c r="L1626" s="17">
        <f t="shared" si="408"/>
        <v>841.34755138888841</v>
      </c>
      <c r="M1626" s="17">
        <f t="shared" si="409"/>
        <v>27226.941593557087</v>
      </c>
      <c r="N1626" s="17">
        <f t="shared" si="410"/>
        <v>841.34755138888841</v>
      </c>
      <c r="O1626" s="17">
        <f t="shared" si="411"/>
        <v>7714.8681218895617</v>
      </c>
      <c r="P1626" s="17">
        <f t="shared" si="412"/>
        <v>4380465.0988192763</v>
      </c>
      <c r="Q1626" s="17">
        <f t="shared" si="401"/>
        <v>8.1975308641974731</v>
      </c>
      <c r="R1626" s="17">
        <f t="shared" si="413"/>
        <v>233112.35118888805</v>
      </c>
      <c r="S1626" s="17">
        <f t="shared" si="414"/>
        <v>304961.21296296187</v>
      </c>
      <c r="T1626" s="17">
        <f t="shared" si="402"/>
        <v>695369.47678735852</v>
      </c>
      <c r="U1626" s="17"/>
      <c r="V1626" s="17"/>
      <c r="W1626" s="17"/>
      <c r="X1626" s="26"/>
    </row>
    <row r="1627" spans="1:24" x14ac:dyDescent="0.3">
      <c r="A1627" s="7" t="s">
        <v>54</v>
      </c>
      <c r="B1627" s="7">
        <v>1624</v>
      </c>
      <c r="C1627" s="7">
        <v>147</v>
      </c>
      <c r="D1627" s="2">
        <f t="shared" si="403"/>
        <v>32.416692600000005</v>
      </c>
      <c r="E1627" s="2">
        <f t="shared" si="404"/>
        <v>32.416666666666671</v>
      </c>
      <c r="F1627" s="13">
        <v>116.7</v>
      </c>
      <c r="G1627" s="17">
        <f t="shared" si="415"/>
        <v>1.3888888888888099E-2</v>
      </c>
      <c r="H1627" s="17">
        <f t="shared" si="416"/>
        <v>4.9999999999997158E-2</v>
      </c>
      <c r="I1627" s="17">
        <f t="shared" si="405"/>
        <v>18.444444444443395</v>
      </c>
      <c r="J1627">
        <f t="shared" si="406"/>
        <v>457.36772250000007</v>
      </c>
      <c r="K1627" s="17">
        <f t="shared" si="407"/>
        <v>237.99060000000003</v>
      </c>
      <c r="L1627" s="17">
        <f t="shared" si="408"/>
        <v>713.80276694444353</v>
      </c>
      <c r="M1627" s="17">
        <f t="shared" si="409"/>
        <v>23139.106361782382</v>
      </c>
      <c r="N1627" s="17">
        <f t="shared" si="410"/>
        <v>713.80276694444342</v>
      </c>
      <c r="O1627" s="17">
        <f t="shared" si="411"/>
        <v>7708.2572666008818</v>
      </c>
      <c r="P1627" s="17">
        <f t="shared" si="412"/>
        <v>4388173.3560858769</v>
      </c>
      <c r="Q1627" s="17">
        <f t="shared" si="401"/>
        <v>0.12808641975307186</v>
      </c>
      <c r="R1627" s="17">
        <f t="shared" si="413"/>
        <v>233112.44909814734</v>
      </c>
      <c r="S1627" s="17">
        <f t="shared" si="414"/>
        <v>304961.34104938165</v>
      </c>
      <c r="T1627" s="17">
        <f t="shared" si="402"/>
        <v>697759.0608576024</v>
      </c>
      <c r="U1627" s="17"/>
      <c r="V1627" s="17"/>
      <c r="W1627" s="17"/>
      <c r="X1627" s="26"/>
    </row>
    <row r="1628" spans="1:24" x14ac:dyDescent="0.3">
      <c r="A1628" s="7" t="s">
        <v>54</v>
      </c>
      <c r="B1628" s="7">
        <v>1625</v>
      </c>
      <c r="C1628" s="7">
        <v>148</v>
      </c>
      <c r="D1628" s="2">
        <f t="shared" si="403"/>
        <v>32.388914800000002</v>
      </c>
      <c r="E1628" s="2">
        <f t="shared" si="404"/>
        <v>32.388888888888886</v>
      </c>
      <c r="F1628" s="13">
        <v>116.6</v>
      </c>
      <c r="G1628" s="17">
        <f t="shared" si="415"/>
        <v>-6.9444444444444448E-2</v>
      </c>
      <c r="H1628" s="17">
        <f t="shared" si="416"/>
        <v>-0.25</v>
      </c>
      <c r="I1628" s="17">
        <f t="shared" si="405"/>
        <v>-92.222222222222229</v>
      </c>
      <c r="J1628">
        <f t="shared" si="406"/>
        <v>456.58422333333317</v>
      </c>
      <c r="K1628" s="17">
        <f t="shared" si="407"/>
        <v>237.99060000000003</v>
      </c>
      <c r="L1628" s="17">
        <f t="shared" si="408"/>
        <v>602.35260111111097</v>
      </c>
      <c r="M1628" s="17">
        <f t="shared" si="409"/>
        <v>19509.53146932098</v>
      </c>
      <c r="N1628" s="17">
        <f t="shared" si="410"/>
        <v>602.35260111111097</v>
      </c>
      <c r="O1628" s="17">
        <f t="shared" si="411"/>
        <v>7681.8138454461623</v>
      </c>
      <c r="P1628" s="17">
        <f t="shared" si="412"/>
        <v>4395855.1699313233</v>
      </c>
      <c r="Q1628" s="17">
        <f t="shared" si="401"/>
        <v>3.2021604938271611</v>
      </c>
      <c r="R1628" s="17">
        <f t="shared" si="413"/>
        <v>233114.89682962879</v>
      </c>
      <c r="S1628" s="17">
        <f t="shared" si="414"/>
        <v>304964.54320987547</v>
      </c>
      <c r="T1628" s="17">
        <f t="shared" si="402"/>
        <v>696563.75647598179</v>
      </c>
      <c r="U1628" s="17"/>
      <c r="V1628" s="17"/>
      <c r="W1628" s="17"/>
      <c r="X1628" s="26"/>
    </row>
    <row r="1629" spans="1:24" x14ac:dyDescent="0.3">
      <c r="A1629" s="7" t="s">
        <v>54</v>
      </c>
      <c r="B1629" s="7">
        <v>1626</v>
      </c>
      <c r="C1629" s="7">
        <v>149</v>
      </c>
      <c r="D1629" s="2">
        <f t="shared" si="403"/>
        <v>32.277803600000006</v>
      </c>
      <c r="E1629" s="2">
        <f t="shared" si="404"/>
        <v>32.277777777777779</v>
      </c>
      <c r="F1629" s="13">
        <v>116.2</v>
      </c>
      <c r="G1629" s="17">
        <f t="shared" si="415"/>
        <v>-0.19444444444444325</v>
      </c>
      <c r="H1629" s="17">
        <f t="shared" si="416"/>
        <v>-0.69999999999999574</v>
      </c>
      <c r="I1629" s="17">
        <f t="shared" si="405"/>
        <v>-258.22222222222064</v>
      </c>
      <c r="J1629">
        <f t="shared" si="406"/>
        <v>453.45694333333336</v>
      </c>
      <c r="K1629" s="17">
        <f t="shared" si="407"/>
        <v>237.99060000000003</v>
      </c>
      <c r="L1629" s="17">
        <f t="shared" si="408"/>
        <v>433.22532111111281</v>
      </c>
      <c r="M1629" s="17">
        <f t="shared" si="409"/>
        <v>13983.55064253092</v>
      </c>
      <c r="N1629" s="17">
        <f t="shared" si="410"/>
        <v>433.22532111111275</v>
      </c>
      <c r="O1629" s="17">
        <f t="shared" si="411"/>
        <v>7615.7052925593607</v>
      </c>
      <c r="P1629" s="17">
        <f t="shared" si="412"/>
        <v>4403470.8752238825</v>
      </c>
      <c r="Q1629" s="17">
        <f t="shared" si="401"/>
        <v>25.104938271604631</v>
      </c>
      <c r="R1629" s="17">
        <f t="shared" si="413"/>
        <v>233134.08704444364</v>
      </c>
      <c r="S1629" s="17">
        <f t="shared" si="414"/>
        <v>304989.6481481471</v>
      </c>
      <c r="T1629" s="17">
        <f t="shared" si="402"/>
        <v>691792.78587947518</v>
      </c>
      <c r="U1629" s="17"/>
      <c r="V1629" s="17"/>
      <c r="W1629" s="17"/>
      <c r="X1629" s="26"/>
    </row>
    <row r="1630" spans="1:24" x14ac:dyDescent="0.3">
      <c r="A1630" s="7" t="s">
        <v>54</v>
      </c>
      <c r="B1630" s="7">
        <v>1627</v>
      </c>
      <c r="C1630" s="7">
        <v>150</v>
      </c>
      <c r="D1630" s="2">
        <f t="shared" si="403"/>
        <v>32.000025600000001</v>
      </c>
      <c r="E1630" s="2">
        <f t="shared" si="404"/>
        <v>32</v>
      </c>
      <c r="F1630" s="13">
        <v>115.2</v>
      </c>
      <c r="G1630" s="17">
        <f t="shared" si="415"/>
        <v>-0.33333333333333409</v>
      </c>
      <c r="H1630" s="17">
        <f t="shared" si="416"/>
        <v>-1.2000000000000028</v>
      </c>
      <c r="I1630" s="17">
        <f t="shared" si="405"/>
        <v>-442.66666666666765</v>
      </c>
      <c r="J1630">
        <f t="shared" si="406"/>
        <v>445.68575999999996</v>
      </c>
      <c r="K1630" s="17">
        <f t="shared" si="407"/>
        <v>237.99060000000003</v>
      </c>
      <c r="L1630" s="17">
        <f t="shared" si="408"/>
        <v>241.00969333333228</v>
      </c>
      <c r="M1630" s="17">
        <f t="shared" si="409"/>
        <v>7712.3101866666329</v>
      </c>
      <c r="N1630" s="17">
        <f t="shared" si="410"/>
        <v>241.00969333333234</v>
      </c>
      <c r="O1630" s="17">
        <f t="shared" si="411"/>
        <v>7523.1533185178414</v>
      </c>
      <c r="P1630" s="17">
        <f t="shared" si="412"/>
        <v>4410994.0285424003</v>
      </c>
      <c r="Q1630" s="17">
        <f t="shared" si="401"/>
        <v>73.777777777778113</v>
      </c>
      <c r="R1630" s="17">
        <f t="shared" si="413"/>
        <v>233190.48277777695</v>
      </c>
      <c r="S1630" s="17">
        <f t="shared" si="414"/>
        <v>305063.42592592485</v>
      </c>
      <c r="T1630" s="17">
        <f t="shared" si="402"/>
        <v>679937.08789803518</v>
      </c>
      <c r="U1630" s="17"/>
      <c r="V1630" s="17"/>
      <c r="W1630" s="17"/>
      <c r="X1630" s="26"/>
    </row>
    <row r="1631" spans="1:24" x14ac:dyDescent="0.3">
      <c r="A1631" s="7" t="s">
        <v>54</v>
      </c>
      <c r="B1631" s="7">
        <v>1628</v>
      </c>
      <c r="C1631" s="7">
        <v>151</v>
      </c>
      <c r="D1631" s="2">
        <f t="shared" si="403"/>
        <v>31.611136400000003</v>
      </c>
      <c r="E1631" s="2">
        <f t="shared" si="404"/>
        <v>31.611111111111111</v>
      </c>
      <c r="F1631" s="13">
        <v>113.8</v>
      </c>
      <c r="G1631" s="17">
        <f t="shared" si="415"/>
        <v>-0.44444444444444481</v>
      </c>
      <c r="H1631" s="17">
        <f t="shared" si="416"/>
        <v>-1.6000000000000014</v>
      </c>
      <c r="I1631" s="17">
        <f t="shared" si="405"/>
        <v>-590.22222222222274</v>
      </c>
      <c r="J1631">
        <f t="shared" si="406"/>
        <v>434.91894333333329</v>
      </c>
      <c r="K1631" s="17">
        <f t="shared" si="407"/>
        <v>237.99060000000003</v>
      </c>
      <c r="L1631" s="17">
        <f t="shared" si="408"/>
        <v>82.687321111110577</v>
      </c>
      <c r="M1631" s="17">
        <f t="shared" si="409"/>
        <v>2613.8380951234399</v>
      </c>
      <c r="N1631" s="17">
        <f t="shared" si="410"/>
        <v>82.687321111110577</v>
      </c>
      <c r="O1631" s="17">
        <f t="shared" si="411"/>
        <v>7404.1579233216016</v>
      </c>
      <c r="P1631" s="17">
        <f t="shared" si="412"/>
        <v>4418398.1864657216</v>
      </c>
      <c r="Q1631" s="17">
        <f t="shared" si="401"/>
        <v>131.16049382716071</v>
      </c>
      <c r="R1631" s="17">
        <f t="shared" si="413"/>
        <v>233290.74185925841</v>
      </c>
      <c r="S1631" s="17">
        <f t="shared" si="414"/>
        <v>305194.58641975198</v>
      </c>
      <c r="T1631" s="17">
        <f t="shared" si="402"/>
        <v>663511.25914760504</v>
      </c>
      <c r="U1631" s="17"/>
      <c r="V1631" s="17"/>
      <c r="W1631" s="17"/>
      <c r="X1631" s="26"/>
    </row>
    <row r="1632" spans="1:24" x14ac:dyDescent="0.3">
      <c r="A1632" s="7" t="s">
        <v>54</v>
      </c>
      <c r="B1632" s="7">
        <v>1629</v>
      </c>
      <c r="C1632" s="7">
        <v>152</v>
      </c>
      <c r="D1632" s="2">
        <f t="shared" si="403"/>
        <v>31.111136000000002</v>
      </c>
      <c r="E1632" s="2">
        <f t="shared" si="404"/>
        <v>31.111111111111114</v>
      </c>
      <c r="F1632" s="13">
        <v>112</v>
      </c>
      <c r="G1632" s="17">
        <f t="shared" si="415"/>
        <v>-0.51388888888888928</v>
      </c>
      <c r="H1632" s="17">
        <f t="shared" si="416"/>
        <v>-1.8500000000000014</v>
      </c>
      <c r="I1632" s="17">
        <f t="shared" si="405"/>
        <v>-682.44444444444503</v>
      </c>
      <c r="J1632">
        <f t="shared" si="406"/>
        <v>421.26933333333335</v>
      </c>
      <c r="K1632" s="17">
        <f t="shared" si="407"/>
        <v>237.99060000000003</v>
      </c>
      <c r="L1632" s="17">
        <f t="shared" si="408"/>
        <v>-23.184511111111647</v>
      </c>
      <c r="M1632" s="17">
        <f t="shared" si="409"/>
        <v>-721.29590123458468</v>
      </c>
      <c r="N1632" s="17">
        <f t="shared" si="410"/>
        <v>-23.184511111111647</v>
      </c>
      <c r="O1632" s="17">
        <f t="shared" si="411"/>
        <v>7278.5516728366811</v>
      </c>
      <c r="P1632" s="17">
        <f t="shared" si="412"/>
        <v>4425676.7381385583</v>
      </c>
      <c r="Q1632" s="17">
        <f t="shared" si="401"/>
        <v>175.35030864197557</v>
      </c>
      <c r="R1632" s="17">
        <f t="shared" si="413"/>
        <v>233424.77963518433</v>
      </c>
      <c r="S1632" s="17">
        <f t="shared" si="414"/>
        <v>305369.93672839395</v>
      </c>
      <c r="T1632" s="17">
        <f t="shared" si="402"/>
        <v>642687.4480517694</v>
      </c>
      <c r="U1632" s="17"/>
      <c r="V1632" s="17"/>
      <c r="W1632" s="17"/>
      <c r="X1632" s="26"/>
    </row>
    <row r="1633" spans="1:24" x14ac:dyDescent="0.3">
      <c r="A1633" s="7" t="s">
        <v>54</v>
      </c>
      <c r="B1633" s="7">
        <v>1630</v>
      </c>
      <c r="C1633" s="7">
        <v>153</v>
      </c>
      <c r="D1633" s="2">
        <f t="shared" si="403"/>
        <v>30.583357800000002</v>
      </c>
      <c r="E1633" s="2">
        <f t="shared" si="404"/>
        <v>30.583333333333332</v>
      </c>
      <c r="F1633" s="13">
        <v>110.1</v>
      </c>
      <c r="G1633" s="17">
        <f t="shared" si="415"/>
        <v>-0.51388888888888928</v>
      </c>
      <c r="H1633" s="17">
        <f t="shared" si="416"/>
        <v>-1.8500000000000014</v>
      </c>
      <c r="I1633" s="17">
        <f t="shared" si="405"/>
        <v>-682.44444444444503</v>
      </c>
      <c r="J1633">
        <f t="shared" si="406"/>
        <v>407.09750249999996</v>
      </c>
      <c r="K1633" s="17">
        <f t="shared" si="407"/>
        <v>237.99060000000003</v>
      </c>
      <c r="L1633" s="17">
        <f t="shared" si="408"/>
        <v>-37.356341944445035</v>
      </c>
      <c r="M1633" s="17">
        <f t="shared" si="409"/>
        <v>-1142.4814578009439</v>
      </c>
      <c r="N1633" s="17">
        <f t="shared" si="410"/>
        <v>-37.356341944445035</v>
      </c>
      <c r="O1633" s="17">
        <f t="shared" si="411"/>
        <v>7159.5562776404413</v>
      </c>
      <c r="P1633" s="17">
        <f t="shared" si="412"/>
        <v>4432836.2944161985</v>
      </c>
      <c r="Q1633" s="17">
        <f t="shared" si="401"/>
        <v>175.35030864197557</v>
      </c>
      <c r="R1633" s="17">
        <f t="shared" si="413"/>
        <v>233558.81741111024</v>
      </c>
      <c r="S1633" s="17">
        <f t="shared" si="414"/>
        <v>305545.28703703592</v>
      </c>
      <c r="T1633" s="17">
        <f t="shared" si="402"/>
        <v>621066.93815035315</v>
      </c>
      <c r="U1633" s="17"/>
      <c r="V1633" s="17"/>
      <c r="W1633" s="17"/>
      <c r="X1633" s="26"/>
    </row>
    <row r="1634" spans="1:24" x14ac:dyDescent="0.3">
      <c r="A1634" s="7" t="s">
        <v>54</v>
      </c>
      <c r="B1634" s="7">
        <v>1631</v>
      </c>
      <c r="C1634" s="7">
        <v>154</v>
      </c>
      <c r="D1634" s="2">
        <f t="shared" si="403"/>
        <v>30.083357400000001</v>
      </c>
      <c r="E1634" s="2">
        <f t="shared" si="404"/>
        <v>30.083333333333332</v>
      </c>
      <c r="F1634" s="13">
        <v>108.3</v>
      </c>
      <c r="G1634" s="17">
        <f t="shared" si="415"/>
        <v>-0.43055555555555475</v>
      </c>
      <c r="H1634" s="17">
        <f t="shared" si="416"/>
        <v>-1.5499999999999972</v>
      </c>
      <c r="I1634" s="17">
        <f t="shared" si="405"/>
        <v>-571.77777777777669</v>
      </c>
      <c r="J1634">
        <f t="shared" si="406"/>
        <v>393.89522249999993</v>
      </c>
      <c r="K1634" s="17">
        <f t="shared" si="407"/>
        <v>237.99060000000003</v>
      </c>
      <c r="L1634" s="17">
        <f t="shared" si="408"/>
        <v>60.108044722223212</v>
      </c>
      <c r="M1634" s="17">
        <f t="shared" si="409"/>
        <v>1808.2503453935483</v>
      </c>
      <c r="N1634" s="17">
        <f t="shared" si="410"/>
        <v>60.108044722223269</v>
      </c>
      <c r="O1634" s="17">
        <f t="shared" si="411"/>
        <v>7073.615158887601</v>
      </c>
      <c r="P1634" s="17">
        <f t="shared" si="412"/>
        <v>4439909.9095750861</v>
      </c>
      <c r="Q1634" s="17">
        <f t="shared" si="401"/>
        <v>123.0910493827156</v>
      </c>
      <c r="R1634" s="17">
        <f t="shared" si="413"/>
        <v>233652.90820925837</v>
      </c>
      <c r="S1634" s="17">
        <f t="shared" si="414"/>
        <v>305668.37808641861</v>
      </c>
      <c r="T1634" s="17">
        <f t="shared" si="402"/>
        <v>600925.57259087346</v>
      </c>
      <c r="U1634" s="17"/>
      <c r="V1634" s="17"/>
      <c r="W1634" s="17"/>
      <c r="X1634" s="26"/>
    </row>
    <row r="1635" spans="1:24" x14ac:dyDescent="0.3">
      <c r="A1635" s="7" t="s">
        <v>54</v>
      </c>
      <c r="B1635" s="7">
        <v>1632</v>
      </c>
      <c r="C1635" s="7">
        <v>155</v>
      </c>
      <c r="D1635" s="2">
        <f t="shared" si="403"/>
        <v>29.722246000000002</v>
      </c>
      <c r="E1635" s="2">
        <f t="shared" si="404"/>
        <v>29.722222222222225</v>
      </c>
      <c r="F1635" s="13">
        <v>107</v>
      </c>
      <c r="G1635" s="17">
        <f t="shared" si="415"/>
        <v>-0.30555555555555597</v>
      </c>
      <c r="H1635" s="17">
        <f t="shared" si="416"/>
        <v>-1.1000000000000014</v>
      </c>
      <c r="I1635" s="17">
        <f t="shared" si="405"/>
        <v>-405.77777777777834</v>
      </c>
      <c r="J1635">
        <f t="shared" si="406"/>
        <v>384.49558333333334</v>
      </c>
      <c r="K1635" s="17">
        <f t="shared" si="407"/>
        <v>237.99060000000003</v>
      </c>
      <c r="L1635" s="17">
        <f t="shared" si="408"/>
        <v>216.70840555555509</v>
      </c>
      <c r="M1635" s="17">
        <f t="shared" si="409"/>
        <v>6441.0553873456656</v>
      </c>
      <c r="N1635" s="17">
        <f t="shared" si="410"/>
        <v>216.70840555555503</v>
      </c>
      <c r="O1635" s="17">
        <f t="shared" si="411"/>
        <v>7014.1174612894811</v>
      </c>
      <c r="P1635" s="17">
        <f t="shared" si="412"/>
        <v>4446924.0270363754</v>
      </c>
      <c r="Q1635" s="17">
        <f t="shared" si="401"/>
        <v>61.993827160493993</v>
      </c>
      <c r="R1635" s="17">
        <f t="shared" si="413"/>
        <v>233700.29629073988</v>
      </c>
      <c r="S1635" s="17">
        <f t="shared" si="414"/>
        <v>305730.37191357912</v>
      </c>
      <c r="T1635" s="17">
        <f t="shared" si="402"/>
        <v>586585.50643691875</v>
      </c>
      <c r="U1635" s="17"/>
      <c r="V1635" s="17"/>
      <c r="W1635" s="17"/>
      <c r="X1635" s="26"/>
    </row>
    <row r="1636" spans="1:24" x14ac:dyDescent="0.3">
      <c r="A1636" s="7" t="s">
        <v>54</v>
      </c>
      <c r="B1636" s="7">
        <v>1633</v>
      </c>
      <c r="C1636" s="7">
        <v>156</v>
      </c>
      <c r="D1636" s="2">
        <f t="shared" si="403"/>
        <v>29.4722458</v>
      </c>
      <c r="E1636" s="2">
        <f t="shared" si="404"/>
        <v>29.472222222222221</v>
      </c>
      <c r="F1636" s="13">
        <v>106.1</v>
      </c>
      <c r="G1636" s="17">
        <f t="shared" si="415"/>
        <v>-0.16666666666666705</v>
      </c>
      <c r="H1636" s="17">
        <f t="shared" si="416"/>
        <v>-0.60000000000000142</v>
      </c>
      <c r="I1636" s="17">
        <f t="shared" si="405"/>
        <v>-221.33333333333383</v>
      </c>
      <c r="J1636">
        <f t="shared" si="406"/>
        <v>378.05463583333329</v>
      </c>
      <c r="K1636" s="17">
        <f t="shared" si="407"/>
        <v>237.99060000000003</v>
      </c>
      <c r="L1636" s="17">
        <f t="shared" si="408"/>
        <v>394.7119024999995</v>
      </c>
      <c r="M1636" s="17">
        <f t="shared" si="409"/>
        <v>11633.036904236096</v>
      </c>
      <c r="N1636" s="17">
        <f t="shared" si="410"/>
        <v>394.7119024999995</v>
      </c>
      <c r="O1636" s="17">
        <f t="shared" si="411"/>
        <v>6994.2848954234414</v>
      </c>
      <c r="P1636" s="17">
        <f t="shared" si="412"/>
        <v>4453918.3119317992</v>
      </c>
      <c r="Q1636" s="17">
        <f t="shared" si="401"/>
        <v>18.444444444444528</v>
      </c>
      <c r="R1636" s="17">
        <f t="shared" si="413"/>
        <v>233714.3952240732</v>
      </c>
      <c r="S1636" s="17">
        <f t="shared" si="414"/>
        <v>305748.81635802356</v>
      </c>
      <c r="T1636" s="17">
        <f t="shared" si="402"/>
        <v>576759.21293709008</v>
      </c>
      <c r="U1636" s="17"/>
      <c r="V1636" s="17"/>
      <c r="W1636" s="17"/>
      <c r="X1636" s="26"/>
    </row>
    <row r="1637" spans="1:24" x14ac:dyDescent="0.3">
      <c r="A1637" s="7" t="s">
        <v>54</v>
      </c>
      <c r="B1637" s="7">
        <v>1634</v>
      </c>
      <c r="C1637" s="7">
        <v>157</v>
      </c>
      <c r="D1637" s="2">
        <f t="shared" si="403"/>
        <v>29.388912400000002</v>
      </c>
      <c r="E1637" s="2">
        <f t="shared" si="404"/>
        <v>29.388888888888889</v>
      </c>
      <c r="F1637" s="13">
        <v>105.8</v>
      </c>
      <c r="G1637" s="17">
        <f t="shared" si="415"/>
        <v>-5.5555555555554373E-2</v>
      </c>
      <c r="H1637" s="17">
        <f t="shared" si="416"/>
        <v>-0.19999999999999574</v>
      </c>
      <c r="I1637" s="17">
        <f t="shared" si="405"/>
        <v>-73.777777777776208</v>
      </c>
      <c r="J1637">
        <f t="shared" si="406"/>
        <v>375.91974333333332</v>
      </c>
      <c r="K1637" s="17">
        <f t="shared" si="407"/>
        <v>237.99060000000003</v>
      </c>
      <c r="L1637" s="17">
        <f t="shared" si="408"/>
        <v>540.13256555555711</v>
      </c>
      <c r="M1637" s="17">
        <f t="shared" si="409"/>
        <v>15873.895954382762</v>
      </c>
      <c r="N1637" s="17">
        <f t="shared" si="410"/>
        <v>540.13256555555722</v>
      </c>
      <c r="O1637" s="17">
        <f t="shared" si="411"/>
        <v>6987.6740401347615</v>
      </c>
      <c r="P1637" s="17">
        <f t="shared" si="412"/>
        <v>4460905.9859719342</v>
      </c>
      <c r="Q1637" s="17">
        <f t="shared" si="401"/>
        <v>2.0493827160492954</v>
      </c>
      <c r="R1637" s="17">
        <f t="shared" si="413"/>
        <v>233715.96177222137</v>
      </c>
      <c r="S1637" s="17">
        <f t="shared" si="414"/>
        <v>305750.86574073962</v>
      </c>
      <c r="T1637" s="17">
        <f t="shared" si="402"/>
        <v>573502.22624443623</v>
      </c>
      <c r="U1637" s="17"/>
      <c r="V1637" s="17"/>
      <c r="W1637" s="17"/>
      <c r="X1637" s="26"/>
    </row>
    <row r="1638" spans="1:24" x14ac:dyDescent="0.3">
      <c r="A1638" s="7" t="s">
        <v>54</v>
      </c>
      <c r="B1638" s="7">
        <v>1635</v>
      </c>
      <c r="C1638" s="7">
        <v>158</v>
      </c>
      <c r="D1638" s="2">
        <f t="shared" si="403"/>
        <v>29.361134600000003</v>
      </c>
      <c r="E1638" s="2">
        <f t="shared" si="404"/>
        <v>29.361111111111114</v>
      </c>
      <c r="F1638" s="13">
        <v>105.7</v>
      </c>
      <c r="G1638" s="17">
        <f t="shared" si="415"/>
        <v>-1.3888888888888099E-2</v>
      </c>
      <c r="H1638" s="17">
        <f t="shared" si="416"/>
        <v>-4.9999999999997158E-2</v>
      </c>
      <c r="I1638" s="17">
        <f t="shared" si="405"/>
        <v>-18.444444444443395</v>
      </c>
      <c r="J1638">
        <f t="shared" si="406"/>
        <v>375.20945583333338</v>
      </c>
      <c r="K1638" s="17">
        <f t="shared" si="407"/>
        <v>237.99060000000003</v>
      </c>
      <c r="L1638" s="17">
        <f t="shared" si="408"/>
        <v>594.75561138888997</v>
      </c>
      <c r="M1638" s="17">
        <f t="shared" si="409"/>
        <v>17462.685589946021</v>
      </c>
      <c r="N1638" s="17">
        <f t="shared" si="410"/>
        <v>594.75561138888997</v>
      </c>
      <c r="O1638" s="17">
        <f t="shared" si="411"/>
        <v>6987.6740401347615</v>
      </c>
      <c r="P1638" s="17">
        <f t="shared" si="412"/>
        <v>4467893.6600120692</v>
      </c>
      <c r="Q1638" s="17">
        <f t="shared" si="401"/>
        <v>0.12808641975307186</v>
      </c>
      <c r="R1638" s="17">
        <f t="shared" si="413"/>
        <v>233716.05968148063</v>
      </c>
      <c r="S1638" s="17">
        <f t="shared" si="414"/>
        <v>305750.9938271594</v>
      </c>
      <c r="T1638" s="17">
        <f t="shared" si="402"/>
        <v>572418.61339954671</v>
      </c>
      <c r="U1638" s="17"/>
      <c r="V1638" s="17"/>
      <c r="W1638" s="17"/>
      <c r="X1638" s="26"/>
    </row>
    <row r="1639" spans="1:24" x14ac:dyDescent="0.3">
      <c r="A1639" s="7" t="s">
        <v>54</v>
      </c>
      <c r="B1639" s="7">
        <v>1636</v>
      </c>
      <c r="C1639" s="7">
        <v>159</v>
      </c>
      <c r="D1639" s="2">
        <f t="shared" si="403"/>
        <v>29.361134600000003</v>
      </c>
      <c r="E1639" s="2">
        <f t="shared" si="404"/>
        <v>29.361111111111114</v>
      </c>
      <c r="F1639" s="13">
        <v>105.7</v>
      </c>
      <c r="G1639" s="17">
        <f t="shared" si="415"/>
        <v>-1.3888888888890073E-2</v>
      </c>
      <c r="H1639" s="17">
        <f t="shared" si="416"/>
        <v>-5.0000000000004263E-2</v>
      </c>
      <c r="I1639" s="17">
        <f t="shared" si="405"/>
        <v>-18.444444444446017</v>
      </c>
      <c r="J1639">
        <f t="shared" si="406"/>
        <v>375.20945583333338</v>
      </c>
      <c r="K1639" s="17">
        <f t="shared" si="407"/>
        <v>237.99060000000003</v>
      </c>
      <c r="L1639" s="17">
        <f t="shared" si="408"/>
        <v>594.75561138888736</v>
      </c>
      <c r="M1639" s="17">
        <f t="shared" si="409"/>
        <v>17462.685589945944</v>
      </c>
      <c r="N1639" s="17">
        <f t="shared" si="410"/>
        <v>594.75561138888747</v>
      </c>
      <c r="O1639" s="17">
        <f t="shared" si="411"/>
        <v>6981.0631848460807</v>
      </c>
      <c r="P1639" s="17">
        <f t="shared" si="412"/>
        <v>4474874.7231969154</v>
      </c>
      <c r="Q1639" s="17">
        <f t="shared" si="401"/>
        <v>0.12808641975310825</v>
      </c>
      <c r="R1639" s="17">
        <f t="shared" si="413"/>
        <v>233716.15759073992</v>
      </c>
      <c r="S1639" s="17">
        <f t="shared" si="414"/>
        <v>305751.12191357918</v>
      </c>
      <c r="T1639" s="17">
        <f t="shared" si="402"/>
        <v>572418.61339954671</v>
      </c>
      <c r="U1639" s="17"/>
      <c r="V1639" s="17"/>
      <c r="W1639" s="17"/>
      <c r="X1639" s="26"/>
    </row>
    <row r="1640" spans="1:24" x14ac:dyDescent="0.3">
      <c r="A1640" s="7" t="s">
        <v>54</v>
      </c>
      <c r="B1640" s="7">
        <v>1637</v>
      </c>
      <c r="C1640" s="7">
        <v>160</v>
      </c>
      <c r="D1640" s="2">
        <f t="shared" si="403"/>
        <v>29.333356800000001</v>
      </c>
      <c r="E1640" s="2">
        <f t="shared" si="404"/>
        <v>29.333333333333332</v>
      </c>
      <c r="F1640" s="13">
        <v>105.6</v>
      </c>
      <c r="G1640" s="17">
        <f t="shared" si="415"/>
        <v>-5.5555555555556344E-2</v>
      </c>
      <c r="H1640" s="17">
        <f t="shared" si="416"/>
        <v>-0.20000000000000284</v>
      </c>
      <c r="I1640" s="17">
        <f t="shared" si="405"/>
        <v>-73.777777777778823</v>
      </c>
      <c r="J1640">
        <f t="shared" si="406"/>
        <v>374.49983999999995</v>
      </c>
      <c r="K1640" s="17">
        <f t="shared" si="407"/>
        <v>237.99060000000003</v>
      </c>
      <c r="L1640" s="17">
        <f t="shared" si="408"/>
        <v>538.71266222222118</v>
      </c>
      <c r="M1640" s="17">
        <f t="shared" si="409"/>
        <v>15802.238091851821</v>
      </c>
      <c r="N1640" s="17">
        <f t="shared" si="410"/>
        <v>538.71266222222107</v>
      </c>
      <c r="O1640" s="17">
        <f t="shared" si="411"/>
        <v>6961.230618980042</v>
      </c>
      <c r="P1640" s="17">
        <f t="shared" si="412"/>
        <v>4481835.9538158951</v>
      </c>
      <c r="Q1640" s="17">
        <f t="shared" si="401"/>
        <v>2.0493827160494407</v>
      </c>
      <c r="R1640" s="17">
        <f t="shared" si="413"/>
        <v>233717.72413888806</v>
      </c>
      <c r="S1640" s="17">
        <f t="shared" si="414"/>
        <v>305753.17129629524</v>
      </c>
      <c r="T1640" s="17">
        <f t="shared" si="402"/>
        <v>571336.02524765453</v>
      </c>
      <c r="U1640" s="17"/>
      <c r="V1640" s="17"/>
      <c r="W1640" s="17"/>
      <c r="X1640" s="26"/>
    </row>
    <row r="1641" spans="1:24" x14ac:dyDescent="0.3">
      <c r="A1641" s="7" t="s">
        <v>54</v>
      </c>
      <c r="B1641" s="7">
        <v>1638</v>
      </c>
      <c r="C1641" s="7">
        <v>161</v>
      </c>
      <c r="D1641" s="2">
        <f t="shared" si="403"/>
        <v>29.250023400000003</v>
      </c>
      <c r="E1641" s="2">
        <f t="shared" si="404"/>
        <v>29.25</v>
      </c>
      <c r="F1641" s="13">
        <v>105.3</v>
      </c>
      <c r="G1641" s="17">
        <f t="shared" si="415"/>
        <v>-9.7222222222220642E-2</v>
      </c>
      <c r="H1641" s="17">
        <f t="shared" si="416"/>
        <v>-0.34999999999999432</v>
      </c>
      <c r="I1641" s="17">
        <f t="shared" si="405"/>
        <v>-129.11111111110901</v>
      </c>
      <c r="J1641">
        <f t="shared" si="406"/>
        <v>372.37502249999994</v>
      </c>
      <c r="K1641" s="17">
        <f t="shared" si="407"/>
        <v>237.99060000000003</v>
      </c>
      <c r="L1641" s="17">
        <f t="shared" si="408"/>
        <v>481.25451138889093</v>
      </c>
      <c r="M1641" s="17">
        <f t="shared" si="409"/>
        <v>14076.694458125059</v>
      </c>
      <c r="N1641" s="17">
        <f t="shared" si="410"/>
        <v>481.25451138889093</v>
      </c>
      <c r="O1641" s="17">
        <f t="shared" si="411"/>
        <v>6934.7871978253215</v>
      </c>
      <c r="P1641" s="17">
        <f t="shared" si="412"/>
        <v>4488770.7410137206</v>
      </c>
      <c r="Q1641" s="17">
        <f t="shared" si="401"/>
        <v>6.2762345679010307</v>
      </c>
      <c r="R1641" s="17">
        <f t="shared" si="413"/>
        <v>233722.52169259181</v>
      </c>
      <c r="S1641" s="17">
        <f t="shared" si="414"/>
        <v>305759.44753086317</v>
      </c>
      <c r="T1641" s="17">
        <f t="shared" si="402"/>
        <v>568094.40894996375</v>
      </c>
      <c r="U1641" s="17"/>
      <c r="V1641" s="17"/>
      <c r="W1641" s="17"/>
      <c r="X1641" s="26"/>
    </row>
    <row r="1642" spans="1:24" x14ac:dyDescent="0.3">
      <c r="A1642" s="7" t="s">
        <v>54</v>
      </c>
      <c r="B1642" s="7">
        <v>1639</v>
      </c>
      <c r="C1642" s="7">
        <v>162</v>
      </c>
      <c r="D1642" s="2">
        <f t="shared" si="403"/>
        <v>29.138912200000004</v>
      </c>
      <c r="E1642" s="2">
        <f t="shared" si="404"/>
        <v>29.138888888888893</v>
      </c>
      <c r="F1642" s="13">
        <v>104.9</v>
      </c>
      <c r="G1642" s="17">
        <f t="shared" si="415"/>
        <v>-0.12499999999999881</v>
      </c>
      <c r="H1642" s="17">
        <f t="shared" si="416"/>
        <v>-0.44999999999999574</v>
      </c>
      <c r="I1642" s="17">
        <f t="shared" si="405"/>
        <v>-165.99999999999841</v>
      </c>
      <c r="J1642">
        <f t="shared" si="406"/>
        <v>369.55133583333338</v>
      </c>
      <c r="K1642" s="17">
        <f t="shared" si="407"/>
        <v>237.99060000000003</v>
      </c>
      <c r="L1642" s="17">
        <f t="shared" si="408"/>
        <v>441.54193583333495</v>
      </c>
      <c r="M1642" s="17">
        <f t="shared" si="409"/>
        <v>12866.041408032455</v>
      </c>
      <c r="N1642" s="17">
        <f t="shared" si="410"/>
        <v>441.541935833335</v>
      </c>
      <c r="O1642" s="17">
        <f t="shared" si="411"/>
        <v>6901.7329213819221</v>
      </c>
      <c r="P1642" s="17">
        <f t="shared" si="412"/>
        <v>4495672.4739351021</v>
      </c>
      <c r="Q1642" s="17">
        <f t="shared" si="401"/>
        <v>10.374999999999801</v>
      </c>
      <c r="R1642" s="17">
        <f t="shared" si="413"/>
        <v>233730.4523425918</v>
      </c>
      <c r="S1642" s="17">
        <f t="shared" si="414"/>
        <v>305769.82253086317</v>
      </c>
      <c r="T1642" s="17">
        <f t="shared" si="402"/>
        <v>563786.5995883412</v>
      </c>
      <c r="U1642" s="17"/>
      <c r="V1642" s="17"/>
      <c r="W1642" s="17"/>
      <c r="X1642" s="26"/>
    </row>
    <row r="1643" spans="1:24" x14ac:dyDescent="0.3">
      <c r="A1643" s="7" t="s">
        <v>54</v>
      </c>
      <c r="B1643" s="7">
        <v>1640</v>
      </c>
      <c r="C1643" s="7">
        <v>163</v>
      </c>
      <c r="D1643" s="2">
        <f t="shared" si="403"/>
        <v>29.000023200000005</v>
      </c>
      <c r="E1643" s="2">
        <f t="shared" si="404"/>
        <v>29.000000000000004</v>
      </c>
      <c r="F1643" s="13">
        <v>104.4</v>
      </c>
      <c r="G1643" s="17">
        <f t="shared" si="415"/>
        <v>-0.12500000000000078</v>
      </c>
      <c r="H1643" s="17">
        <f t="shared" si="416"/>
        <v>-0.45000000000000284</v>
      </c>
      <c r="I1643" s="17">
        <f t="shared" si="405"/>
        <v>-166.00000000000102</v>
      </c>
      <c r="J1643">
        <f t="shared" si="406"/>
        <v>366.03684000000004</v>
      </c>
      <c r="K1643" s="17">
        <f t="shared" si="407"/>
        <v>237.99060000000003</v>
      </c>
      <c r="L1643" s="17">
        <f t="shared" si="408"/>
        <v>438.02743999999905</v>
      </c>
      <c r="M1643" s="17">
        <f t="shared" si="409"/>
        <v>12702.795759999974</v>
      </c>
      <c r="N1643" s="17">
        <f t="shared" si="410"/>
        <v>438.02743999999905</v>
      </c>
      <c r="O1643" s="17">
        <f t="shared" si="411"/>
        <v>6875.2895002272007</v>
      </c>
      <c r="P1643" s="17">
        <f t="shared" si="412"/>
        <v>4502547.7634353293</v>
      </c>
      <c r="Q1643" s="17">
        <f t="shared" si="401"/>
        <v>10.37500000000013</v>
      </c>
      <c r="R1643" s="17">
        <f t="shared" si="413"/>
        <v>233738.3829925918</v>
      </c>
      <c r="S1643" s="17">
        <f t="shared" si="414"/>
        <v>305780.19753086317</v>
      </c>
      <c r="T1643" s="17">
        <f t="shared" si="402"/>
        <v>558424.89347875759</v>
      </c>
      <c r="U1643" s="17"/>
      <c r="V1643" s="17"/>
      <c r="W1643" s="17"/>
      <c r="X1643" s="26"/>
    </row>
    <row r="1644" spans="1:24" x14ac:dyDescent="0.3">
      <c r="A1644" s="7" t="s">
        <v>54</v>
      </c>
      <c r="B1644" s="7">
        <v>1641</v>
      </c>
      <c r="C1644" s="7">
        <v>164</v>
      </c>
      <c r="D1644" s="2">
        <f t="shared" si="403"/>
        <v>28.888912000000001</v>
      </c>
      <c r="E1644" s="2">
        <f t="shared" si="404"/>
        <v>28.888888888888889</v>
      </c>
      <c r="F1644" s="13">
        <v>104</v>
      </c>
      <c r="G1644" s="17">
        <f t="shared" si="415"/>
        <v>-8.3333333333334522E-2</v>
      </c>
      <c r="H1644" s="17">
        <f t="shared" si="416"/>
        <v>-0.30000000000000426</v>
      </c>
      <c r="I1644" s="17">
        <f t="shared" si="405"/>
        <v>-110.66666666666825</v>
      </c>
      <c r="J1644">
        <f t="shared" si="406"/>
        <v>363.23733333333331</v>
      </c>
      <c r="K1644" s="17">
        <f t="shared" si="407"/>
        <v>237.99060000000003</v>
      </c>
      <c r="L1644" s="17">
        <f t="shared" si="408"/>
        <v>490.56126666666512</v>
      </c>
      <c r="M1644" s="17">
        <f t="shared" si="409"/>
        <v>14171.769925925881</v>
      </c>
      <c r="N1644" s="17">
        <f t="shared" si="410"/>
        <v>490.56126666666512</v>
      </c>
      <c r="O1644" s="17">
        <f t="shared" si="411"/>
        <v>6862.0677896498419</v>
      </c>
      <c r="P1644" s="17">
        <f t="shared" si="412"/>
        <v>4509409.8312249789</v>
      </c>
      <c r="Q1644" s="17">
        <f t="shared" si="401"/>
        <v>4.6111111111112431</v>
      </c>
      <c r="R1644" s="17">
        <f t="shared" si="413"/>
        <v>233741.90772592515</v>
      </c>
      <c r="S1644" s="17">
        <f t="shared" si="414"/>
        <v>305784.80864197429</v>
      </c>
      <c r="T1644" s="17">
        <f t="shared" si="402"/>
        <v>554153.97306504601</v>
      </c>
      <c r="U1644" s="17"/>
      <c r="V1644" s="17"/>
      <c r="W1644" s="17"/>
      <c r="X1644" s="26"/>
    </row>
    <row r="1645" spans="1:24" x14ac:dyDescent="0.3">
      <c r="A1645" s="7" t="s">
        <v>54</v>
      </c>
      <c r="B1645" s="7">
        <v>1642</v>
      </c>
      <c r="C1645" s="7">
        <v>165</v>
      </c>
      <c r="D1645" s="2">
        <f t="shared" si="403"/>
        <v>28.833356400000003</v>
      </c>
      <c r="E1645" s="2">
        <f t="shared" si="404"/>
        <v>28.833333333333332</v>
      </c>
      <c r="F1645" s="13">
        <v>103.8</v>
      </c>
      <c r="G1645" s="17">
        <f t="shared" si="415"/>
        <v>-1.3888888888888099E-2</v>
      </c>
      <c r="H1645" s="17">
        <f t="shared" si="416"/>
        <v>-4.9999999999997158E-2</v>
      </c>
      <c r="I1645" s="17">
        <f t="shared" si="405"/>
        <v>-18.444444444443395</v>
      </c>
      <c r="J1645">
        <f t="shared" si="406"/>
        <v>361.84160999999995</v>
      </c>
      <c r="K1645" s="17">
        <f t="shared" si="407"/>
        <v>237.99060000000003</v>
      </c>
      <c r="L1645" s="17">
        <f t="shared" si="408"/>
        <v>581.3877655555566</v>
      </c>
      <c r="M1645" s="17">
        <f t="shared" si="409"/>
        <v>16763.347240185216</v>
      </c>
      <c r="N1645" s="17">
        <f t="shared" si="410"/>
        <v>581.3877655555566</v>
      </c>
      <c r="O1645" s="17">
        <f t="shared" si="411"/>
        <v>6868.6786449385218</v>
      </c>
      <c r="P1645" s="17">
        <f t="shared" si="412"/>
        <v>4516278.5098699173</v>
      </c>
      <c r="Q1645" s="17">
        <f t="shared" si="401"/>
        <v>0.12808641975307186</v>
      </c>
      <c r="R1645" s="17">
        <f t="shared" si="413"/>
        <v>233742.00563518441</v>
      </c>
      <c r="S1645" s="17">
        <f t="shared" si="414"/>
        <v>305784.93672839407</v>
      </c>
      <c r="T1645" s="17">
        <f t="shared" si="402"/>
        <v>552024.66101617564</v>
      </c>
      <c r="U1645" s="17"/>
      <c r="V1645" s="17"/>
      <c r="W1645" s="17"/>
      <c r="X1645" s="26"/>
    </row>
    <row r="1646" spans="1:24" x14ac:dyDescent="0.3">
      <c r="A1646" s="7" t="s">
        <v>54</v>
      </c>
      <c r="B1646" s="7">
        <v>1643</v>
      </c>
      <c r="C1646" s="7">
        <v>166</v>
      </c>
      <c r="D1646" s="2">
        <f t="shared" si="403"/>
        <v>28.861134200000006</v>
      </c>
      <c r="E1646" s="2">
        <f t="shared" si="404"/>
        <v>28.861111111111114</v>
      </c>
      <c r="F1646" s="13">
        <v>103.9</v>
      </c>
      <c r="G1646" s="17">
        <f t="shared" si="415"/>
        <v>8.3333333333334522E-2</v>
      </c>
      <c r="H1646" s="17">
        <f t="shared" si="416"/>
        <v>0.30000000000000426</v>
      </c>
      <c r="I1646" s="17">
        <f t="shared" si="405"/>
        <v>110.66666666666825</v>
      </c>
      <c r="J1646">
        <f t="shared" si="406"/>
        <v>362.53913583333338</v>
      </c>
      <c r="K1646" s="17">
        <f t="shared" si="407"/>
        <v>237.99060000000003</v>
      </c>
      <c r="L1646" s="17">
        <f t="shared" si="408"/>
        <v>711.19640250000168</v>
      </c>
      <c r="M1646" s="17">
        <f t="shared" si="409"/>
        <v>20525.91839437505</v>
      </c>
      <c r="N1646" s="17">
        <f t="shared" si="410"/>
        <v>711.19640250000157</v>
      </c>
      <c r="O1646" s="17">
        <f t="shared" si="411"/>
        <v>6901.7329213819221</v>
      </c>
      <c r="P1646" s="17">
        <f t="shared" si="412"/>
        <v>4523180.2427912988</v>
      </c>
      <c r="Q1646" s="17">
        <f t="shared" si="401"/>
        <v>4.6111111111112431</v>
      </c>
      <c r="R1646" s="17">
        <f t="shared" si="413"/>
        <v>233745.53036851776</v>
      </c>
      <c r="S1646" s="17">
        <f t="shared" si="414"/>
        <v>305789.54783950519</v>
      </c>
      <c r="T1646" s="17">
        <f t="shared" si="402"/>
        <v>553088.80469411216</v>
      </c>
      <c r="U1646" s="17"/>
      <c r="V1646" s="17"/>
      <c r="W1646" s="17"/>
      <c r="X1646" s="26"/>
    </row>
    <row r="1647" spans="1:24" x14ac:dyDescent="0.3">
      <c r="A1647" s="7" t="s">
        <v>54</v>
      </c>
      <c r="B1647" s="7">
        <v>1644</v>
      </c>
      <c r="C1647" s="7">
        <v>167</v>
      </c>
      <c r="D1647" s="2">
        <f t="shared" si="403"/>
        <v>29.000023200000005</v>
      </c>
      <c r="E1647" s="2">
        <f t="shared" si="404"/>
        <v>29.000000000000004</v>
      </c>
      <c r="F1647" s="13">
        <v>104.4</v>
      </c>
      <c r="G1647" s="17">
        <f t="shared" si="415"/>
        <v>0.16666666666666508</v>
      </c>
      <c r="H1647" s="17">
        <f t="shared" si="416"/>
        <v>0.59999999999999432</v>
      </c>
      <c r="I1647" s="17">
        <f t="shared" si="405"/>
        <v>221.33333333333121</v>
      </c>
      <c r="J1647">
        <f t="shared" si="406"/>
        <v>366.03684000000004</v>
      </c>
      <c r="K1647" s="17">
        <f t="shared" si="407"/>
        <v>237.99060000000003</v>
      </c>
      <c r="L1647" s="17">
        <f t="shared" si="408"/>
        <v>825.36077333333128</v>
      </c>
      <c r="M1647" s="17">
        <f t="shared" si="409"/>
        <v>23935.462426666611</v>
      </c>
      <c r="N1647" s="17">
        <f t="shared" si="410"/>
        <v>825.36077333333128</v>
      </c>
      <c r="O1647" s="17">
        <f t="shared" si="411"/>
        <v>6948.0089084026813</v>
      </c>
      <c r="P1647" s="17">
        <f t="shared" si="412"/>
        <v>4530128.2516997019</v>
      </c>
      <c r="Q1647" s="17">
        <f t="shared" si="401"/>
        <v>18.444444444444095</v>
      </c>
      <c r="R1647" s="17">
        <f t="shared" si="413"/>
        <v>233759.62930185109</v>
      </c>
      <c r="S1647" s="17">
        <f t="shared" si="414"/>
        <v>305807.99228394963</v>
      </c>
      <c r="T1647" s="17">
        <f t="shared" si="402"/>
        <v>558424.89347875759</v>
      </c>
      <c r="U1647" s="17"/>
      <c r="V1647" s="17"/>
      <c r="W1647" s="17"/>
      <c r="X1647" s="26"/>
    </row>
    <row r="1648" spans="1:24" x14ac:dyDescent="0.3">
      <c r="A1648" s="7" t="s">
        <v>54</v>
      </c>
      <c r="B1648" s="7">
        <v>1645</v>
      </c>
      <c r="C1648" s="7">
        <v>168</v>
      </c>
      <c r="D1648" s="2">
        <f t="shared" si="403"/>
        <v>29.194467800000002</v>
      </c>
      <c r="E1648" s="2">
        <f t="shared" si="404"/>
        <v>29.194444444444443</v>
      </c>
      <c r="F1648" s="13">
        <v>105.1</v>
      </c>
      <c r="G1648" s="17">
        <f t="shared" si="415"/>
        <v>0.23611111111110952</v>
      </c>
      <c r="H1648" s="17">
        <f t="shared" si="416"/>
        <v>0.84999999999999432</v>
      </c>
      <c r="I1648" s="17">
        <f t="shared" si="405"/>
        <v>313.55555555555344</v>
      </c>
      <c r="J1648">
        <f t="shared" si="406"/>
        <v>370.96183583333328</v>
      </c>
      <c r="K1648" s="17">
        <f t="shared" si="407"/>
        <v>237.99060000000003</v>
      </c>
      <c r="L1648" s="17">
        <f t="shared" si="408"/>
        <v>922.50799138888669</v>
      </c>
      <c r="M1648" s="17">
        <f t="shared" si="409"/>
        <v>26932.108304158886</v>
      </c>
      <c r="N1648" s="17">
        <f t="shared" si="410"/>
        <v>922.50799138888669</v>
      </c>
      <c r="O1648" s="17">
        <f t="shared" si="411"/>
        <v>7014.1174612894811</v>
      </c>
      <c r="P1648" s="17">
        <f t="shared" si="412"/>
        <v>4537142.3691609912</v>
      </c>
      <c r="Q1648" s="17">
        <f t="shared" si="401"/>
        <v>37.016975308641477</v>
      </c>
      <c r="R1648" s="17">
        <f t="shared" si="413"/>
        <v>233787.92507777701</v>
      </c>
      <c r="S1648" s="17">
        <f t="shared" si="414"/>
        <v>305845.00925925828</v>
      </c>
      <c r="T1648" s="17">
        <f t="shared" si="402"/>
        <v>565938.45488315739</v>
      </c>
      <c r="U1648" s="17"/>
      <c r="V1648" s="17"/>
      <c r="W1648" s="17"/>
      <c r="X1648" s="26"/>
    </row>
    <row r="1649" spans="1:24" x14ac:dyDescent="0.3">
      <c r="A1649" s="7" t="s">
        <v>54</v>
      </c>
      <c r="B1649" s="7">
        <v>1646</v>
      </c>
      <c r="C1649" s="7">
        <v>169</v>
      </c>
      <c r="D1649" s="2">
        <f t="shared" si="403"/>
        <v>29.4722458</v>
      </c>
      <c r="E1649" s="2">
        <f t="shared" si="404"/>
        <v>29.472222222222221</v>
      </c>
      <c r="F1649" s="13">
        <v>106.1</v>
      </c>
      <c r="G1649" s="17">
        <f t="shared" si="415"/>
        <v>0.29166666666666785</v>
      </c>
      <c r="H1649" s="17">
        <f t="shared" si="416"/>
        <v>1.0500000000000043</v>
      </c>
      <c r="I1649" s="17">
        <f t="shared" si="405"/>
        <v>387.33333333333491</v>
      </c>
      <c r="J1649">
        <f t="shared" si="406"/>
        <v>378.05463583333329</v>
      </c>
      <c r="K1649" s="17">
        <f t="shared" si="407"/>
        <v>237.99060000000003</v>
      </c>
      <c r="L1649" s="17">
        <f t="shared" si="408"/>
        <v>1003.3785691666683</v>
      </c>
      <c r="M1649" s="17">
        <f t="shared" si="409"/>
        <v>29571.796163495419</v>
      </c>
      <c r="N1649" s="17">
        <f t="shared" si="410"/>
        <v>1003.3785691666683</v>
      </c>
      <c r="O1649" s="17">
        <f t="shared" si="411"/>
        <v>7086.8368694649616</v>
      </c>
      <c r="P1649" s="17">
        <f t="shared" si="412"/>
        <v>4544229.2060304563</v>
      </c>
      <c r="Q1649" s="17">
        <f t="shared" si="401"/>
        <v>56.486111111111576</v>
      </c>
      <c r="R1649" s="17">
        <f t="shared" si="413"/>
        <v>233831.10306111036</v>
      </c>
      <c r="S1649" s="17">
        <f t="shared" si="414"/>
        <v>305901.4953703694</v>
      </c>
      <c r="T1649" s="17">
        <f t="shared" si="402"/>
        <v>576759.21293709008</v>
      </c>
      <c r="U1649" s="17"/>
      <c r="V1649" s="17"/>
      <c r="W1649" s="17"/>
      <c r="X1649" s="26"/>
    </row>
    <row r="1650" spans="1:24" x14ac:dyDescent="0.3">
      <c r="A1650" s="7" t="s">
        <v>54</v>
      </c>
      <c r="B1650" s="7">
        <v>1647</v>
      </c>
      <c r="C1650" s="7">
        <v>170</v>
      </c>
      <c r="D1650" s="2">
        <f t="shared" si="403"/>
        <v>29.777801600000004</v>
      </c>
      <c r="E1650" s="2">
        <f t="shared" si="404"/>
        <v>29.777777777777779</v>
      </c>
      <c r="F1650" s="13">
        <v>107.2</v>
      </c>
      <c r="G1650" s="17">
        <f t="shared" si="415"/>
        <v>0.33333333333333409</v>
      </c>
      <c r="H1650" s="17">
        <f t="shared" si="416"/>
        <v>1.2000000000000028</v>
      </c>
      <c r="I1650" s="17">
        <f t="shared" si="405"/>
        <v>442.66666666666765</v>
      </c>
      <c r="J1650">
        <f t="shared" si="406"/>
        <v>385.9342933333333</v>
      </c>
      <c r="K1650" s="17">
        <f t="shared" si="407"/>
        <v>237.99060000000003</v>
      </c>
      <c r="L1650" s="17">
        <f t="shared" si="408"/>
        <v>1066.591560000001</v>
      </c>
      <c r="M1650" s="17">
        <f t="shared" si="409"/>
        <v>31760.726453333362</v>
      </c>
      <c r="N1650" s="17">
        <f t="shared" si="410"/>
        <v>1066.591560000001</v>
      </c>
      <c r="O1650" s="17">
        <f t="shared" si="411"/>
        <v>7172.7779882178011</v>
      </c>
      <c r="P1650" s="17">
        <f t="shared" si="412"/>
        <v>4551401.9840186741</v>
      </c>
      <c r="Q1650" s="17">
        <f t="shared" si="401"/>
        <v>73.777777777778113</v>
      </c>
      <c r="R1650" s="17">
        <f t="shared" si="413"/>
        <v>233887.49879444367</v>
      </c>
      <c r="S1650" s="17">
        <f t="shared" si="414"/>
        <v>305975.27314814716</v>
      </c>
      <c r="T1650" s="17">
        <f t="shared" si="402"/>
        <v>588780.39883763122</v>
      </c>
      <c r="U1650" s="17"/>
      <c r="V1650" s="17"/>
      <c r="W1650" s="17"/>
      <c r="X1650" s="26"/>
    </row>
    <row r="1651" spans="1:24" x14ac:dyDescent="0.3">
      <c r="A1651" s="7" t="s">
        <v>54</v>
      </c>
      <c r="B1651" s="7">
        <v>1648</v>
      </c>
      <c r="C1651" s="7">
        <v>171</v>
      </c>
      <c r="D1651" s="2">
        <f t="shared" si="403"/>
        <v>30.138913000000002</v>
      </c>
      <c r="E1651" s="2">
        <f t="shared" si="404"/>
        <v>30.138888888888889</v>
      </c>
      <c r="F1651" s="13">
        <v>108.5</v>
      </c>
      <c r="G1651" s="17">
        <f t="shared" si="415"/>
        <v>0.37500000000000039</v>
      </c>
      <c r="H1651" s="17">
        <f t="shared" si="416"/>
        <v>1.3500000000000014</v>
      </c>
      <c r="I1651" s="17">
        <f t="shared" si="405"/>
        <v>498.00000000000051</v>
      </c>
      <c r="J1651">
        <f t="shared" si="406"/>
        <v>395.3513958333333</v>
      </c>
      <c r="K1651" s="17">
        <f t="shared" si="407"/>
        <v>237.99060000000003</v>
      </c>
      <c r="L1651" s="17">
        <f t="shared" si="408"/>
        <v>1131.3419958333338</v>
      </c>
      <c r="M1651" s="17">
        <f t="shared" si="409"/>
        <v>34097.390707754646</v>
      </c>
      <c r="N1651" s="17">
        <f t="shared" si="410"/>
        <v>1131.3419958333338</v>
      </c>
      <c r="O1651" s="17">
        <f t="shared" si="411"/>
        <v>7265.3299622593213</v>
      </c>
      <c r="P1651" s="17">
        <f t="shared" si="412"/>
        <v>4558667.3139809333</v>
      </c>
      <c r="Q1651" s="17">
        <f t="shared" si="401"/>
        <v>93.375000000000185</v>
      </c>
      <c r="R1651" s="17">
        <f t="shared" si="413"/>
        <v>233958.87464444368</v>
      </c>
      <c r="S1651" s="17">
        <f t="shared" si="414"/>
        <v>306068.64814814716</v>
      </c>
      <c r="T1651" s="17">
        <f t="shared" si="402"/>
        <v>603147.10700952192</v>
      </c>
      <c r="U1651" s="17"/>
      <c r="V1651" s="17"/>
      <c r="W1651" s="17"/>
      <c r="X1651" s="26"/>
    </row>
    <row r="1652" spans="1:24" x14ac:dyDescent="0.3">
      <c r="A1652" s="7" t="s">
        <v>54</v>
      </c>
      <c r="B1652" s="7">
        <v>1649</v>
      </c>
      <c r="C1652" s="7">
        <v>172</v>
      </c>
      <c r="D1652" s="2">
        <f t="shared" si="403"/>
        <v>30.527802200000004</v>
      </c>
      <c r="E1652" s="2">
        <f t="shared" si="404"/>
        <v>30.527777777777782</v>
      </c>
      <c r="F1652" s="13">
        <v>109.9</v>
      </c>
      <c r="G1652" s="17">
        <f t="shared" si="415"/>
        <v>0.38888888888888851</v>
      </c>
      <c r="H1652" s="17">
        <f t="shared" si="416"/>
        <v>1.3999999999999986</v>
      </c>
      <c r="I1652" s="17">
        <f t="shared" si="405"/>
        <v>516.44444444444389</v>
      </c>
      <c r="J1652">
        <f t="shared" si="406"/>
        <v>405.61983583333341</v>
      </c>
      <c r="K1652" s="17">
        <f t="shared" si="407"/>
        <v>237.99060000000003</v>
      </c>
      <c r="L1652" s="17">
        <f t="shared" si="408"/>
        <v>1160.0548802777773</v>
      </c>
      <c r="M1652" s="17">
        <f t="shared" si="409"/>
        <v>35413.897595146598</v>
      </c>
      <c r="N1652" s="17">
        <f t="shared" si="410"/>
        <v>1160.0548802777773</v>
      </c>
      <c r="O1652" s="17">
        <f t="shared" si="411"/>
        <v>7357.8819363008415</v>
      </c>
      <c r="P1652" s="17">
        <f t="shared" si="412"/>
        <v>4566025.1959172338</v>
      </c>
      <c r="Q1652" s="17">
        <f t="shared" si="401"/>
        <v>100.41975308641955</v>
      </c>
      <c r="R1652" s="17">
        <f t="shared" si="413"/>
        <v>234035.63550370291</v>
      </c>
      <c r="S1652" s="17">
        <f t="shared" si="414"/>
        <v>306169.06790123356</v>
      </c>
      <c r="T1652" s="17">
        <f t="shared" si="402"/>
        <v>618812.61355578387</v>
      </c>
      <c r="U1652" s="17"/>
      <c r="V1652" s="17"/>
      <c r="W1652" s="17"/>
      <c r="X1652" s="26"/>
    </row>
    <row r="1653" spans="1:24" x14ac:dyDescent="0.3">
      <c r="A1653" s="7" t="s">
        <v>54</v>
      </c>
      <c r="B1653" s="7">
        <v>1650</v>
      </c>
      <c r="C1653" s="7">
        <v>173</v>
      </c>
      <c r="D1653" s="2">
        <f t="shared" si="403"/>
        <v>30.916691400000001</v>
      </c>
      <c r="E1653" s="2">
        <f t="shared" si="404"/>
        <v>30.916666666666668</v>
      </c>
      <c r="F1653" s="13">
        <v>111.3</v>
      </c>
      <c r="G1653" s="17">
        <f t="shared" si="415"/>
        <v>0.38888888888888851</v>
      </c>
      <c r="H1653" s="17">
        <f t="shared" si="416"/>
        <v>1.3999999999999986</v>
      </c>
      <c r="I1653" s="17">
        <f t="shared" si="405"/>
        <v>516.44444444444389</v>
      </c>
      <c r="J1653">
        <f t="shared" si="406"/>
        <v>416.01992250000001</v>
      </c>
      <c r="K1653" s="17">
        <f t="shared" si="407"/>
        <v>237.99060000000003</v>
      </c>
      <c r="L1653" s="17">
        <f t="shared" si="408"/>
        <v>1170.4549669444439</v>
      </c>
      <c r="M1653" s="17">
        <f t="shared" si="409"/>
        <v>36186.566061365724</v>
      </c>
      <c r="N1653" s="17">
        <f t="shared" si="410"/>
        <v>1170.4549669444439</v>
      </c>
      <c r="O1653" s="17">
        <f t="shared" si="411"/>
        <v>7450.4339103423617</v>
      </c>
      <c r="P1653" s="17">
        <f t="shared" si="412"/>
        <v>4573475.6298275758</v>
      </c>
      <c r="Q1653" s="17">
        <f t="shared" si="401"/>
        <v>100.41975308641955</v>
      </c>
      <c r="R1653" s="17">
        <f t="shared" si="413"/>
        <v>234112.39636296217</v>
      </c>
      <c r="S1653" s="17">
        <f t="shared" si="414"/>
        <v>306269.48765431996</v>
      </c>
      <c r="T1653" s="17">
        <f t="shared" si="402"/>
        <v>634678.95992956171</v>
      </c>
      <c r="U1653" s="17"/>
      <c r="V1653" s="17"/>
      <c r="W1653" s="17"/>
      <c r="X1653" s="26"/>
    </row>
    <row r="1654" spans="1:24" x14ac:dyDescent="0.3">
      <c r="A1654" s="7" t="s">
        <v>54</v>
      </c>
      <c r="B1654" s="7">
        <v>1651</v>
      </c>
      <c r="C1654" s="7">
        <v>174</v>
      </c>
      <c r="D1654" s="2">
        <f t="shared" si="403"/>
        <v>31.305580600000003</v>
      </c>
      <c r="E1654" s="2">
        <f t="shared" si="404"/>
        <v>31.305555555555557</v>
      </c>
      <c r="F1654" s="13">
        <v>112.7</v>
      </c>
      <c r="G1654" s="17">
        <f t="shared" si="415"/>
        <v>0.36111111111111227</v>
      </c>
      <c r="H1654" s="17">
        <f t="shared" si="416"/>
        <v>1.3000000000000043</v>
      </c>
      <c r="I1654" s="17">
        <f t="shared" si="405"/>
        <v>479.55555555555708</v>
      </c>
      <c r="J1654">
        <f t="shared" si="406"/>
        <v>426.55165583333331</v>
      </c>
      <c r="K1654" s="17">
        <f t="shared" si="407"/>
        <v>237.99060000000003</v>
      </c>
      <c r="L1654" s="17">
        <f t="shared" si="408"/>
        <v>1144.0978113888905</v>
      </c>
      <c r="M1654" s="17">
        <f t="shared" si="409"/>
        <v>35816.617595424432</v>
      </c>
      <c r="N1654" s="17">
        <f t="shared" si="410"/>
        <v>1144.0978113888905</v>
      </c>
      <c r="O1654" s="17">
        <f t="shared" si="411"/>
        <v>7529.7641738065222</v>
      </c>
      <c r="P1654" s="17">
        <f t="shared" si="412"/>
        <v>4581005.3940013824</v>
      </c>
      <c r="Q1654" s="17">
        <f t="shared" si="401"/>
        <v>86.586419753086972</v>
      </c>
      <c r="R1654" s="17">
        <f t="shared" si="413"/>
        <v>234178.58302222143</v>
      </c>
      <c r="S1654" s="17">
        <f t="shared" si="414"/>
        <v>306356.07407407305</v>
      </c>
      <c r="T1654" s="17">
        <f t="shared" si="402"/>
        <v>650746.14613085613</v>
      </c>
      <c r="U1654" s="17"/>
      <c r="V1654" s="17"/>
      <c r="W1654" s="17"/>
      <c r="X1654" s="26"/>
    </row>
    <row r="1655" spans="1:24" x14ac:dyDescent="0.3">
      <c r="A1655" s="7" t="s">
        <v>54</v>
      </c>
      <c r="B1655" s="7">
        <v>1652</v>
      </c>
      <c r="C1655" s="7">
        <v>175</v>
      </c>
      <c r="D1655" s="2">
        <f t="shared" si="403"/>
        <v>31.638914200000006</v>
      </c>
      <c r="E1655" s="2">
        <f t="shared" si="404"/>
        <v>31.638888888888893</v>
      </c>
      <c r="F1655" s="13">
        <v>113.9</v>
      </c>
      <c r="G1655" s="17">
        <f t="shared" si="415"/>
        <v>0.31944444444444403</v>
      </c>
      <c r="H1655" s="17">
        <f t="shared" si="416"/>
        <v>1.1499999999999986</v>
      </c>
      <c r="I1655" s="17">
        <f t="shared" si="405"/>
        <v>424.22222222222166</v>
      </c>
      <c r="J1655">
        <f t="shared" si="406"/>
        <v>435.68363583333343</v>
      </c>
      <c r="K1655" s="17">
        <f t="shared" si="407"/>
        <v>237.99060000000003</v>
      </c>
      <c r="L1655" s="17">
        <f t="shared" si="408"/>
        <v>1097.8964580555551</v>
      </c>
      <c r="M1655" s="17">
        <f t="shared" si="409"/>
        <v>34736.22404792437</v>
      </c>
      <c r="N1655" s="17">
        <f t="shared" si="410"/>
        <v>1097.8964580555551</v>
      </c>
      <c r="O1655" s="17">
        <f t="shared" si="411"/>
        <v>7602.4835819820019</v>
      </c>
      <c r="P1655" s="17">
        <f t="shared" si="412"/>
        <v>4588607.877583364</v>
      </c>
      <c r="Q1655" s="17">
        <f t="shared" si="401"/>
        <v>67.757716049382537</v>
      </c>
      <c r="R1655" s="17">
        <f t="shared" si="413"/>
        <v>234230.37702036957</v>
      </c>
      <c r="S1655" s="17">
        <f t="shared" si="414"/>
        <v>306423.83179012244</v>
      </c>
      <c r="T1655" s="17">
        <f t="shared" si="402"/>
        <v>664677.87212529476</v>
      </c>
      <c r="U1655" s="17"/>
      <c r="V1655" s="17"/>
      <c r="W1655" s="17"/>
      <c r="X1655" s="26"/>
    </row>
    <row r="1656" spans="1:24" x14ac:dyDescent="0.3">
      <c r="A1656" s="7" t="s">
        <v>54</v>
      </c>
      <c r="B1656" s="7">
        <v>1653</v>
      </c>
      <c r="C1656" s="7">
        <v>176</v>
      </c>
      <c r="D1656" s="2">
        <f t="shared" si="403"/>
        <v>31.944470000000003</v>
      </c>
      <c r="E1656" s="2">
        <f t="shared" si="404"/>
        <v>31.944444444444446</v>
      </c>
      <c r="F1656" s="13">
        <v>115</v>
      </c>
      <c r="G1656" s="17">
        <f t="shared" si="415"/>
        <v>0.29166666666666585</v>
      </c>
      <c r="H1656" s="17">
        <f t="shared" si="416"/>
        <v>1.0499999999999972</v>
      </c>
      <c r="I1656" s="17">
        <f t="shared" si="405"/>
        <v>387.33333333333223</v>
      </c>
      <c r="J1656">
        <f t="shared" si="406"/>
        <v>444.13958333333335</v>
      </c>
      <c r="K1656" s="17">
        <f t="shared" si="407"/>
        <v>237.99060000000003</v>
      </c>
      <c r="L1656" s="17">
        <f t="shared" si="408"/>
        <v>1069.4635166666658</v>
      </c>
      <c r="M1656" s="17">
        <f t="shared" si="409"/>
        <v>34163.41789351849</v>
      </c>
      <c r="N1656" s="17">
        <f t="shared" si="410"/>
        <v>1069.4635166666656</v>
      </c>
      <c r="O1656" s="17">
        <f t="shared" si="411"/>
        <v>7668.5921348688007</v>
      </c>
      <c r="P1656" s="17">
        <f t="shared" si="412"/>
        <v>4596276.4697182328</v>
      </c>
      <c r="Q1656" s="17">
        <f t="shared" si="401"/>
        <v>56.486111111110802</v>
      </c>
      <c r="R1656" s="17">
        <f t="shared" si="413"/>
        <v>234273.55500370293</v>
      </c>
      <c r="S1656" s="17">
        <f t="shared" si="414"/>
        <v>306480.31790123356</v>
      </c>
      <c r="T1656" s="17">
        <f t="shared" si="402"/>
        <v>677578.24461771769</v>
      </c>
      <c r="U1656" s="17"/>
      <c r="V1656" s="17"/>
      <c r="W1656" s="17"/>
      <c r="X1656" s="26"/>
    </row>
    <row r="1657" spans="1:24" x14ac:dyDescent="0.3">
      <c r="A1657" s="7" t="s">
        <v>54</v>
      </c>
      <c r="B1657" s="7">
        <v>1654</v>
      </c>
      <c r="C1657" s="7">
        <v>177</v>
      </c>
      <c r="D1657" s="2">
        <f t="shared" si="403"/>
        <v>32.222248</v>
      </c>
      <c r="E1657" s="2">
        <f t="shared" si="404"/>
        <v>32.222222222222221</v>
      </c>
      <c r="F1657" s="13">
        <v>116</v>
      </c>
      <c r="G1657" s="17">
        <f t="shared" si="415"/>
        <v>0.24999999999999961</v>
      </c>
      <c r="H1657" s="17">
        <f t="shared" si="416"/>
        <v>0.89999999999999858</v>
      </c>
      <c r="I1657" s="17">
        <f t="shared" si="405"/>
        <v>331.99999999999949</v>
      </c>
      <c r="J1657">
        <f t="shared" si="406"/>
        <v>451.89733333333328</v>
      </c>
      <c r="K1657" s="17">
        <f t="shared" si="407"/>
        <v>237.99060000000003</v>
      </c>
      <c r="L1657" s="17">
        <f t="shared" si="408"/>
        <v>1021.8879333333327</v>
      </c>
      <c r="M1657" s="17">
        <f t="shared" si="409"/>
        <v>32927.500074074051</v>
      </c>
      <c r="N1657" s="17">
        <f t="shared" si="410"/>
        <v>1021.8879333333327</v>
      </c>
      <c r="O1657" s="17">
        <f t="shared" si="411"/>
        <v>7721.4789771782407</v>
      </c>
      <c r="P1657" s="17">
        <f t="shared" si="412"/>
        <v>4603997.948695411</v>
      </c>
      <c r="Q1657" s="17">
        <f t="shared" si="401"/>
        <v>41.499999999999872</v>
      </c>
      <c r="R1657" s="17">
        <f t="shared" si="413"/>
        <v>234305.27760370291</v>
      </c>
      <c r="S1657" s="17">
        <f t="shared" si="414"/>
        <v>306521.81790123356</v>
      </c>
      <c r="T1657" s="17">
        <f t="shared" si="402"/>
        <v>689413.44873920665</v>
      </c>
      <c r="U1657" s="17"/>
      <c r="V1657" s="17"/>
      <c r="W1657" s="17"/>
      <c r="X1657" s="26"/>
    </row>
    <row r="1658" spans="1:24" x14ac:dyDescent="0.3">
      <c r="A1658" s="7" t="s">
        <v>54</v>
      </c>
      <c r="B1658" s="7">
        <v>1655</v>
      </c>
      <c r="C1658" s="7">
        <v>178</v>
      </c>
      <c r="D1658" s="2">
        <f t="shared" si="403"/>
        <v>32.4444704</v>
      </c>
      <c r="E1658" s="2">
        <f t="shared" si="404"/>
        <v>32.444444444444443</v>
      </c>
      <c r="F1658" s="13">
        <v>116.8</v>
      </c>
      <c r="G1658" s="17">
        <f t="shared" si="415"/>
        <v>0.22222222222222143</v>
      </c>
      <c r="H1658" s="17">
        <f t="shared" si="416"/>
        <v>0.79999999999999716</v>
      </c>
      <c r="I1658" s="17">
        <f t="shared" si="405"/>
        <v>295.11111111111006</v>
      </c>
      <c r="J1658">
        <f t="shared" si="406"/>
        <v>458.15189333333319</v>
      </c>
      <c r="K1658" s="17">
        <f t="shared" si="407"/>
        <v>237.99060000000003</v>
      </c>
      <c r="L1658" s="17">
        <f t="shared" si="408"/>
        <v>991.25360444444334</v>
      </c>
      <c r="M1658" s="17">
        <f t="shared" si="409"/>
        <v>32160.672499753047</v>
      </c>
      <c r="N1658" s="17">
        <f t="shared" si="410"/>
        <v>991.25360444444323</v>
      </c>
      <c r="O1658" s="17">
        <f t="shared" si="411"/>
        <v>7774.3658194876807</v>
      </c>
      <c r="P1658" s="17">
        <f t="shared" si="412"/>
        <v>4611772.3145148987</v>
      </c>
      <c r="Q1658" s="17">
        <f t="shared" si="401"/>
        <v>32.790123456789892</v>
      </c>
      <c r="R1658" s="17">
        <f t="shared" si="413"/>
        <v>234330.34237407331</v>
      </c>
      <c r="S1658" s="17">
        <f t="shared" si="414"/>
        <v>306554.60802469036</v>
      </c>
      <c r="T1658" s="17">
        <f t="shared" si="402"/>
        <v>698955.38993222022</v>
      </c>
      <c r="U1658" s="17"/>
      <c r="V1658" s="17"/>
      <c r="W1658" s="17"/>
      <c r="X1658" s="26"/>
    </row>
    <row r="1659" spans="1:24" x14ac:dyDescent="0.3">
      <c r="A1659" s="7" t="s">
        <v>54</v>
      </c>
      <c r="B1659" s="7">
        <v>1656</v>
      </c>
      <c r="C1659" s="7">
        <v>179</v>
      </c>
      <c r="D1659" s="2">
        <f t="shared" si="403"/>
        <v>32.6666928</v>
      </c>
      <c r="E1659" s="2">
        <f t="shared" si="404"/>
        <v>32.666666666666664</v>
      </c>
      <c r="F1659" s="13">
        <v>117.6</v>
      </c>
      <c r="G1659" s="17">
        <f t="shared" si="415"/>
        <v>0.2222222222222234</v>
      </c>
      <c r="H1659" s="17">
        <f t="shared" si="416"/>
        <v>0.80000000000000426</v>
      </c>
      <c r="I1659" s="17">
        <f t="shared" si="405"/>
        <v>295.11111111111268</v>
      </c>
      <c r="J1659">
        <f t="shared" si="406"/>
        <v>464.44943999999987</v>
      </c>
      <c r="K1659" s="17">
        <f t="shared" si="407"/>
        <v>237.99060000000003</v>
      </c>
      <c r="L1659" s="17">
        <f t="shared" si="408"/>
        <v>997.55115111111263</v>
      </c>
      <c r="M1659" s="17">
        <f t="shared" si="409"/>
        <v>32586.670936296345</v>
      </c>
      <c r="N1659" s="17">
        <f t="shared" si="410"/>
        <v>997.55115111111263</v>
      </c>
      <c r="O1659" s="17">
        <f t="shared" si="411"/>
        <v>7827.2526617971225</v>
      </c>
      <c r="P1659" s="17">
        <f t="shared" si="412"/>
        <v>4619599.5671766959</v>
      </c>
      <c r="Q1659" s="17">
        <f t="shared" si="401"/>
        <v>32.790123456790475</v>
      </c>
      <c r="R1659" s="17">
        <f t="shared" si="413"/>
        <v>234355.40714444368</v>
      </c>
      <c r="S1659" s="17">
        <f t="shared" si="414"/>
        <v>306587.39814814716</v>
      </c>
      <c r="T1659" s="17">
        <f t="shared" si="402"/>
        <v>708562.91147707566</v>
      </c>
      <c r="U1659" s="17"/>
      <c r="V1659" s="17"/>
      <c r="W1659" s="17"/>
      <c r="X1659" s="26"/>
    </row>
    <row r="1660" spans="1:24" x14ac:dyDescent="0.3">
      <c r="A1660" s="7" t="s">
        <v>54</v>
      </c>
      <c r="B1660" s="7">
        <v>1657</v>
      </c>
      <c r="C1660" s="7">
        <v>180</v>
      </c>
      <c r="D1660" s="2">
        <f t="shared" si="403"/>
        <v>32.888915200000007</v>
      </c>
      <c r="E1660" s="2">
        <f t="shared" si="404"/>
        <v>32.888888888888893</v>
      </c>
      <c r="F1660" s="13">
        <v>118.4</v>
      </c>
      <c r="G1660" s="17">
        <f t="shared" si="415"/>
        <v>0.2222222222222234</v>
      </c>
      <c r="H1660" s="17">
        <f t="shared" si="416"/>
        <v>0.80000000000000426</v>
      </c>
      <c r="I1660" s="17">
        <f t="shared" si="405"/>
        <v>295.11111111111268</v>
      </c>
      <c r="J1660">
        <f t="shared" si="406"/>
        <v>470.78997333333336</v>
      </c>
      <c r="K1660" s="17">
        <f t="shared" si="407"/>
        <v>237.99060000000003</v>
      </c>
      <c r="L1660" s="17">
        <f t="shared" si="408"/>
        <v>1003.8916844444461</v>
      </c>
      <c r="M1660" s="17">
        <f t="shared" si="409"/>
        <v>33016.882066172897</v>
      </c>
      <c r="N1660" s="17">
        <f t="shared" si="410"/>
        <v>1003.8916844444461</v>
      </c>
      <c r="O1660" s="17">
        <f t="shared" si="411"/>
        <v>7880.1395041065625</v>
      </c>
      <c r="P1660" s="17">
        <f t="shared" si="412"/>
        <v>4627479.7066808026</v>
      </c>
      <c r="Q1660" s="17">
        <f t="shared" si="401"/>
        <v>32.790123456790475</v>
      </c>
      <c r="R1660" s="17">
        <f t="shared" si="413"/>
        <v>234380.47191481406</v>
      </c>
      <c r="S1660" s="17">
        <f t="shared" si="414"/>
        <v>306620.18827160395</v>
      </c>
      <c r="T1660" s="17">
        <f t="shared" si="402"/>
        <v>718236.01337377355</v>
      </c>
      <c r="U1660" s="17"/>
      <c r="V1660" s="17"/>
      <c r="W1660" s="17"/>
      <c r="X1660" s="26"/>
    </row>
    <row r="1661" spans="1:24" x14ac:dyDescent="0.3">
      <c r="A1661" s="7" t="s">
        <v>54</v>
      </c>
      <c r="B1661" s="7">
        <v>1658</v>
      </c>
      <c r="C1661" s="7">
        <v>181</v>
      </c>
      <c r="D1661" s="2">
        <f t="shared" si="403"/>
        <v>33.111137600000006</v>
      </c>
      <c r="E1661" s="2">
        <f t="shared" si="404"/>
        <v>33.111111111111114</v>
      </c>
      <c r="F1661" s="13">
        <v>119.2</v>
      </c>
      <c r="G1661" s="17">
        <f t="shared" si="415"/>
        <v>0.22222222222222143</v>
      </c>
      <c r="H1661" s="17">
        <f t="shared" si="416"/>
        <v>0.79999999999999716</v>
      </c>
      <c r="I1661" s="17">
        <f t="shared" si="405"/>
        <v>295.11111111111006</v>
      </c>
      <c r="J1661">
        <f t="shared" si="406"/>
        <v>477.1734933333334</v>
      </c>
      <c r="K1661" s="17">
        <f t="shared" si="407"/>
        <v>237.99060000000003</v>
      </c>
      <c r="L1661" s="17">
        <f t="shared" si="408"/>
        <v>1010.2752044444435</v>
      </c>
      <c r="M1661" s="17">
        <f t="shared" si="409"/>
        <v>33451.334547160463</v>
      </c>
      <c r="N1661" s="17">
        <f t="shared" si="410"/>
        <v>1010.2752044444435</v>
      </c>
      <c r="O1661" s="17">
        <f t="shared" si="411"/>
        <v>7933.0263464160025</v>
      </c>
      <c r="P1661" s="17">
        <f t="shared" si="412"/>
        <v>4635412.7330272188</v>
      </c>
      <c r="Q1661" s="17">
        <f t="shared" si="401"/>
        <v>32.790123456789892</v>
      </c>
      <c r="R1661" s="17">
        <f t="shared" si="413"/>
        <v>234405.53668518443</v>
      </c>
      <c r="S1661" s="17">
        <f t="shared" si="414"/>
        <v>306652.97839506075</v>
      </c>
      <c r="T1661" s="17">
        <f t="shared" si="402"/>
        <v>727974.69562231307</v>
      </c>
      <c r="U1661" s="17"/>
      <c r="V1661" s="17"/>
      <c r="W1661" s="17"/>
      <c r="X1661" s="26"/>
    </row>
    <row r="1662" spans="1:24" x14ac:dyDescent="0.3">
      <c r="A1662" s="7" t="s">
        <v>54</v>
      </c>
      <c r="B1662" s="7">
        <v>1659</v>
      </c>
      <c r="C1662" s="7">
        <v>182</v>
      </c>
      <c r="D1662" s="2">
        <f t="shared" si="403"/>
        <v>33.333360000000006</v>
      </c>
      <c r="E1662" s="2">
        <f t="shared" si="404"/>
        <v>33.333333333333336</v>
      </c>
      <c r="F1662" s="13">
        <v>120</v>
      </c>
      <c r="G1662" s="17">
        <f t="shared" si="415"/>
        <v>0.22222222222222143</v>
      </c>
      <c r="H1662" s="17">
        <f t="shared" si="416"/>
        <v>0.79999999999999716</v>
      </c>
      <c r="I1662" s="17">
        <f t="shared" si="405"/>
        <v>295.11111111111006</v>
      </c>
      <c r="J1662">
        <f t="shared" si="406"/>
        <v>483.6</v>
      </c>
      <c r="K1662" s="17">
        <f t="shared" si="407"/>
        <v>237.99060000000003</v>
      </c>
      <c r="L1662" s="17">
        <f t="shared" si="408"/>
        <v>1016.7017111111101</v>
      </c>
      <c r="M1662" s="17">
        <f t="shared" si="409"/>
        <v>33890.057037037004</v>
      </c>
      <c r="N1662" s="17">
        <f t="shared" si="410"/>
        <v>1016.7017111111102</v>
      </c>
      <c r="O1662" s="17">
        <f t="shared" si="411"/>
        <v>7985.9131887254407</v>
      </c>
      <c r="P1662" s="17">
        <f t="shared" si="412"/>
        <v>4643398.6462159446</v>
      </c>
      <c r="Q1662" s="17">
        <f t="shared" si="401"/>
        <v>32.790123456789892</v>
      </c>
      <c r="R1662" s="17">
        <f t="shared" si="413"/>
        <v>234430.6014555548</v>
      </c>
      <c r="S1662" s="17">
        <f t="shared" si="414"/>
        <v>306685.76851851755</v>
      </c>
      <c r="T1662" s="17">
        <f t="shared" si="402"/>
        <v>737778.95822269458</v>
      </c>
      <c r="U1662" s="17"/>
      <c r="V1662" s="17"/>
      <c r="W1662" s="17"/>
      <c r="X1662" s="26"/>
    </row>
    <row r="1663" spans="1:24" x14ac:dyDescent="0.3">
      <c r="A1663" s="7" t="s">
        <v>54</v>
      </c>
      <c r="B1663" s="7">
        <v>1660</v>
      </c>
      <c r="C1663" s="7">
        <v>183</v>
      </c>
      <c r="D1663" s="2">
        <f t="shared" si="403"/>
        <v>33.555582399999999</v>
      </c>
      <c r="E1663" s="2">
        <f t="shared" si="404"/>
        <v>33.555555555555557</v>
      </c>
      <c r="F1663" s="13">
        <v>120.8</v>
      </c>
      <c r="G1663" s="17">
        <f t="shared" si="415"/>
        <v>0.22222222222222143</v>
      </c>
      <c r="H1663" s="17">
        <f t="shared" si="416"/>
        <v>0.79999999999999716</v>
      </c>
      <c r="I1663" s="17">
        <f t="shared" si="405"/>
        <v>295.11111111111006</v>
      </c>
      <c r="J1663">
        <f t="shared" si="406"/>
        <v>490.06949333333336</v>
      </c>
      <c r="K1663" s="17">
        <f t="shared" si="407"/>
        <v>237.99060000000003</v>
      </c>
      <c r="L1663" s="17">
        <f t="shared" si="408"/>
        <v>1023.1712044444434</v>
      </c>
      <c r="M1663" s="17">
        <f t="shared" si="409"/>
        <v>34333.078193580215</v>
      </c>
      <c r="N1663" s="17">
        <f t="shared" si="410"/>
        <v>1023.1712044444434</v>
      </c>
      <c r="O1663" s="17">
        <f t="shared" si="411"/>
        <v>8038.8000310348807</v>
      </c>
      <c r="P1663" s="17">
        <f t="shared" si="412"/>
        <v>4651437.4462469798</v>
      </c>
      <c r="Q1663" s="17">
        <f t="shared" si="401"/>
        <v>32.790123456789892</v>
      </c>
      <c r="R1663" s="17">
        <f t="shared" si="413"/>
        <v>234455.66622592518</v>
      </c>
      <c r="S1663" s="17">
        <f t="shared" si="414"/>
        <v>306718.55864197435</v>
      </c>
      <c r="T1663" s="17">
        <f t="shared" si="402"/>
        <v>747648.80117491784</v>
      </c>
      <c r="U1663" s="17"/>
      <c r="V1663" s="17"/>
      <c r="W1663" s="17"/>
      <c r="X1663" s="26"/>
    </row>
    <row r="1664" spans="1:24" x14ac:dyDescent="0.3">
      <c r="A1664" s="7" t="s">
        <v>54</v>
      </c>
      <c r="B1664" s="7">
        <v>1661</v>
      </c>
      <c r="C1664" s="7">
        <v>184</v>
      </c>
      <c r="D1664" s="2">
        <f t="shared" si="403"/>
        <v>33.777804799999998</v>
      </c>
      <c r="E1664" s="2">
        <f t="shared" si="404"/>
        <v>33.777777777777779</v>
      </c>
      <c r="F1664" s="13">
        <v>121.6</v>
      </c>
      <c r="G1664" s="17">
        <f t="shared" si="415"/>
        <v>0.20833333333333331</v>
      </c>
      <c r="H1664" s="17">
        <f t="shared" si="416"/>
        <v>0.75</v>
      </c>
      <c r="I1664" s="17">
        <f t="shared" si="405"/>
        <v>276.66666666666663</v>
      </c>
      <c r="J1664">
        <f t="shared" si="406"/>
        <v>496.58197333333334</v>
      </c>
      <c r="K1664" s="17">
        <f t="shared" si="407"/>
        <v>237.99060000000003</v>
      </c>
      <c r="L1664" s="17">
        <f t="shared" si="408"/>
        <v>1011.23924</v>
      </c>
      <c r="M1664" s="17">
        <f t="shared" si="409"/>
        <v>34157.414328888888</v>
      </c>
      <c r="N1664" s="17">
        <f t="shared" si="410"/>
        <v>1011.2392400000001</v>
      </c>
      <c r="O1664" s="17">
        <f t="shared" si="411"/>
        <v>8085.0760180556417</v>
      </c>
      <c r="P1664" s="17">
        <f t="shared" si="412"/>
        <v>4659522.5222650357</v>
      </c>
      <c r="Q1664" s="17">
        <f t="shared" si="401"/>
        <v>28.819444444444439</v>
      </c>
      <c r="R1664" s="17">
        <f t="shared" si="413"/>
        <v>234477.6958092585</v>
      </c>
      <c r="S1664" s="17">
        <f t="shared" si="414"/>
        <v>306747.37808641879</v>
      </c>
      <c r="T1664" s="17">
        <f t="shared" si="402"/>
        <v>757584.22447898344</v>
      </c>
      <c r="U1664" s="17"/>
      <c r="V1664" s="17"/>
      <c r="W1664" s="17"/>
      <c r="X1664" s="26"/>
    </row>
    <row r="1665" spans="1:24" x14ac:dyDescent="0.3">
      <c r="A1665" s="7" t="s">
        <v>54</v>
      </c>
      <c r="B1665" s="7">
        <v>1662</v>
      </c>
      <c r="C1665" s="7">
        <v>185</v>
      </c>
      <c r="D1665" s="2">
        <f t="shared" si="403"/>
        <v>33.972249400000003</v>
      </c>
      <c r="E1665" s="2">
        <f t="shared" si="404"/>
        <v>33.972222222222221</v>
      </c>
      <c r="F1665" s="13">
        <v>122.3</v>
      </c>
      <c r="G1665" s="17">
        <f t="shared" si="415"/>
        <v>0.20833333333333331</v>
      </c>
      <c r="H1665" s="17">
        <f t="shared" si="416"/>
        <v>0.75</v>
      </c>
      <c r="I1665" s="17">
        <f t="shared" si="405"/>
        <v>276.66666666666663</v>
      </c>
      <c r="J1665">
        <f t="shared" si="406"/>
        <v>502.31565583333332</v>
      </c>
      <c r="K1665" s="17">
        <f t="shared" si="407"/>
        <v>237.99060000000003</v>
      </c>
      <c r="L1665" s="17">
        <f t="shared" si="408"/>
        <v>1016.9729225</v>
      </c>
      <c r="M1665" s="17">
        <f t="shared" si="409"/>
        <v>34548.830117152778</v>
      </c>
      <c r="N1665" s="17">
        <f t="shared" si="410"/>
        <v>1016.9729225000001</v>
      </c>
      <c r="O1665" s="17">
        <f t="shared" si="411"/>
        <v>8137.9628603650817</v>
      </c>
      <c r="P1665" s="17">
        <f t="shared" si="412"/>
        <v>4667660.4851254011</v>
      </c>
      <c r="Q1665" s="17">
        <f t="shared" si="401"/>
        <v>28.819444444444439</v>
      </c>
      <c r="R1665" s="17">
        <f t="shared" si="413"/>
        <v>234499.72539259185</v>
      </c>
      <c r="S1665" s="17">
        <f t="shared" si="414"/>
        <v>306776.19753086322</v>
      </c>
      <c r="T1665" s="17">
        <f t="shared" si="402"/>
        <v>766331.51625241153</v>
      </c>
      <c r="U1665" s="17"/>
      <c r="V1665" s="17"/>
      <c r="W1665" s="17"/>
      <c r="X1665" s="26"/>
    </row>
    <row r="1666" spans="1:24" x14ac:dyDescent="0.3">
      <c r="A1666" s="7" t="s">
        <v>54</v>
      </c>
      <c r="B1666" s="7">
        <v>1663</v>
      </c>
      <c r="C1666" s="7">
        <v>186</v>
      </c>
      <c r="D1666" s="2">
        <f t="shared" si="403"/>
        <v>34.194471800000002</v>
      </c>
      <c r="E1666" s="2">
        <f t="shared" si="404"/>
        <v>34.194444444444443</v>
      </c>
      <c r="F1666" s="13">
        <v>123.1</v>
      </c>
      <c r="G1666" s="17">
        <f t="shared" si="415"/>
        <v>0.20833333333333331</v>
      </c>
      <c r="H1666" s="17">
        <f t="shared" si="416"/>
        <v>0.75</v>
      </c>
      <c r="I1666" s="17">
        <f t="shared" si="405"/>
        <v>276.66666666666663</v>
      </c>
      <c r="J1666">
        <f t="shared" si="406"/>
        <v>508.90873583333325</v>
      </c>
      <c r="K1666" s="17">
        <f t="shared" si="407"/>
        <v>237.99060000000003</v>
      </c>
      <c r="L1666" s="17">
        <f t="shared" si="408"/>
        <v>1023.5660024999999</v>
      </c>
      <c r="M1666" s="17">
        <f t="shared" si="409"/>
        <v>35000.27080770833</v>
      </c>
      <c r="N1666" s="17">
        <f t="shared" si="410"/>
        <v>1023.5660025</v>
      </c>
      <c r="O1666" s="17">
        <f t="shared" si="411"/>
        <v>8184.2388473858409</v>
      </c>
      <c r="P1666" s="17">
        <f t="shared" si="412"/>
        <v>4675844.7239727871</v>
      </c>
      <c r="Q1666" s="17">
        <f t="shared" si="401"/>
        <v>28.819444444444439</v>
      </c>
      <c r="R1666" s="17">
        <f t="shared" si="413"/>
        <v>234521.75497592517</v>
      </c>
      <c r="S1666" s="17">
        <f t="shared" si="414"/>
        <v>306805.01697530766</v>
      </c>
      <c r="T1666" s="17">
        <f t="shared" si="402"/>
        <v>776389.90271618089</v>
      </c>
      <c r="U1666" s="17"/>
      <c r="V1666" s="17"/>
      <c r="W1666" s="17"/>
      <c r="X1666" s="26"/>
    </row>
    <row r="1667" spans="1:24" x14ac:dyDescent="0.3">
      <c r="A1667" s="7" t="s">
        <v>54</v>
      </c>
      <c r="B1667" s="7">
        <v>1664</v>
      </c>
      <c r="C1667" s="7">
        <v>187</v>
      </c>
      <c r="D1667" s="2">
        <f t="shared" si="403"/>
        <v>34.388916399999999</v>
      </c>
      <c r="E1667" s="2">
        <f t="shared" si="404"/>
        <v>34.388888888888893</v>
      </c>
      <c r="F1667" s="13">
        <v>123.8</v>
      </c>
      <c r="G1667" s="17">
        <f t="shared" si="415"/>
        <v>0.18055555555555713</v>
      </c>
      <c r="H1667" s="17">
        <f t="shared" si="416"/>
        <v>0.65000000000000568</v>
      </c>
      <c r="I1667" s="17">
        <f t="shared" si="405"/>
        <v>239.77777777777987</v>
      </c>
      <c r="J1667">
        <f t="shared" si="406"/>
        <v>514.71294333333344</v>
      </c>
      <c r="K1667" s="17">
        <f t="shared" si="407"/>
        <v>237.99060000000003</v>
      </c>
      <c r="L1667" s="17">
        <f t="shared" si="408"/>
        <v>992.4813211111134</v>
      </c>
      <c r="M1667" s="17">
        <f t="shared" si="409"/>
        <v>34130.329875987736</v>
      </c>
      <c r="N1667" s="17">
        <f t="shared" si="410"/>
        <v>992.4813211111134</v>
      </c>
      <c r="O1667" s="17">
        <f t="shared" si="411"/>
        <v>8223.9039791179221</v>
      </c>
      <c r="P1667" s="17">
        <f t="shared" si="412"/>
        <v>4684068.6279519051</v>
      </c>
      <c r="Q1667" s="17">
        <f t="shared" ref="Q1667:Q1730" si="417">0.5*1328*G1667^2</f>
        <v>21.646604938271981</v>
      </c>
      <c r="R1667" s="17">
        <f t="shared" si="413"/>
        <v>234538.30164073998</v>
      </c>
      <c r="S1667" s="17">
        <f t="shared" si="414"/>
        <v>306826.66358024592</v>
      </c>
      <c r="T1667" s="17">
        <f t="shared" ref="T1667:T1730" si="418">0.5*1328*D1667^2</f>
        <v>785244.78725434956</v>
      </c>
      <c r="U1667" s="17"/>
      <c r="V1667" s="17"/>
      <c r="W1667" s="17"/>
      <c r="X1667" s="26"/>
    </row>
    <row r="1668" spans="1:24" x14ac:dyDescent="0.3">
      <c r="A1668" s="7" t="s">
        <v>54</v>
      </c>
      <c r="B1668" s="7">
        <v>1665</v>
      </c>
      <c r="C1668" s="7">
        <v>188</v>
      </c>
      <c r="D1668" s="2">
        <f t="shared" ref="D1668:D1731" si="419">F1668*0.277778</f>
        <v>34.555583200000008</v>
      </c>
      <c r="E1668" s="2">
        <f t="shared" ref="E1668:E1731" si="420">F1668*(1000/(60^2))</f>
        <v>34.555555555555557</v>
      </c>
      <c r="F1668" s="13">
        <v>124.4</v>
      </c>
      <c r="G1668" s="17">
        <f t="shared" si="415"/>
        <v>0.16666666666666705</v>
      </c>
      <c r="H1668" s="17">
        <f t="shared" si="416"/>
        <v>0.60000000000000142</v>
      </c>
      <c r="I1668" s="17">
        <f t="shared" ref="I1668:I1731" si="421">1328 * G1668</f>
        <v>221.33333333333383</v>
      </c>
      <c r="J1668">
        <f t="shared" ref="J1668:J1731" si="422">0.5*2.34*0.31*1.2*E1668^2</f>
        <v>519.71417333333341</v>
      </c>
      <c r="K1668" s="17">
        <f t="shared" ref="K1668:K1731" si="423">IF(F1668&gt;0,0.02*1213*9.81,0)</f>
        <v>237.99060000000003</v>
      </c>
      <c r="L1668" s="17">
        <f t="shared" ref="L1668:L1731" si="424">K1668+J1668+I1668</f>
        <v>979.0381066666672</v>
      </c>
      <c r="M1668" s="17">
        <f t="shared" ref="M1668:M1731" si="425">L1668*E1668</f>
        <v>33831.205685925946</v>
      </c>
      <c r="N1668" s="17">
        <f t="shared" ref="N1668:N1731" si="426">I1668+J1668+K1668</f>
        <v>979.03810666666732</v>
      </c>
      <c r="O1668" s="17">
        <f t="shared" ref="O1668:O1731" si="427">(K1668*D1669)</f>
        <v>8263.5691108500014</v>
      </c>
      <c r="P1668" s="17">
        <f t="shared" ref="P1668:P1731" si="428">P1667+O1668</f>
        <v>4692332.197062755</v>
      </c>
      <c r="Q1668" s="17">
        <f t="shared" si="417"/>
        <v>18.444444444444528</v>
      </c>
      <c r="R1668" s="17">
        <f t="shared" ref="R1668:R1731" si="429">S1668*0.7644</f>
        <v>234552.40057407331</v>
      </c>
      <c r="S1668" s="17">
        <f t="shared" ref="S1668:S1731" si="430">S1667+Q1668</f>
        <v>306845.10802469036</v>
      </c>
      <c r="T1668" s="17">
        <f t="shared" si="418"/>
        <v>792874.65131396952</v>
      </c>
      <c r="U1668" s="17"/>
      <c r="V1668" s="17"/>
      <c r="W1668" s="17"/>
      <c r="X1668" s="26"/>
    </row>
    <row r="1669" spans="1:24" x14ac:dyDescent="0.3">
      <c r="A1669" s="7" t="s">
        <v>54</v>
      </c>
      <c r="B1669" s="7">
        <v>1666</v>
      </c>
      <c r="C1669" s="7">
        <v>189</v>
      </c>
      <c r="D1669" s="2">
        <f t="shared" si="419"/>
        <v>34.722250000000003</v>
      </c>
      <c r="E1669" s="2">
        <f t="shared" si="420"/>
        <v>34.722222222222221</v>
      </c>
      <c r="F1669" s="13">
        <v>125</v>
      </c>
      <c r="G1669" s="17">
        <f t="shared" ref="G1669:G1732" si="431">($F1670-$F1668)/2/3.6</f>
        <v>0.1388888888888889</v>
      </c>
      <c r="H1669" s="17">
        <f t="shared" ref="H1669:H1732" si="432">($F1670-$F1668)/2</f>
        <v>0.5</v>
      </c>
      <c r="I1669" s="17">
        <f t="shared" si="421"/>
        <v>184.44444444444446</v>
      </c>
      <c r="J1669">
        <f t="shared" si="422"/>
        <v>524.73958333333326</v>
      </c>
      <c r="K1669" s="17">
        <f t="shared" si="423"/>
        <v>237.99060000000003</v>
      </c>
      <c r="L1669" s="17">
        <f t="shared" si="424"/>
        <v>947.1746277777778</v>
      </c>
      <c r="M1669" s="17">
        <f t="shared" si="425"/>
        <v>32888.007908950618</v>
      </c>
      <c r="N1669" s="17">
        <f t="shared" si="426"/>
        <v>947.17462777777769</v>
      </c>
      <c r="O1669" s="17">
        <f t="shared" si="427"/>
        <v>8290.0125320047227</v>
      </c>
      <c r="P1669" s="17">
        <f t="shared" si="428"/>
        <v>4700622.2095947601</v>
      </c>
      <c r="Q1669" s="17">
        <f t="shared" si="417"/>
        <v>12.808641975308644</v>
      </c>
      <c r="R1669" s="17">
        <f t="shared" si="429"/>
        <v>234562.1914999992</v>
      </c>
      <c r="S1669" s="17">
        <f t="shared" si="430"/>
        <v>306857.91666666564</v>
      </c>
      <c r="T1669" s="17">
        <f t="shared" si="418"/>
        <v>800541.4043215001</v>
      </c>
      <c r="U1669" s="17"/>
      <c r="V1669" s="17"/>
      <c r="W1669" s="17"/>
      <c r="X1669" s="26"/>
    </row>
    <row r="1670" spans="1:24" x14ac:dyDescent="0.3">
      <c r="A1670" s="7" t="s">
        <v>54</v>
      </c>
      <c r="B1670" s="7">
        <v>1667</v>
      </c>
      <c r="C1670" s="7">
        <v>190</v>
      </c>
      <c r="D1670" s="2">
        <f t="shared" si="419"/>
        <v>34.833361200000006</v>
      </c>
      <c r="E1670" s="2">
        <f t="shared" si="420"/>
        <v>34.833333333333336</v>
      </c>
      <c r="F1670" s="13">
        <v>125.4</v>
      </c>
      <c r="G1670" s="17">
        <f t="shared" si="431"/>
        <v>0.11111111111111072</v>
      </c>
      <c r="H1670" s="17">
        <f t="shared" si="432"/>
        <v>0.39999999999999858</v>
      </c>
      <c r="I1670" s="17">
        <f t="shared" si="421"/>
        <v>147.55555555555503</v>
      </c>
      <c r="J1670">
        <f t="shared" si="422"/>
        <v>528.10329000000002</v>
      </c>
      <c r="K1670" s="17">
        <f t="shared" si="423"/>
        <v>237.99060000000003</v>
      </c>
      <c r="L1670" s="17">
        <f t="shared" si="424"/>
        <v>913.64944555555508</v>
      </c>
      <c r="M1670" s="17">
        <f t="shared" si="425"/>
        <v>31825.455686851838</v>
      </c>
      <c r="N1670" s="17">
        <f t="shared" si="426"/>
        <v>913.64944555555508</v>
      </c>
      <c r="O1670" s="17">
        <f t="shared" si="427"/>
        <v>8316.4559531594423</v>
      </c>
      <c r="P1670" s="17">
        <f t="shared" si="428"/>
        <v>4708938.6655479195</v>
      </c>
      <c r="Q1670" s="17">
        <f t="shared" si="417"/>
        <v>8.1975308641974731</v>
      </c>
      <c r="R1670" s="17">
        <f t="shared" si="429"/>
        <v>234568.45769259182</v>
      </c>
      <c r="S1670" s="17">
        <f t="shared" si="430"/>
        <v>306866.11419752985</v>
      </c>
      <c r="T1670" s="17">
        <f t="shared" si="418"/>
        <v>805673.06685313815</v>
      </c>
      <c r="U1670" s="17"/>
      <c r="V1670" s="17"/>
      <c r="W1670" s="17"/>
      <c r="X1670" s="26"/>
    </row>
    <row r="1671" spans="1:24" x14ac:dyDescent="0.3">
      <c r="A1671" s="7" t="s">
        <v>54</v>
      </c>
      <c r="B1671" s="7">
        <v>1668</v>
      </c>
      <c r="C1671" s="7">
        <v>191</v>
      </c>
      <c r="D1671" s="2">
        <f t="shared" si="419"/>
        <v>34.944472400000002</v>
      </c>
      <c r="E1671" s="2">
        <f t="shared" si="420"/>
        <v>34.944444444444443</v>
      </c>
      <c r="F1671" s="13">
        <v>125.8</v>
      </c>
      <c r="G1671" s="17">
        <f t="shared" si="431"/>
        <v>9.7222222222220642E-2</v>
      </c>
      <c r="H1671" s="17">
        <f t="shared" si="432"/>
        <v>0.34999999999999432</v>
      </c>
      <c r="I1671" s="17">
        <f t="shared" si="421"/>
        <v>129.11111111110901</v>
      </c>
      <c r="J1671">
        <f t="shared" si="422"/>
        <v>531.47774333333314</v>
      </c>
      <c r="K1671" s="17">
        <f t="shared" si="423"/>
        <v>237.99060000000003</v>
      </c>
      <c r="L1671" s="17">
        <f t="shared" si="424"/>
        <v>898.57945444444226</v>
      </c>
      <c r="M1671" s="17">
        <f t="shared" si="425"/>
        <v>31400.35982475301</v>
      </c>
      <c r="N1671" s="17">
        <f t="shared" si="426"/>
        <v>898.57945444444226</v>
      </c>
      <c r="O1671" s="17">
        <f t="shared" si="427"/>
        <v>8336.2885190254819</v>
      </c>
      <c r="P1671" s="17">
        <f t="shared" si="428"/>
        <v>4717274.9540669452</v>
      </c>
      <c r="Q1671" s="17">
        <f t="shared" si="417"/>
        <v>6.2762345679010307</v>
      </c>
      <c r="R1671" s="17">
        <f t="shared" si="429"/>
        <v>234573.25524629554</v>
      </c>
      <c r="S1671" s="17">
        <f t="shared" si="430"/>
        <v>306872.39043209777</v>
      </c>
      <c r="T1671" s="17">
        <f t="shared" si="418"/>
        <v>810821.12447273638</v>
      </c>
      <c r="U1671" s="17"/>
      <c r="V1671" s="17"/>
      <c r="W1671" s="17"/>
      <c r="X1671" s="26"/>
    </row>
    <row r="1672" spans="1:24" x14ac:dyDescent="0.3">
      <c r="A1672" s="7" t="s">
        <v>54</v>
      </c>
      <c r="B1672" s="7">
        <v>1669</v>
      </c>
      <c r="C1672" s="7">
        <v>192</v>
      </c>
      <c r="D1672" s="2">
        <f t="shared" si="419"/>
        <v>35.027805800000003</v>
      </c>
      <c r="E1672" s="2">
        <f t="shared" si="420"/>
        <v>35.027777777777779</v>
      </c>
      <c r="F1672" s="13">
        <v>126.1</v>
      </c>
      <c r="G1672" s="17">
        <f t="shared" si="431"/>
        <v>8.3333333333334522E-2</v>
      </c>
      <c r="H1672" s="17">
        <f t="shared" si="432"/>
        <v>0.30000000000000426</v>
      </c>
      <c r="I1672" s="17">
        <f t="shared" si="421"/>
        <v>110.66666666666825</v>
      </c>
      <c r="J1672">
        <f t="shared" si="422"/>
        <v>534.01563583333325</v>
      </c>
      <c r="K1672" s="17">
        <f t="shared" si="423"/>
        <v>237.99060000000003</v>
      </c>
      <c r="L1672" s="17">
        <f t="shared" si="424"/>
        <v>882.67290250000144</v>
      </c>
      <c r="M1672" s="17">
        <f t="shared" si="425"/>
        <v>30918.070279236163</v>
      </c>
      <c r="N1672" s="17">
        <f t="shared" si="426"/>
        <v>882.67290250000156</v>
      </c>
      <c r="O1672" s="17">
        <f t="shared" si="427"/>
        <v>8356.1210848915216</v>
      </c>
      <c r="P1672" s="17">
        <f t="shared" si="428"/>
        <v>4725631.0751518365</v>
      </c>
      <c r="Q1672" s="17">
        <f t="shared" si="417"/>
        <v>4.6111111111112431</v>
      </c>
      <c r="R1672" s="17">
        <f t="shared" si="429"/>
        <v>234576.77997962886</v>
      </c>
      <c r="S1672" s="17">
        <f t="shared" si="430"/>
        <v>306877.0015432089</v>
      </c>
      <c r="T1672" s="17">
        <f t="shared" si="418"/>
        <v>814692.92696390918</v>
      </c>
      <c r="U1672" s="17"/>
      <c r="V1672" s="17"/>
      <c r="W1672" s="17"/>
      <c r="X1672" s="26"/>
    </row>
    <row r="1673" spans="1:24" x14ac:dyDescent="0.3">
      <c r="A1673" s="7" t="s">
        <v>54</v>
      </c>
      <c r="B1673" s="7">
        <v>1670</v>
      </c>
      <c r="C1673" s="7">
        <v>193</v>
      </c>
      <c r="D1673" s="2">
        <f t="shared" si="419"/>
        <v>35.111139200000004</v>
      </c>
      <c r="E1673" s="2">
        <f t="shared" si="420"/>
        <v>35.111111111111114</v>
      </c>
      <c r="F1673" s="13">
        <v>126.4</v>
      </c>
      <c r="G1673" s="17">
        <f t="shared" si="431"/>
        <v>6.9444444444444448E-2</v>
      </c>
      <c r="H1673" s="17">
        <f t="shared" si="432"/>
        <v>0.25</v>
      </c>
      <c r="I1673" s="17">
        <f t="shared" si="421"/>
        <v>92.222222222222229</v>
      </c>
      <c r="J1673">
        <f t="shared" si="422"/>
        <v>536.55957333333333</v>
      </c>
      <c r="K1673" s="17">
        <f t="shared" si="423"/>
        <v>237.99060000000003</v>
      </c>
      <c r="L1673" s="17">
        <f t="shared" si="424"/>
        <v>866.77239555555548</v>
      </c>
      <c r="M1673" s="17">
        <f t="shared" si="425"/>
        <v>30433.341888395062</v>
      </c>
      <c r="N1673" s="17">
        <f t="shared" si="426"/>
        <v>866.7723955555557</v>
      </c>
      <c r="O1673" s="17">
        <f t="shared" si="427"/>
        <v>8369.3427954688814</v>
      </c>
      <c r="P1673" s="17">
        <f t="shared" si="428"/>
        <v>4734000.4179473054</v>
      </c>
      <c r="Q1673" s="17">
        <f t="shared" si="417"/>
        <v>3.2021604938271611</v>
      </c>
      <c r="R1673" s="17">
        <f t="shared" si="429"/>
        <v>234579.22771111035</v>
      </c>
      <c r="S1673" s="17">
        <f t="shared" si="430"/>
        <v>306880.20370370272</v>
      </c>
      <c r="T1673" s="17">
        <f t="shared" si="418"/>
        <v>818573.95169205987</v>
      </c>
      <c r="U1673" s="17"/>
      <c r="V1673" s="17"/>
      <c r="W1673" s="17"/>
      <c r="X1673" s="26"/>
    </row>
    <row r="1674" spans="1:24" x14ac:dyDescent="0.3">
      <c r="A1674" s="7" t="s">
        <v>54</v>
      </c>
      <c r="B1674" s="7">
        <v>1671</v>
      </c>
      <c r="C1674" s="7">
        <v>194</v>
      </c>
      <c r="D1674" s="2">
        <f t="shared" si="419"/>
        <v>35.166694800000002</v>
      </c>
      <c r="E1674" s="2">
        <f t="shared" si="420"/>
        <v>35.166666666666664</v>
      </c>
      <c r="F1674" s="13">
        <v>126.6</v>
      </c>
      <c r="G1674" s="17">
        <f t="shared" si="431"/>
        <v>4.1666666666666269E-2</v>
      </c>
      <c r="H1674" s="17">
        <f t="shared" si="432"/>
        <v>0.14999999999999858</v>
      </c>
      <c r="I1674" s="17">
        <f t="shared" si="421"/>
        <v>55.333333333332803</v>
      </c>
      <c r="J1674">
        <f t="shared" si="422"/>
        <v>538.25888999999995</v>
      </c>
      <c r="K1674" s="17">
        <f t="shared" si="423"/>
        <v>237.99060000000003</v>
      </c>
      <c r="L1674" s="17">
        <f t="shared" si="424"/>
        <v>831.58282333333273</v>
      </c>
      <c r="M1674" s="17">
        <f t="shared" si="425"/>
        <v>29243.995953888865</v>
      </c>
      <c r="N1674" s="17">
        <f t="shared" si="426"/>
        <v>831.58282333333273</v>
      </c>
      <c r="O1674" s="17">
        <f t="shared" si="427"/>
        <v>8375.9536507575613</v>
      </c>
      <c r="P1674" s="17">
        <f t="shared" si="428"/>
        <v>4742376.371598063</v>
      </c>
      <c r="Q1674" s="17">
        <f t="shared" si="417"/>
        <v>1.1527777777777559</v>
      </c>
      <c r="R1674" s="17">
        <f t="shared" si="429"/>
        <v>234580.10889444366</v>
      </c>
      <c r="S1674" s="17">
        <f t="shared" si="430"/>
        <v>306881.35648148047</v>
      </c>
      <c r="T1674" s="17">
        <f t="shared" si="418"/>
        <v>821166.42497581453</v>
      </c>
      <c r="U1674" s="17"/>
      <c r="V1674" s="17"/>
      <c r="W1674" s="17"/>
      <c r="X1674" s="26"/>
    </row>
    <row r="1675" spans="1:24" x14ac:dyDescent="0.3">
      <c r="A1675" s="7" t="s">
        <v>54</v>
      </c>
      <c r="B1675" s="7">
        <v>1672</v>
      </c>
      <c r="C1675" s="7">
        <v>195</v>
      </c>
      <c r="D1675" s="2">
        <f t="shared" si="419"/>
        <v>35.194472600000005</v>
      </c>
      <c r="E1675" s="2">
        <f t="shared" si="420"/>
        <v>35.19444444444445</v>
      </c>
      <c r="F1675" s="13">
        <v>126.7</v>
      </c>
      <c r="G1675" s="17">
        <f t="shared" si="431"/>
        <v>2.7777777777778172E-2</v>
      </c>
      <c r="H1675" s="17">
        <f t="shared" si="432"/>
        <v>0.10000000000000142</v>
      </c>
      <c r="I1675" s="17">
        <f t="shared" si="421"/>
        <v>36.888888888889412</v>
      </c>
      <c r="J1675">
        <f t="shared" si="422"/>
        <v>539.1095558333335</v>
      </c>
      <c r="K1675" s="17">
        <f t="shared" si="423"/>
        <v>237.99060000000003</v>
      </c>
      <c r="L1675" s="17">
        <f t="shared" si="424"/>
        <v>813.98904472222284</v>
      </c>
      <c r="M1675" s="17">
        <f t="shared" si="425"/>
        <v>28647.89221286268</v>
      </c>
      <c r="N1675" s="17">
        <f t="shared" si="426"/>
        <v>813.98904472222284</v>
      </c>
      <c r="O1675" s="17">
        <f t="shared" si="427"/>
        <v>8382.5645060462411</v>
      </c>
      <c r="P1675" s="17">
        <f t="shared" si="428"/>
        <v>4750758.9361041095</v>
      </c>
      <c r="Q1675" s="17">
        <f t="shared" si="417"/>
        <v>0.51234567901236017</v>
      </c>
      <c r="R1675" s="17">
        <f t="shared" si="429"/>
        <v>234580.50053148068</v>
      </c>
      <c r="S1675" s="17">
        <f t="shared" si="430"/>
        <v>306881.86882715946</v>
      </c>
      <c r="T1675" s="17">
        <f t="shared" si="418"/>
        <v>822464.19865718833</v>
      </c>
      <c r="U1675" s="17"/>
      <c r="V1675" s="17"/>
      <c r="W1675" s="17"/>
      <c r="X1675" s="26"/>
    </row>
    <row r="1676" spans="1:24" x14ac:dyDescent="0.3">
      <c r="A1676" s="7" t="s">
        <v>54</v>
      </c>
      <c r="B1676" s="7">
        <v>1673</v>
      </c>
      <c r="C1676" s="7">
        <v>196</v>
      </c>
      <c r="D1676" s="2">
        <f t="shared" si="419"/>
        <v>35.2222504</v>
      </c>
      <c r="E1676" s="2">
        <f t="shared" si="420"/>
        <v>35.222222222222221</v>
      </c>
      <c r="F1676" s="13">
        <v>126.8</v>
      </c>
      <c r="G1676" s="17">
        <f t="shared" si="431"/>
        <v>2.7777777777778172E-2</v>
      </c>
      <c r="H1676" s="17">
        <f t="shared" si="432"/>
        <v>0.10000000000000142</v>
      </c>
      <c r="I1676" s="17">
        <f t="shared" si="421"/>
        <v>36.888888888889412</v>
      </c>
      <c r="J1676">
        <f t="shared" si="422"/>
        <v>539.96089333333327</v>
      </c>
      <c r="K1676" s="17">
        <f t="shared" si="423"/>
        <v>237.99060000000003</v>
      </c>
      <c r="L1676" s="17">
        <f t="shared" si="424"/>
        <v>814.84038222222262</v>
      </c>
      <c r="M1676" s="17">
        <f t="shared" si="425"/>
        <v>28700.489018271619</v>
      </c>
      <c r="N1676" s="17">
        <f t="shared" si="426"/>
        <v>814.84038222222262</v>
      </c>
      <c r="O1676" s="17">
        <f t="shared" si="427"/>
        <v>8389.175361334921</v>
      </c>
      <c r="P1676" s="17">
        <f t="shared" si="428"/>
        <v>4759148.1114654448</v>
      </c>
      <c r="Q1676" s="17">
        <f t="shared" si="417"/>
        <v>0.51234567901236017</v>
      </c>
      <c r="R1676" s="17">
        <f t="shared" si="429"/>
        <v>234580.89216851769</v>
      </c>
      <c r="S1676" s="17">
        <f t="shared" si="430"/>
        <v>306882.38117283845</v>
      </c>
      <c r="T1676" s="17">
        <f t="shared" si="418"/>
        <v>823762.99703155935</v>
      </c>
      <c r="U1676" s="17"/>
      <c r="V1676" s="17"/>
      <c r="W1676" s="17"/>
      <c r="X1676" s="26"/>
    </row>
    <row r="1677" spans="1:24" x14ac:dyDescent="0.3">
      <c r="A1677" s="7" t="s">
        <v>54</v>
      </c>
      <c r="B1677" s="7">
        <v>1674</v>
      </c>
      <c r="C1677" s="7">
        <v>197</v>
      </c>
      <c r="D1677" s="2">
        <f t="shared" si="419"/>
        <v>35.250028200000003</v>
      </c>
      <c r="E1677" s="2">
        <f t="shared" si="420"/>
        <v>35.25</v>
      </c>
      <c r="F1677" s="13">
        <v>126.9</v>
      </c>
      <c r="G1677" s="17">
        <f t="shared" si="431"/>
        <v>1.3888888888890073E-2</v>
      </c>
      <c r="H1677" s="17">
        <f t="shared" si="432"/>
        <v>5.0000000000004263E-2</v>
      </c>
      <c r="I1677" s="17">
        <f t="shared" si="421"/>
        <v>18.444444444446017</v>
      </c>
      <c r="J1677">
        <f t="shared" si="422"/>
        <v>540.81290249999995</v>
      </c>
      <c r="K1677" s="17">
        <f t="shared" si="423"/>
        <v>237.99060000000003</v>
      </c>
      <c r="L1677" s="17">
        <f t="shared" si="424"/>
        <v>797.24794694444597</v>
      </c>
      <c r="M1677" s="17">
        <f t="shared" si="425"/>
        <v>28102.99012979172</v>
      </c>
      <c r="N1677" s="17">
        <f t="shared" si="426"/>
        <v>797.24794694444608</v>
      </c>
      <c r="O1677" s="17">
        <f t="shared" si="427"/>
        <v>8389.175361334921</v>
      </c>
      <c r="P1677" s="17">
        <f t="shared" si="428"/>
        <v>4767537.2868267801</v>
      </c>
      <c r="Q1677" s="17">
        <f t="shared" si="417"/>
        <v>0.12808641975310825</v>
      </c>
      <c r="R1677" s="17">
        <f t="shared" si="429"/>
        <v>234580.99007777698</v>
      </c>
      <c r="S1677" s="17">
        <f t="shared" si="430"/>
        <v>306882.50925925822</v>
      </c>
      <c r="T1677" s="17">
        <f t="shared" si="418"/>
        <v>825062.82009892818</v>
      </c>
      <c r="U1677" s="17"/>
      <c r="V1677" s="17"/>
      <c r="W1677" s="17"/>
      <c r="X1677" s="26"/>
    </row>
    <row r="1678" spans="1:24" x14ac:dyDescent="0.3">
      <c r="A1678" s="7" t="s">
        <v>54</v>
      </c>
      <c r="B1678" s="7">
        <v>1675</v>
      </c>
      <c r="C1678" s="7">
        <v>198</v>
      </c>
      <c r="D1678" s="2">
        <f t="shared" si="419"/>
        <v>35.250028200000003</v>
      </c>
      <c r="E1678" s="2">
        <f t="shared" si="420"/>
        <v>35.25</v>
      </c>
      <c r="F1678" s="13">
        <v>126.9</v>
      </c>
      <c r="G1678" s="17">
        <f t="shared" si="431"/>
        <v>0</v>
      </c>
      <c r="H1678" s="17">
        <f t="shared" si="432"/>
        <v>0</v>
      </c>
      <c r="I1678" s="17">
        <f t="shared" si="421"/>
        <v>0</v>
      </c>
      <c r="J1678">
        <f t="shared" si="422"/>
        <v>540.81290249999995</v>
      </c>
      <c r="K1678" s="17">
        <f t="shared" si="423"/>
        <v>237.99060000000003</v>
      </c>
      <c r="L1678" s="17">
        <f t="shared" si="424"/>
        <v>778.80350249999992</v>
      </c>
      <c r="M1678" s="17">
        <f t="shared" si="425"/>
        <v>27452.823463124998</v>
      </c>
      <c r="N1678" s="17">
        <f t="shared" si="426"/>
        <v>778.80350249999992</v>
      </c>
      <c r="O1678" s="17">
        <f t="shared" si="427"/>
        <v>8389.175361334921</v>
      </c>
      <c r="P1678" s="17">
        <f t="shared" si="428"/>
        <v>4775926.4621881153</v>
      </c>
      <c r="Q1678" s="17">
        <f t="shared" si="417"/>
        <v>0</v>
      </c>
      <c r="R1678" s="17">
        <f t="shared" si="429"/>
        <v>234580.99007777698</v>
      </c>
      <c r="S1678" s="17">
        <f t="shared" si="430"/>
        <v>306882.50925925822</v>
      </c>
      <c r="T1678" s="17">
        <f t="shared" si="418"/>
        <v>825062.82009892818</v>
      </c>
      <c r="U1678" s="17"/>
      <c r="V1678" s="17"/>
      <c r="W1678" s="17"/>
      <c r="X1678" s="26"/>
    </row>
    <row r="1679" spans="1:24" x14ac:dyDescent="0.3">
      <c r="A1679" s="7" t="s">
        <v>54</v>
      </c>
      <c r="B1679" s="7">
        <v>1676</v>
      </c>
      <c r="C1679" s="7">
        <v>199</v>
      </c>
      <c r="D1679" s="2">
        <f t="shared" si="419"/>
        <v>35.250028200000003</v>
      </c>
      <c r="E1679" s="2">
        <f t="shared" si="420"/>
        <v>35.25</v>
      </c>
      <c r="F1679" s="13">
        <v>126.9</v>
      </c>
      <c r="G1679" s="17">
        <f t="shared" si="431"/>
        <v>-1.3888888888890073E-2</v>
      </c>
      <c r="H1679" s="17">
        <f t="shared" si="432"/>
        <v>-5.0000000000004263E-2</v>
      </c>
      <c r="I1679" s="17">
        <f t="shared" si="421"/>
        <v>-18.444444444446017</v>
      </c>
      <c r="J1679">
        <f t="shared" si="422"/>
        <v>540.81290249999995</v>
      </c>
      <c r="K1679" s="17">
        <f t="shared" si="423"/>
        <v>237.99060000000003</v>
      </c>
      <c r="L1679" s="17">
        <f t="shared" si="424"/>
        <v>760.35905805555387</v>
      </c>
      <c r="M1679" s="17">
        <f t="shared" si="425"/>
        <v>26802.656796458275</v>
      </c>
      <c r="N1679" s="17">
        <f t="shared" si="426"/>
        <v>760.35905805555399</v>
      </c>
      <c r="O1679" s="17">
        <f t="shared" si="427"/>
        <v>8382.5645060462411</v>
      </c>
      <c r="P1679" s="17">
        <f t="shared" si="428"/>
        <v>4784309.0266941618</v>
      </c>
      <c r="Q1679" s="17">
        <f t="shared" si="417"/>
        <v>0.12808641975310825</v>
      </c>
      <c r="R1679" s="17">
        <f t="shared" si="429"/>
        <v>234581.08798703624</v>
      </c>
      <c r="S1679" s="17">
        <f t="shared" si="430"/>
        <v>306882.637345678</v>
      </c>
      <c r="T1679" s="17">
        <f t="shared" si="418"/>
        <v>825062.82009892818</v>
      </c>
      <c r="U1679" s="17"/>
      <c r="V1679" s="17"/>
      <c r="W1679" s="17"/>
      <c r="X1679" s="26"/>
    </row>
    <row r="1680" spans="1:24" x14ac:dyDescent="0.3">
      <c r="A1680" s="7" t="s">
        <v>54</v>
      </c>
      <c r="B1680" s="7">
        <v>1677</v>
      </c>
      <c r="C1680" s="7">
        <v>200</v>
      </c>
      <c r="D1680" s="2">
        <f t="shared" si="419"/>
        <v>35.2222504</v>
      </c>
      <c r="E1680" s="2">
        <f t="shared" si="420"/>
        <v>35.222222222222221</v>
      </c>
      <c r="F1680" s="13">
        <v>126.8</v>
      </c>
      <c r="G1680" s="17">
        <f t="shared" si="431"/>
        <v>-4.1666666666668246E-2</v>
      </c>
      <c r="H1680" s="17">
        <f t="shared" si="432"/>
        <v>-0.15000000000000568</v>
      </c>
      <c r="I1680" s="17">
        <f t="shared" si="421"/>
        <v>-55.333333333335432</v>
      </c>
      <c r="J1680">
        <f t="shared" si="422"/>
        <v>539.96089333333327</v>
      </c>
      <c r="K1680" s="17">
        <f t="shared" si="423"/>
        <v>237.99060000000003</v>
      </c>
      <c r="L1680" s="17">
        <f t="shared" si="424"/>
        <v>722.61815999999783</v>
      </c>
      <c r="M1680" s="17">
        <f t="shared" si="425"/>
        <v>25452.217413333256</v>
      </c>
      <c r="N1680" s="17">
        <f t="shared" si="426"/>
        <v>722.61815999999794</v>
      </c>
      <c r="O1680" s="17">
        <f t="shared" si="427"/>
        <v>8369.3427954688814</v>
      </c>
      <c r="P1680" s="17">
        <f t="shared" si="428"/>
        <v>4792678.3694896307</v>
      </c>
      <c r="Q1680" s="17">
        <f t="shared" si="417"/>
        <v>1.1527777777778652</v>
      </c>
      <c r="R1680" s="17">
        <f t="shared" si="429"/>
        <v>234581.96917036956</v>
      </c>
      <c r="S1680" s="17">
        <f t="shared" si="430"/>
        <v>306883.79012345575</v>
      </c>
      <c r="T1680" s="17">
        <f t="shared" si="418"/>
        <v>823762.99703155935</v>
      </c>
      <c r="U1680" s="17"/>
      <c r="V1680" s="17"/>
      <c r="W1680" s="17"/>
      <c r="X1680" s="26"/>
    </row>
    <row r="1681" spans="1:24" x14ac:dyDescent="0.3">
      <c r="A1681" s="7" t="s">
        <v>54</v>
      </c>
      <c r="B1681" s="7">
        <v>1678</v>
      </c>
      <c r="C1681" s="7">
        <v>201</v>
      </c>
      <c r="D1681" s="2">
        <f t="shared" si="419"/>
        <v>35.166694800000002</v>
      </c>
      <c r="E1681" s="2">
        <f t="shared" si="420"/>
        <v>35.166666666666664</v>
      </c>
      <c r="F1681" s="13">
        <v>126.6</v>
      </c>
      <c r="G1681" s="17">
        <f t="shared" si="431"/>
        <v>-6.9444444444444448E-2</v>
      </c>
      <c r="H1681" s="17">
        <f t="shared" si="432"/>
        <v>-0.25</v>
      </c>
      <c r="I1681" s="17">
        <f t="shared" si="421"/>
        <v>-92.222222222222229</v>
      </c>
      <c r="J1681">
        <f t="shared" si="422"/>
        <v>538.25888999999995</v>
      </c>
      <c r="K1681" s="17">
        <f t="shared" si="423"/>
        <v>237.99060000000003</v>
      </c>
      <c r="L1681" s="17">
        <f t="shared" si="424"/>
        <v>684.02726777777775</v>
      </c>
      <c r="M1681" s="17">
        <f t="shared" si="425"/>
        <v>24054.958916851851</v>
      </c>
      <c r="N1681" s="17">
        <f t="shared" si="426"/>
        <v>684.02726777777775</v>
      </c>
      <c r="O1681" s="17">
        <f t="shared" si="427"/>
        <v>8349.5102296028417</v>
      </c>
      <c r="P1681" s="17">
        <f t="shared" si="428"/>
        <v>4801027.8797192331</v>
      </c>
      <c r="Q1681" s="17">
        <f t="shared" si="417"/>
        <v>3.2021604938271611</v>
      </c>
      <c r="R1681" s="17">
        <f t="shared" si="429"/>
        <v>234584.41690185104</v>
      </c>
      <c r="S1681" s="17">
        <f t="shared" si="430"/>
        <v>306886.99228394957</v>
      </c>
      <c r="T1681" s="17">
        <f t="shared" si="418"/>
        <v>821166.42497581453</v>
      </c>
      <c r="U1681" s="17"/>
      <c r="V1681" s="17"/>
      <c r="W1681" s="17"/>
      <c r="X1681" s="26"/>
    </row>
    <row r="1682" spans="1:24" x14ac:dyDescent="0.3">
      <c r="A1682" s="7" t="s">
        <v>54</v>
      </c>
      <c r="B1682" s="7">
        <v>1679</v>
      </c>
      <c r="C1682" s="7">
        <v>202</v>
      </c>
      <c r="D1682" s="2">
        <f t="shared" si="419"/>
        <v>35.083361400000001</v>
      </c>
      <c r="E1682" s="2">
        <f t="shared" si="420"/>
        <v>35.083333333333336</v>
      </c>
      <c r="F1682" s="13">
        <v>126.3</v>
      </c>
      <c r="G1682" s="17">
        <f t="shared" si="431"/>
        <v>-8.3333333333332538E-2</v>
      </c>
      <c r="H1682" s="17">
        <f t="shared" si="432"/>
        <v>-0.29999999999999716</v>
      </c>
      <c r="I1682" s="17">
        <f t="shared" si="421"/>
        <v>-110.66666666666561</v>
      </c>
      <c r="J1682">
        <f t="shared" si="422"/>
        <v>535.71092250000004</v>
      </c>
      <c r="K1682" s="17">
        <f t="shared" si="423"/>
        <v>237.99060000000003</v>
      </c>
      <c r="L1682" s="17">
        <f t="shared" si="424"/>
        <v>663.0348558333344</v>
      </c>
      <c r="M1682" s="17">
        <f t="shared" si="425"/>
        <v>23261.472858819485</v>
      </c>
      <c r="N1682" s="17">
        <f t="shared" si="426"/>
        <v>663.0348558333344</v>
      </c>
      <c r="O1682" s="17">
        <f t="shared" si="427"/>
        <v>8329.6776637368002</v>
      </c>
      <c r="P1682" s="17">
        <f t="shared" si="428"/>
        <v>4809357.5573829701</v>
      </c>
      <c r="Q1682" s="17">
        <f t="shared" si="417"/>
        <v>4.6111111111110237</v>
      </c>
      <c r="R1682" s="17">
        <f t="shared" si="429"/>
        <v>234587.9416351844</v>
      </c>
      <c r="S1682" s="17">
        <f t="shared" si="430"/>
        <v>306891.60339506069</v>
      </c>
      <c r="T1682" s="17">
        <f t="shared" si="418"/>
        <v>817279.25208967866</v>
      </c>
      <c r="U1682" s="17"/>
      <c r="V1682" s="17"/>
      <c r="W1682" s="17"/>
      <c r="X1682" s="26"/>
    </row>
    <row r="1683" spans="1:24" x14ac:dyDescent="0.3">
      <c r="A1683" s="7" t="s">
        <v>54</v>
      </c>
      <c r="B1683" s="7">
        <v>1680</v>
      </c>
      <c r="C1683" s="7">
        <v>203</v>
      </c>
      <c r="D1683" s="2">
        <f t="shared" si="419"/>
        <v>35.000028</v>
      </c>
      <c r="E1683" s="2">
        <f t="shared" si="420"/>
        <v>35</v>
      </c>
      <c r="F1683" s="13">
        <v>126</v>
      </c>
      <c r="G1683" s="17">
        <f t="shared" si="431"/>
        <v>-8.3333333333332538E-2</v>
      </c>
      <c r="H1683" s="17">
        <f t="shared" si="432"/>
        <v>-0.29999999999999716</v>
      </c>
      <c r="I1683" s="17">
        <f t="shared" si="421"/>
        <v>-110.66666666666561</v>
      </c>
      <c r="J1683">
        <f t="shared" si="422"/>
        <v>533.16899999999998</v>
      </c>
      <c r="K1683" s="17">
        <f t="shared" si="423"/>
        <v>237.99060000000003</v>
      </c>
      <c r="L1683" s="17">
        <f t="shared" si="424"/>
        <v>660.49293333333435</v>
      </c>
      <c r="M1683" s="17">
        <f t="shared" si="425"/>
        <v>23117.252666666704</v>
      </c>
      <c r="N1683" s="17">
        <f t="shared" si="426"/>
        <v>660.49293333333435</v>
      </c>
      <c r="O1683" s="17">
        <f t="shared" si="427"/>
        <v>8309.8450978707624</v>
      </c>
      <c r="P1683" s="17">
        <f t="shared" si="428"/>
        <v>4817667.4024808407</v>
      </c>
      <c r="Q1683" s="17">
        <f t="shared" si="417"/>
        <v>4.6111111111110237</v>
      </c>
      <c r="R1683" s="17">
        <f t="shared" si="429"/>
        <v>234591.46636851772</v>
      </c>
      <c r="S1683" s="17">
        <f t="shared" si="430"/>
        <v>306896.21450617182</v>
      </c>
      <c r="T1683" s="17">
        <f t="shared" si="418"/>
        <v>813401.30144052056</v>
      </c>
      <c r="U1683" s="17"/>
      <c r="V1683" s="17"/>
      <c r="W1683" s="17"/>
      <c r="X1683" s="26"/>
    </row>
    <row r="1684" spans="1:24" x14ac:dyDescent="0.3">
      <c r="A1684" s="7" t="s">
        <v>54</v>
      </c>
      <c r="B1684" s="7">
        <v>1681</v>
      </c>
      <c r="C1684" s="7">
        <v>204</v>
      </c>
      <c r="D1684" s="2">
        <f t="shared" si="419"/>
        <v>34.916694600000007</v>
      </c>
      <c r="E1684" s="2">
        <f t="shared" si="420"/>
        <v>34.916666666666671</v>
      </c>
      <c r="F1684" s="13">
        <v>125.7</v>
      </c>
      <c r="G1684" s="17">
        <f t="shared" si="431"/>
        <v>-5.5555555555556344E-2</v>
      </c>
      <c r="H1684" s="17">
        <f t="shared" si="432"/>
        <v>-0.20000000000000284</v>
      </c>
      <c r="I1684" s="17">
        <f t="shared" si="421"/>
        <v>-73.777777777778823</v>
      </c>
      <c r="J1684">
        <f t="shared" si="422"/>
        <v>530.63312250000013</v>
      </c>
      <c r="K1684" s="17">
        <f t="shared" si="423"/>
        <v>237.99060000000003</v>
      </c>
      <c r="L1684" s="17">
        <f t="shared" si="424"/>
        <v>694.84594472222136</v>
      </c>
      <c r="M1684" s="17">
        <f t="shared" si="425"/>
        <v>24261.704236550901</v>
      </c>
      <c r="N1684" s="17">
        <f t="shared" si="426"/>
        <v>694.84594472222125</v>
      </c>
      <c r="O1684" s="17">
        <f t="shared" si="427"/>
        <v>8303.2342425820825</v>
      </c>
      <c r="P1684" s="17">
        <f t="shared" si="428"/>
        <v>4825970.6367234224</v>
      </c>
      <c r="Q1684" s="17">
        <f t="shared" si="417"/>
        <v>2.0493827160494407</v>
      </c>
      <c r="R1684" s="17">
        <f t="shared" si="429"/>
        <v>234593.03291666589</v>
      </c>
      <c r="S1684" s="17">
        <f t="shared" si="430"/>
        <v>306898.26388888789</v>
      </c>
      <c r="T1684" s="17">
        <f t="shared" si="418"/>
        <v>809532.5730283407</v>
      </c>
      <c r="U1684" s="17"/>
      <c r="V1684" s="17"/>
      <c r="W1684" s="17"/>
      <c r="X1684" s="26"/>
    </row>
    <row r="1685" spans="1:24" x14ac:dyDescent="0.3">
      <c r="A1685" s="7" t="s">
        <v>54</v>
      </c>
      <c r="B1685" s="7">
        <v>1682</v>
      </c>
      <c r="C1685" s="7">
        <v>205</v>
      </c>
      <c r="D1685" s="2">
        <f t="shared" si="419"/>
        <v>34.888916800000004</v>
      </c>
      <c r="E1685" s="2">
        <f t="shared" si="420"/>
        <v>34.888888888888886</v>
      </c>
      <c r="F1685" s="13">
        <v>125.6</v>
      </c>
      <c r="G1685" s="17">
        <f t="shared" si="431"/>
        <v>-1.3888888888890073E-2</v>
      </c>
      <c r="H1685" s="17">
        <f t="shared" si="432"/>
        <v>-5.0000000000004263E-2</v>
      </c>
      <c r="I1685" s="17">
        <f t="shared" si="421"/>
        <v>-18.444444444446017</v>
      </c>
      <c r="J1685">
        <f t="shared" si="422"/>
        <v>529.78917333333322</v>
      </c>
      <c r="K1685" s="17">
        <f t="shared" si="423"/>
        <v>237.99060000000003</v>
      </c>
      <c r="L1685" s="17">
        <f t="shared" si="424"/>
        <v>749.33532888888715</v>
      </c>
      <c r="M1685" s="17">
        <f t="shared" si="425"/>
        <v>26143.477030123395</v>
      </c>
      <c r="N1685" s="17">
        <f t="shared" si="426"/>
        <v>749.33532888888726</v>
      </c>
      <c r="O1685" s="17">
        <f t="shared" si="427"/>
        <v>8303.2342425820825</v>
      </c>
      <c r="P1685" s="17">
        <f t="shared" si="428"/>
        <v>4834273.8709660042</v>
      </c>
      <c r="Q1685" s="17">
        <f t="shared" si="417"/>
        <v>0.12808641975310825</v>
      </c>
      <c r="R1685" s="17">
        <f t="shared" si="429"/>
        <v>234593.13082592518</v>
      </c>
      <c r="S1685" s="17">
        <f t="shared" si="430"/>
        <v>306898.39197530766</v>
      </c>
      <c r="T1685" s="17">
        <f t="shared" si="418"/>
        <v>808245.04627694213</v>
      </c>
      <c r="U1685" s="17"/>
      <c r="V1685" s="17"/>
      <c r="W1685" s="17"/>
      <c r="X1685" s="26"/>
    </row>
    <row r="1686" spans="1:24" x14ac:dyDescent="0.3">
      <c r="A1686" s="7" t="s">
        <v>54</v>
      </c>
      <c r="B1686" s="7">
        <v>1683</v>
      </c>
      <c r="C1686" s="7">
        <v>206</v>
      </c>
      <c r="D1686" s="2">
        <f t="shared" si="419"/>
        <v>34.888916800000004</v>
      </c>
      <c r="E1686" s="2">
        <f t="shared" si="420"/>
        <v>34.888888888888886</v>
      </c>
      <c r="F1686" s="13">
        <v>125.6</v>
      </c>
      <c r="G1686" s="17">
        <f t="shared" si="431"/>
        <v>2.7777777777778172E-2</v>
      </c>
      <c r="H1686" s="17">
        <f t="shared" si="432"/>
        <v>0.10000000000000142</v>
      </c>
      <c r="I1686" s="17">
        <f t="shared" si="421"/>
        <v>36.888888888889412</v>
      </c>
      <c r="J1686">
        <f t="shared" si="422"/>
        <v>529.78917333333322</v>
      </c>
      <c r="K1686" s="17">
        <f t="shared" si="423"/>
        <v>237.99060000000003</v>
      </c>
      <c r="L1686" s="17">
        <f t="shared" si="424"/>
        <v>804.66866222222257</v>
      </c>
      <c r="M1686" s="17">
        <f t="shared" si="425"/>
        <v>28073.995548641986</v>
      </c>
      <c r="N1686" s="17">
        <f t="shared" si="426"/>
        <v>804.66866222222257</v>
      </c>
      <c r="O1686" s="17">
        <f t="shared" si="427"/>
        <v>8316.4559531594423</v>
      </c>
      <c r="P1686" s="17">
        <f t="shared" si="428"/>
        <v>4842590.3269191636</v>
      </c>
      <c r="Q1686" s="17">
        <f t="shared" si="417"/>
        <v>0.51234567901236017</v>
      </c>
      <c r="R1686" s="17">
        <f t="shared" si="429"/>
        <v>234593.5224629622</v>
      </c>
      <c r="S1686" s="17">
        <f t="shared" si="430"/>
        <v>306898.90432098665</v>
      </c>
      <c r="T1686" s="17">
        <f t="shared" si="418"/>
        <v>808245.04627694213</v>
      </c>
      <c r="U1686" s="17"/>
      <c r="V1686" s="17"/>
      <c r="W1686" s="17"/>
      <c r="X1686" s="26"/>
    </row>
    <row r="1687" spans="1:24" x14ac:dyDescent="0.3">
      <c r="A1687" s="7" t="s">
        <v>54</v>
      </c>
      <c r="B1687" s="7">
        <v>1684</v>
      </c>
      <c r="C1687" s="7">
        <v>207</v>
      </c>
      <c r="D1687" s="2">
        <f t="shared" si="419"/>
        <v>34.944472400000002</v>
      </c>
      <c r="E1687" s="2">
        <f t="shared" si="420"/>
        <v>34.944444444444443</v>
      </c>
      <c r="F1687" s="13">
        <v>125.8</v>
      </c>
      <c r="G1687" s="17">
        <f t="shared" si="431"/>
        <v>8.3333333333334522E-2</v>
      </c>
      <c r="H1687" s="17">
        <f t="shared" si="432"/>
        <v>0.30000000000000426</v>
      </c>
      <c r="I1687" s="17">
        <f t="shared" si="421"/>
        <v>110.66666666666825</v>
      </c>
      <c r="J1687">
        <f t="shared" si="422"/>
        <v>531.47774333333314</v>
      </c>
      <c r="K1687" s="17">
        <f t="shared" si="423"/>
        <v>237.99060000000003</v>
      </c>
      <c r="L1687" s="17">
        <f t="shared" si="424"/>
        <v>880.13501000000144</v>
      </c>
      <c r="M1687" s="17">
        <f t="shared" si="425"/>
        <v>30755.828960555606</v>
      </c>
      <c r="N1687" s="17">
        <f t="shared" si="426"/>
        <v>880.13501000000133</v>
      </c>
      <c r="O1687" s="17">
        <f t="shared" si="427"/>
        <v>8342.8993743141618</v>
      </c>
      <c r="P1687" s="17">
        <f t="shared" si="428"/>
        <v>4850933.2262934782</v>
      </c>
      <c r="Q1687" s="17">
        <f t="shared" si="417"/>
        <v>4.6111111111112431</v>
      </c>
      <c r="R1687" s="17">
        <f t="shared" si="429"/>
        <v>234597.04719629552</v>
      </c>
      <c r="S1687" s="17">
        <f t="shared" si="430"/>
        <v>306903.51543209777</v>
      </c>
      <c r="T1687" s="17">
        <f t="shared" si="418"/>
        <v>810821.12447273638</v>
      </c>
      <c r="U1687" s="17"/>
      <c r="V1687" s="17"/>
      <c r="W1687" s="17"/>
      <c r="X1687" s="26"/>
    </row>
    <row r="1688" spans="1:24" x14ac:dyDescent="0.3">
      <c r="A1688" s="7" t="s">
        <v>54</v>
      </c>
      <c r="B1688" s="7">
        <v>1685</v>
      </c>
      <c r="C1688" s="7">
        <v>208</v>
      </c>
      <c r="D1688" s="2">
        <f t="shared" si="419"/>
        <v>35.055583600000006</v>
      </c>
      <c r="E1688" s="2">
        <f t="shared" si="420"/>
        <v>35.055555555555557</v>
      </c>
      <c r="F1688" s="13">
        <v>126.2</v>
      </c>
      <c r="G1688" s="17">
        <f t="shared" si="431"/>
        <v>0.11111111111111072</v>
      </c>
      <c r="H1688" s="17">
        <f t="shared" si="432"/>
        <v>0.39999999999999858</v>
      </c>
      <c r="I1688" s="17">
        <f t="shared" si="421"/>
        <v>147.55555555555503</v>
      </c>
      <c r="J1688">
        <f t="shared" si="422"/>
        <v>534.86294333333331</v>
      </c>
      <c r="K1688" s="17">
        <f t="shared" si="423"/>
        <v>237.99060000000003</v>
      </c>
      <c r="L1688" s="17">
        <f t="shared" si="424"/>
        <v>920.40909888888837</v>
      </c>
      <c r="M1688" s="17">
        <f t="shared" si="425"/>
        <v>32265.452299938253</v>
      </c>
      <c r="N1688" s="17">
        <f t="shared" si="426"/>
        <v>920.40909888888837</v>
      </c>
      <c r="O1688" s="17">
        <f t="shared" si="427"/>
        <v>8369.3427954688814</v>
      </c>
      <c r="P1688" s="17">
        <f t="shared" si="428"/>
        <v>4859302.569088947</v>
      </c>
      <c r="Q1688" s="17">
        <f t="shared" si="417"/>
        <v>8.1975308641974731</v>
      </c>
      <c r="R1688" s="17">
        <f t="shared" si="429"/>
        <v>234603.31338888814</v>
      </c>
      <c r="S1688" s="17">
        <f t="shared" si="430"/>
        <v>306911.71296296199</v>
      </c>
      <c r="T1688" s="17">
        <f t="shared" si="418"/>
        <v>815985.57718029537</v>
      </c>
      <c r="U1688" s="17"/>
      <c r="V1688" s="17"/>
      <c r="W1688" s="17"/>
      <c r="X1688" s="26"/>
    </row>
    <row r="1689" spans="1:24" x14ac:dyDescent="0.3">
      <c r="A1689" s="7" t="s">
        <v>54</v>
      </c>
      <c r="B1689" s="7">
        <v>1686</v>
      </c>
      <c r="C1689" s="7">
        <v>209</v>
      </c>
      <c r="D1689" s="2">
        <f t="shared" si="419"/>
        <v>35.166694800000002</v>
      </c>
      <c r="E1689" s="2">
        <f t="shared" si="420"/>
        <v>35.166666666666664</v>
      </c>
      <c r="F1689" s="13">
        <v>126.6</v>
      </c>
      <c r="G1689" s="17">
        <f t="shared" si="431"/>
        <v>0.11111111111111072</v>
      </c>
      <c r="H1689" s="17">
        <f t="shared" si="432"/>
        <v>0.39999999999999858</v>
      </c>
      <c r="I1689" s="17">
        <f t="shared" si="421"/>
        <v>147.55555555555503</v>
      </c>
      <c r="J1689">
        <f t="shared" si="422"/>
        <v>538.25888999999995</v>
      </c>
      <c r="K1689" s="17">
        <f t="shared" si="423"/>
        <v>237.99060000000003</v>
      </c>
      <c r="L1689" s="17">
        <f t="shared" si="424"/>
        <v>923.8050455555549</v>
      </c>
      <c r="M1689" s="17">
        <f t="shared" si="425"/>
        <v>32487.144102037011</v>
      </c>
      <c r="N1689" s="17">
        <f t="shared" si="426"/>
        <v>923.80504555555513</v>
      </c>
      <c r="O1689" s="17">
        <f t="shared" si="427"/>
        <v>8395.7862166236027</v>
      </c>
      <c r="P1689" s="17">
        <f t="shared" si="428"/>
        <v>4867698.3553055702</v>
      </c>
      <c r="Q1689" s="17">
        <f t="shared" si="417"/>
        <v>8.1975308641974731</v>
      </c>
      <c r="R1689" s="17">
        <f t="shared" si="429"/>
        <v>234609.57958148074</v>
      </c>
      <c r="S1689" s="17">
        <f t="shared" si="430"/>
        <v>306919.9104938262</v>
      </c>
      <c r="T1689" s="17">
        <f t="shared" si="418"/>
        <v>821166.42497581453</v>
      </c>
      <c r="U1689" s="17"/>
      <c r="V1689" s="17"/>
      <c r="W1689" s="17"/>
      <c r="X1689" s="26"/>
    </row>
    <row r="1690" spans="1:24" x14ac:dyDescent="0.3">
      <c r="A1690" s="7" t="s">
        <v>54</v>
      </c>
      <c r="B1690" s="7">
        <v>1687</v>
      </c>
      <c r="C1690" s="7">
        <v>210</v>
      </c>
      <c r="D1690" s="2">
        <f t="shared" si="419"/>
        <v>35.277806000000005</v>
      </c>
      <c r="E1690" s="2">
        <f t="shared" si="420"/>
        <v>35.277777777777779</v>
      </c>
      <c r="F1690" s="13">
        <v>127</v>
      </c>
      <c r="G1690" s="17">
        <f t="shared" si="431"/>
        <v>0.11111111111111269</v>
      </c>
      <c r="H1690" s="17">
        <f t="shared" si="432"/>
        <v>0.40000000000000568</v>
      </c>
      <c r="I1690" s="17">
        <f t="shared" si="421"/>
        <v>147.55555555555765</v>
      </c>
      <c r="J1690">
        <f t="shared" si="422"/>
        <v>541.6655833333333</v>
      </c>
      <c r="K1690" s="17">
        <f t="shared" si="423"/>
        <v>237.99060000000003</v>
      </c>
      <c r="L1690" s="17">
        <f t="shared" si="424"/>
        <v>927.21173888889098</v>
      </c>
      <c r="M1690" s="17">
        <f t="shared" si="425"/>
        <v>32709.969677469209</v>
      </c>
      <c r="N1690" s="17">
        <f t="shared" si="426"/>
        <v>927.21173888889098</v>
      </c>
      <c r="O1690" s="17">
        <f t="shared" si="427"/>
        <v>8422.2296377783223</v>
      </c>
      <c r="P1690" s="17">
        <f t="shared" si="428"/>
        <v>4876120.5849433485</v>
      </c>
      <c r="Q1690" s="17">
        <f t="shared" si="417"/>
        <v>8.1975308641977627</v>
      </c>
      <c r="R1690" s="17">
        <f t="shared" si="429"/>
        <v>234615.84577407336</v>
      </c>
      <c r="S1690" s="17">
        <f t="shared" si="430"/>
        <v>306928.10802469042</v>
      </c>
      <c r="T1690" s="17">
        <f t="shared" si="418"/>
        <v>826363.66785929457</v>
      </c>
      <c r="U1690" s="17"/>
      <c r="V1690" s="17"/>
      <c r="W1690" s="17"/>
      <c r="X1690" s="26"/>
    </row>
    <row r="1691" spans="1:24" x14ac:dyDescent="0.3">
      <c r="A1691" s="7" t="s">
        <v>54</v>
      </c>
      <c r="B1691" s="7">
        <v>1688</v>
      </c>
      <c r="C1691" s="7">
        <v>211</v>
      </c>
      <c r="D1691" s="2">
        <f t="shared" si="419"/>
        <v>35.388917200000002</v>
      </c>
      <c r="E1691" s="2">
        <f t="shared" si="420"/>
        <v>35.388888888888893</v>
      </c>
      <c r="F1691" s="13">
        <v>127.4</v>
      </c>
      <c r="G1691" s="17">
        <f t="shared" si="431"/>
        <v>8.3333333333332538E-2</v>
      </c>
      <c r="H1691" s="17">
        <f t="shared" si="432"/>
        <v>0.29999999999999716</v>
      </c>
      <c r="I1691" s="17">
        <f t="shared" si="421"/>
        <v>110.66666666666561</v>
      </c>
      <c r="J1691">
        <f t="shared" si="422"/>
        <v>545.08302333333347</v>
      </c>
      <c r="K1691" s="17">
        <f t="shared" si="423"/>
        <v>237.99060000000003</v>
      </c>
      <c r="L1691" s="17">
        <f t="shared" si="424"/>
        <v>893.74028999999905</v>
      </c>
      <c r="M1691" s="17">
        <f t="shared" si="425"/>
        <v>31628.475818333303</v>
      </c>
      <c r="N1691" s="17">
        <f t="shared" si="426"/>
        <v>893.74028999999905</v>
      </c>
      <c r="O1691" s="17">
        <f t="shared" si="427"/>
        <v>8435.4513483556802</v>
      </c>
      <c r="P1691" s="17">
        <f t="shared" si="428"/>
        <v>4884556.0362917045</v>
      </c>
      <c r="Q1691" s="17">
        <f t="shared" si="417"/>
        <v>4.6111111111110237</v>
      </c>
      <c r="R1691" s="17">
        <f t="shared" si="429"/>
        <v>234619.37050740668</v>
      </c>
      <c r="S1691" s="17">
        <f t="shared" si="430"/>
        <v>306932.71913580154</v>
      </c>
      <c r="T1691" s="17">
        <f t="shared" si="418"/>
        <v>831577.30583073478</v>
      </c>
      <c r="U1691" s="17"/>
      <c r="V1691" s="17"/>
      <c r="W1691" s="17"/>
      <c r="X1691" s="26"/>
    </row>
    <row r="1692" spans="1:24" x14ac:dyDescent="0.3">
      <c r="A1692" s="7" t="s">
        <v>54</v>
      </c>
      <c r="B1692" s="7">
        <v>1689</v>
      </c>
      <c r="C1692" s="7">
        <v>212</v>
      </c>
      <c r="D1692" s="2">
        <f t="shared" si="419"/>
        <v>35.4444728</v>
      </c>
      <c r="E1692" s="2">
        <f t="shared" si="420"/>
        <v>35.444444444444443</v>
      </c>
      <c r="F1692" s="13">
        <v>127.6</v>
      </c>
      <c r="G1692" s="17">
        <f t="shared" si="431"/>
        <v>5.5555555555554373E-2</v>
      </c>
      <c r="H1692" s="17">
        <f t="shared" si="432"/>
        <v>0.19999999999999574</v>
      </c>
      <c r="I1692" s="17">
        <f t="shared" si="421"/>
        <v>73.777777777776208</v>
      </c>
      <c r="J1692">
        <f t="shared" si="422"/>
        <v>546.79577333333327</v>
      </c>
      <c r="K1692" s="17">
        <f t="shared" si="423"/>
        <v>237.99060000000003</v>
      </c>
      <c r="L1692" s="17">
        <f t="shared" si="424"/>
        <v>858.5641511111096</v>
      </c>
      <c r="M1692" s="17">
        <f t="shared" si="425"/>
        <v>30431.329356049329</v>
      </c>
      <c r="N1692" s="17">
        <f t="shared" si="426"/>
        <v>858.5641511111096</v>
      </c>
      <c r="O1692" s="17">
        <f t="shared" si="427"/>
        <v>8448.6730589330418</v>
      </c>
      <c r="P1692" s="17">
        <f t="shared" si="428"/>
        <v>4893004.7093506372</v>
      </c>
      <c r="Q1692" s="17">
        <f t="shared" si="417"/>
        <v>2.0493827160492954</v>
      </c>
      <c r="R1692" s="17">
        <f t="shared" si="429"/>
        <v>234620.93705555485</v>
      </c>
      <c r="S1692" s="17">
        <f t="shared" si="430"/>
        <v>306934.76851851761</v>
      </c>
      <c r="T1692" s="17">
        <f t="shared" si="418"/>
        <v>834190.27297444001</v>
      </c>
      <c r="U1692" s="17"/>
      <c r="V1692" s="17"/>
      <c r="W1692" s="17"/>
      <c r="X1692" s="26"/>
    </row>
    <row r="1693" spans="1:24" x14ac:dyDescent="0.3">
      <c r="A1693" s="7" t="s">
        <v>54</v>
      </c>
      <c r="B1693" s="7">
        <v>1690</v>
      </c>
      <c r="C1693" s="7">
        <v>213</v>
      </c>
      <c r="D1693" s="2">
        <f t="shared" si="419"/>
        <v>35.500028400000005</v>
      </c>
      <c r="E1693" s="2">
        <f t="shared" si="420"/>
        <v>35.5</v>
      </c>
      <c r="F1693" s="13">
        <v>127.8</v>
      </c>
      <c r="G1693" s="17">
        <f t="shared" si="431"/>
        <v>4.1666666666668246E-2</v>
      </c>
      <c r="H1693" s="17">
        <f t="shared" si="432"/>
        <v>0.15000000000000568</v>
      </c>
      <c r="I1693" s="17">
        <f t="shared" si="421"/>
        <v>55.333333333335432</v>
      </c>
      <c r="J1693">
        <f t="shared" si="422"/>
        <v>548.51121000000001</v>
      </c>
      <c r="K1693" s="17">
        <f t="shared" si="423"/>
        <v>237.99060000000003</v>
      </c>
      <c r="L1693" s="17">
        <f t="shared" si="424"/>
        <v>841.8351433333354</v>
      </c>
      <c r="M1693" s="17">
        <f t="shared" si="425"/>
        <v>29885.147588333406</v>
      </c>
      <c r="N1693" s="17">
        <f t="shared" si="426"/>
        <v>841.83514333333551</v>
      </c>
      <c r="O1693" s="17">
        <f t="shared" si="427"/>
        <v>8455.2839142217235</v>
      </c>
      <c r="P1693" s="17">
        <f t="shared" si="428"/>
        <v>4901459.9932648586</v>
      </c>
      <c r="Q1693" s="17">
        <f t="shared" si="417"/>
        <v>1.1527777777778652</v>
      </c>
      <c r="R1693" s="17">
        <f t="shared" si="429"/>
        <v>234621.81823888817</v>
      </c>
      <c r="S1693" s="17">
        <f t="shared" si="430"/>
        <v>306935.92129629536</v>
      </c>
      <c r="T1693" s="17">
        <f t="shared" si="418"/>
        <v>836807.33889013587</v>
      </c>
      <c r="U1693" s="17"/>
      <c r="V1693" s="17"/>
      <c r="W1693" s="17"/>
      <c r="X1693" s="26"/>
    </row>
    <row r="1694" spans="1:24" x14ac:dyDescent="0.3">
      <c r="A1694" s="7" t="s">
        <v>54</v>
      </c>
      <c r="B1694" s="7">
        <v>1691</v>
      </c>
      <c r="C1694" s="7">
        <v>214</v>
      </c>
      <c r="D1694" s="2">
        <f t="shared" si="419"/>
        <v>35.527806200000008</v>
      </c>
      <c r="E1694" s="2">
        <f t="shared" si="420"/>
        <v>35.527777777777779</v>
      </c>
      <c r="F1694" s="13">
        <v>127.9</v>
      </c>
      <c r="G1694" s="17">
        <f t="shared" si="431"/>
        <v>2.7777777777778172E-2</v>
      </c>
      <c r="H1694" s="17">
        <f t="shared" si="432"/>
        <v>0.10000000000000142</v>
      </c>
      <c r="I1694" s="17">
        <f t="shared" si="421"/>
        <v>36.888888888889412</v>
      </c>
      <c r="J1694">
        <f t="shared" si="422"/>
        <v>549.36993583333333</v>
      </c>
      <c r="K1694" s="17">
        <f t="shared" si="423"/>
        <v>237.99060000000003</v>
      </c>
      <c r="L1694" s="17">
        <f t="shared" si="424"/>
        <v>824.24942472222278</v>
      </c>
      <c r="M1694" s="17">
        <f t="shared" si="425"/>
        <v>29283.750394992305</v>
      </c>
      <c r="N1694" s="17">
        <f t="shared" si="426"/>
        <v>824.24942472222278</v>
      </c>
      <c r="O1694" s="17">
        <f t="shared" si="427"/>
        <v>8461.8947695104016</v>
      </c>
      <c r="P1694" s="17">
        <f t="shared" si="428"/>
        <v>4909921.8880343689</v>
      </c>
      <c r="Q1694" s="17">
        <f t="shared" si="417"/>
        <v>0.51234567901236017</v>
      </c>
      <c r="R1694" s="17">
        <f t="shared" si="429"/>
        <v>234622.20987592518</v>
      </c>
      <c r="S1694" s="17">
        <f t="shared" si="430"/>
        <v>306936.43364197435</v>
      </c>
      <c r="T1694" s="17">
        <f t="shared" si="418"/>
        <v>838117.40888747992</v>
      </c>
      <c r="U1694" s="17"/>
      <c r="V1694" s="17"/>
      <c r="W1694" s="17"/>
      <c r="X1694" s="26"/>
    </row>
    <row r="1695" spans="1:24" x14ac:dyDescent="0.3">
      <c r="A1695" s="7" t="s">
        <v>54</v>
      </c>
      <c r="B1695" s="7">
        <v>1692</v>
      </c>
      <c r="C1695" s="7">
        <v>215</v>
      </c>
      <c r="D1695" s="2">
        <f t="shared" si="419"/>
        <v>35.555584000000003</v>
      </c>
      <c r="E1695" s="2">
        <f t="shared" si="420"/>
        <v>35.555555555555557</v>
      </c>
      <c r="F1695" s="13">
        <v>128</v>
      </c>
      <c r="G1695" s="17">
        <f t="shared" si="431"/>
        <v>2.7777777777776198E-2</v>
      </c>
      <c r="H1695" s="17">
        <f t="shared" si="432"/>
        <v>9.9999999999994316E-2</v>
      </c>
      <c r="I1695" s="17">
        <f t="shared" si="421"/>
        <v>36.88888888888679</v>
      </c>
      <c r="J1695">
        <f t="shared" si="422"/>
        <v>550.22933333333333</v>
      </c>
      <c r="K1695" s="17">
        <f t="shared" si="423"/>
        <v>237.99060000000003</v>
      </c>
      <c r="L1695" s="17">
        <f t="shared" si="424"/>
        <v>825.10882222222006</v>
      </c>
      <c r="M1695" s="17">
        <f t="shared" si="425"/>
        <v>29337.20256790116</v>
      </c>
      <c r="N1695" s="17">
        <f t="shared" si="426"/>
        <v>825.10882222222017</v>
      </c>
      <c r="O1695" s="17">
        <f t="shared" si="427"/>
        <v>8468.5056247990815</v>
      </c>
      <c r="P1695" s="17">
        <f t="shared" si="428"/>
        <v>4918390.3936591679</v>
      </c>
      <c r="Q1695" s="17">
        <f t="shared" si="417"/>
        <v>0.51234567901228745</v>
      </c>
      <c r="R1695" s="17">
        <f t="shared" si="429"/>
        <v>234622.6015129622</v>
      </c>
      <c r="S1695" s="17">
        <f t="shared" si="430"/>
        <v>306936.94598765334</v>
      </c>
      <c r="T1695" s="17">
        <f t="shared" si="418"/>
        <v>839428.50357782142</v>
      </c>
      <c r="U1695" s="17"/>
      <c r="V1695" s="17"/>
      <c r="W1695" s="17"/>
      <c r="X1695" s="26"/>
    </row>
    <row r="1696" spans="1:24" x14ac:dyDescent="0.3">
      <c r="A1696" s="7" t="s">
        <v>54</v>
      </c>
      <c r="B1696" s="7">
        <v>1693</v>
      </c>
      <c r="C1696" s="7">
        <v>216</v>
      </c>
      <c r="D1696" s="2">
        <f t="shared" si="419"/>
        <v>35.583361799999999</v>
      </c>
      <c r="E1696" s="2">
        <f t="shared" si="420"/>
        <v>35.583333333333336</v>
      </c>
      <c r="F1696" s="13">
        <v>128.1</v>
      </c>
      <c r="G1696" s="17">
        <f t="shared" si="431"/>
        <v>2.7777777777776198E-2</v>
      </c>
      <c r="H1696" s="17">
        <f t="shared" si="432"/>
        <v>9.9999999999994316E-2</v>
      </c>
      <c r="I1696" s="17">
        <f t="shared" si="421"/>
        <v>36.88888888888679</v>
      </c>
      <c r="J1696">
        <f t="shared" si="422"/>
        <v>551.08940250000001</v>
      </c>
      <c r="K1696" s="17">
        <f t="shared" si="423"/>
        <v>237.99060000000003</v>
      </c>
      <c r="L1696" s="17">
        <f t="shared" si="424"/>
        <v>825.96889138888685</v>
      </c>
      <c r="M1696" s="17">
        <f t="shared" si="425"/>
        <v>29390.726385254558</v>
      </c>
      <c r="N1696" s="17">
        <f t="shared" si="426"/>
        <v>825.96889138888673</v>
      </c>
      <c r="O1696" s="17">
        <f t="shared" si="427"/>
        <v>8475.1164800877614</v>
      </c>
      <c r="P1696" s="17">
        <f t="shared" si="428"/>
        <v>4926865.5101392558</v>
      </c>
      <c r="Q1696" s="17">
        <f t="shared" si="417"/>
        <v>0.51234567901228745</v>
      </c>
      <c r="R1696" s="17">
        <f t="shared" si="429"/>
        <v>234622.99314999921</v>
      </c>
      <c r="S1696" s="17">
        <f t="shared" si="430"/>
        <v>306937.45833333232</v>
      </c>
      <c r="T1696" s="17">
        <f t="shared" si="418"/>
        <v>840740.62296116026</v>
      </c>
      <c r="U1696" s="17"/>
      <c r="V1696" s="17"/>
      <c r="W1696" s="17"/>
      <c r="X1696" s="26"/>
    </row>
    <row r="1697" spans="1:24" x14ac:dyDescent="0.3">
      <c r="A1697" s="7" t="s">
        <v>54</v>
      </c>
      <c r="B1697" s="7">
        <v>1694</v>
      </c>
      <c r="C1697" s="7">
        <v>217</v>
      </c>
      <c r="D1697" s="2">
        <f t="shared" si="419"/>
        <v>35.611139600000001</v>
      </c>
      <c r="E1697" s="2">
        <f t="shared" si="420"/>
        <v>35.611111111111107</v>
      </c>
      <c r="F1697" s="13">
        <v>128.19999999999999</v>
      </c>
      <c r="G1697" s="17">
        <f t="shared" si="431"/>
        <v>2.7777777777780146E-2</v>
      </c>
      <c r="H1697" s="17">
        <f t="shared" si="432"/>
        <v>0.10000000000000853</v>
      </c>
      <c r="I1697" s="17">
        <f t="shared" si="421"/>
        <v>36.888888888892033</v>
      </c>
      <c r="J1697">
        <f t="shared" si="422"/>
        <v>551.95014333333313</v>
      </c>
      <c r="K1697" s="17">
        <f t="shared" si="423"/>
        <v>237.99060000000003</v>
      </c>
      <c r="L1697" s="17">
        <f t="shared" si="424"/>
        <v>826.82963222222509</v>
      </c>
      <c r="M1697" s="17">
        <f t="shared" si="425"/>
        <v>29444.321903024789</v>
      </c>
      <c r="N1697" s="17">
        <f t="shared" si="426"/>
        <v>826.8296322222252</v>
      </c>
      <c r="O1697" s="17">
        <f t="shared" si="427"/>
        <v>8481.7273353764413</v>
      </c>
      <c r="P1697" s="17">
        <f t="shared" si="428"/>
        <v>4935347.2374746324</v>
      </c>
      <c r="Q1697" s="17">
        <f t="shared" si="417"/>
        <v>0.512345679012433</v>
      </c>
      <c r="R1697" s="17">
        <f t="shared" si="429"/>
        <v>234623.38478703625</v>
      </c>
      <c r="S1697" s="17">
        <f t="shared" si="430"/>
        <v>306937.97067901131</v>
      </c>
      <c r="T1697" s="17">
        <f t="shared" si="418"/>
        <v>842053.76703749702</v>
      </c>
      <c r="U1697" s="17"/>
      <c r="V1697" s="17"/>
      <c r="W1697" s="17"/>
      <c r="X1697" s="26"/>
    </row>
    <row r="1698" spans="1:24" x14ac:dyDescent="0.3">
      <c r="A1698" s="7" t="s">
        <v>54</v>
      </c>
      <c r="B1698" s="7">
        <v>1695</v>
      </c>
      <c r="C1698" s="7">
        <v>218</v>
      </c>
      <c r="D1698" s="2">
        <f t="shared" si="419"/>
        <v>35.638917400000004</v>
      </c>
      <c r="E1698" s="2">
        <f t="shared" si="420"/>
        <v>35.638888888888893</v>
      </c>
      <c r="F1698" s="13">
        <v>128.30000000000001</v>
      </c>
      <c r="G1698" s="17">
        <f t="shared" si="431"/>
        <v>2.7777777777780146E-2</v>
      </c>
      <c r="H1698" s="17">
        <f t="shared" si="432"/>
        <v>0.10000000000000853</v>
      </c>
      <c r="I1698" s="17">
        <f t="shared" si="421"/>
        <v>36.888888888892033</v>
      </c>
      <c r="J1698">
        <f t="shared" si="422"/>
        <v>552.81155583333339</v>
      </c>
      <c r="K1698" s="17">
        <f t="shared" si="423"/>
        <v>237.99060000000003</v>
      </c>
      <c r="L1698" s="17">
        <f t="shared" si="424"/>
        <v>827.69104472222546</v>
      </c>
      <c r="M1698" s="17">
        <f t="shared" si="425"/>
        <v>29497.989177183761</v>
      </c>
      <c r="N1698" s="17">
        <f t="shared" si="426"/>
        <v>827.69104472222534</v>
      </c>
      <c r="O1698" s="17">
        <f t="shared" si="427"/>
        <v>8488.338190665123</v>
      </c>
      <c r="P1698" s="17">
        <f t="shared" si="428"/>
        <v>4943835.5756652979</v>
      </c>
      <c r="Q1698" s="17">
        <f t="shared" si="417"/>
        <v>0.512345679012433</v>
      </c>
      <c r="R1698" s="17">
        <f t="shared" si="429"/>
        <v>234623.77642407326</v>
      </c>
      <c r="S1698" s="17">
        <f t="shared" si="430"/>
        <v>306938.4830246903</v>
      </c>
      <c r="T1698" s="17">
        <f t="shared" si="418"/>
        <v>843367.93580683134</v>
      </c>
      <c r="U1698" s="17"/>
      <c r="V1698" s="17"/>
      <c r="W1698" s="17"/>
      <c r="X1698" s="26"/>
    </row>
    <row r="1699" spans="1:24" x14ac:dyDescent="0.3">
      <c r="A1699" s="7" t="s">
        <v>54</v>
      </c>
      <c r="B1699" s="7">
        <v>1696</v>
      </c>
      <c r="C1699" s="7">
        <v>219</v>
      </c>
      <c r="D1699" s="2">
        <f t="shared" si="419"/>
        <v>35.666695200000007</v>
      </c>
      <c r="E1699" s="2">
        <f t="shared" si="420"/>
        <v>35.666666666666671</v>
      </c>
      <c r="F1699" s="13">
        <v>128.4</v>
      </c>
      <c r="G1699" s="17">
        <f t="shared" si="431"/>
        <v>2.7777777777776198E-2</v>
      </c>
      <c r="H1699" s="17">
        <f t="shared" si="432"/>
        <v>9.9999999999994316E-2</v>
      </c>
      <c r="I1699" s="17">
        <f t="shared" si="421"/>
        <v>36.88888888888679</v>
      </c>
      <c r="J1699">
        <f t="shared" si="422"/>
        <v>553.67364000000009</v>
      </c>
      <c r="K1699" s="17">
        <f t="shared" si="423"/>
        <v>237.99060000000003</v>
      </c>
      <c r="L1699" s="17">
        <f t="shared" si="424"/>
        <v>828.55312888888682</v>
      </c>
      <c r="M1699" s="17">
        <f t="shared" si="425"/>
        <v>29551.728263703633</v>
      </c>
      <c r="N1699" s="17">
        <f t="shared" si="426"/>
        <v>828.55312888888693</v>
      </c>
      <c r="O1699" s="17">
        <f t="shared" si="427"/>
        <v>8494.949045953801</v>
      </c>
      <c r="P1699" s="17">
        <f t="shared" si="428"/>
        <v>4952330.5247112513</v>
      </c>
      <c r="Q1699" s="17">
        <f t="shared" si="417"/>
        <v>0.51234567901228745</v>
      </c>
      <c r="R1699" s="17">
        <f t="shared" si="429"/>
        <v>234624.16806111028</v>
      </c>
      <c r="S1699" s="17">
        <f t="shared" si="430"/>
        <v>306938.99537036929</v>
      </c>
      <c r="T1699" s="17">
        <f t="shared" si="418"/>
        <v>844683.12926916312</v>
      </c>
      <c r="U1699" s="17"/>
      <c r="V1699" s="17"/>
      <c r="W1699" s="17"/>
      <c r="X1699" s="26"/>
    </row>
    <row r="1700" spans="1:24" x14ac:dyDescent="0.3">
      <c r="A1700" s="7" t="s">
        <v>54</v>
      </c>
      <c r="B1700" s="7">
        <v>1697</v>
      </c>
      <c r="C1700" s="7">
        <v>220</v>
      </c>
      <c r="D1700" s="2">
        <f t="shared" si="419"/>
        <v>35.694473000000002</v>
      </c>
      <c r="E1700" s="2">
        <f t="shared" si="420"/>
        <v>35.694444444444443</v>
      </c>
      <c r="F1700" s="13">
        <v>128.5</v>
      </c>
      <c r="G1700" s="17">
        <f t="shared" si="431"/>
        <v>2.7777777777776198E-2</v>
      </c>
      <c r="H1700" s="17">
        <f t="shared" si="432"/>
        <v>9.9999999999994316E-2</v>
      </c>
      <c r="I1700" s="17">
        <f t="shared" si="421"/>
        <v>36.88888888888679</v>
      </c>
      <c r="J1700">
        <f t="shared" si="422"/>
        <v>554.53639583333324</v>
      </c>
      <c r="K1700" s="17">
        <f t="shared" si="423"/>
        <v>237.99060000000003</v>
      </c>
      <c r="L1700" s="17">
        <f t="shared" si="424"/>
        <v>829.41588472222008</v>
      </c>
      <c r="M1700" s="17">
        <f t="shared" si="425"/>
        <v>29605.53921855702</v>
      </c>
      <c r="N1700" s="17">
        <f t="shared" si="426"/>
        <v>829.41588472221997</v>
      </c>
      <c r="O1700" s="17">
        <f t="shared" si="427"/>
        <v>8501.5599012424827</v>
      </c>
      <c r="P1700" s="17">
        <f t="shared" si="428"/>
        <v>4960832.0846124934</v>
      </c>
      <c r="Q1700" s="17">
        <f t="shared" si="417"/>
        <v>0.51234567901228745</v>
      </c>
      <c r="R1700" s="17">
        <f t="shared" si="429"/>
        <v>234624.55969814729</v>
      </c>
      <c r="S1700" s="17">
        <f t="shared" si="430"/>
        <v>306939.50771604828</v>
      </c>
      <c r="T1700" s="17">
        <f t="shared" si="418"/>
        <v>845999.34742449212</v>
      </c>
      <c r="U1700" s="17"/>
      <c r="V1700" s="17"/>
      <c r="W1700" s="17"/>
      <c r="X1700" s="26"/>
    </row>
    <row r="1701" spans="1:24" x14ac:dyDescent="0.3">
      <c r="A1701" s="7" t="s">
        <v>54</v>
      </c>
      <c r="B1701" s="7">
        <v>1698</v>
      </c>
      <c r="C1701" s="7">
        <v>221</v>
      </c>
      <c r="D1701" s="2">
        <f t="shared" si="419"/>
        <v>35.722250800000005</v>
      </c>
      <c r="E1701" s="2">
        <f t="shared" si="420"/>
        <v>35.722222222222221</v>
      </c>
      <c r="F1701" s="13">
        <v>128.6</v>
      </c>
      <c r="G1701" s="17">
        <f t="shared" si="431"/>
        <v>1.3888888888888099E-2</v>
      </c>
      <c r="H1701" s="17">
        <f t="shared" si="432"/>
        <v>4.9999999999997158E-2</v>
      </c>
      <c r="I1701" s="17">
        <f t="shared" si="421"/>
        <v>18.444444444443395</v>
      </c>
      <c r="J1701">
        <f t="shared" si="422"/>
        <v>555.39982333333319</v>
      </c>
      <c r="K1701" s="17">
        <f t="shared" si="423"/>
        <v>237.99060000000003</v>
      </c>
      <c r="L1701" s="17">
        <f t="shared" si="424"/>
        <v>811.83486777777671</v>
      </c>
      <c r="M1701" s="17">
        <f t="shared" si="425"/>
        <v>29000.545554506134</v>
      </c>
      <c r="N1701" s="17">
        <f t="shared" si="426"/>
        <v>811.83486777777671</v>
      </c>
      <c r="O1701" s="17">
        <f t="shared" si="427"/>
        <v>8501.5599012424827</v>
      </c>
      <c r="P1701" s="17">
        <f t="shared" si="428"/>
        <v>4969333.6445137355</v>
      </c>
      <c r="Q1701" s="17">
        <f t="shared" si="417"/>
        <v>0.12808641975307186</v>
      </c>
      <c r="R1701" s="17">
        <f t="shared" si="429"/>
        <v>234624.65760740658</v>
      </c>
      <c r="S1701" s="17">
        <f t="shared" si="430"/>
        <v>306939.63580246805</v>
      </c>
      <c r="T1701" s="17">
        <f t="shared" si="418"/>
        <v>847316.59027281904</v>
      </c>
      <c r="U1701" s="17"/>
      <c r="V1701" s="17"/>
      <c r="W1701" s="17"/>
      <c r="X1701" s="26"/>
    </row>
    <row r="1702" spans="1:24" x14ac:dyDescent="0.3">
      <c r="A1702" s="7" t="s">
        <v>54</v>
      </c>
      <c r="B1702" s="7">
        <v>1699</v>
      </c>
      <c r="C1702" s="7">
        <v>222</v>
      </c>
      <c r="D1702" s="2">
        <f t="shared" si="419"/>
        <v>35.722250800000005</v>
      </c>
      <c r="E1702" s="2">
        <f t="shared" si="420"/>
        <v>35.722222222222221</v>
      </c>
      <c r="F1702" s="13">
        <v>128.6</v>
      </c>
      <c r="G1702" s="17">
        <f t="shared" si="431"/>
        <v>-1.3888888888888099E-2</v>
      </c>
      <c r="H1702" s="17">
        <f t="shared" si="432"/>
        <v>-4.9999999999997158E-2</v>
      </c>
      <c r="I1702" s="17">
        <f t="shared" si="421"/>
        <v>-18.444444444443395</v>
      </c>
      <c r="J1702">
        <f t="shared" si="422"/>
        <v>555.39982333333319</v>
      </c>
      <c r="K1702" s="17">
        <f t="shared" si="423"/>
        <v>237.99060000000003</v>
      </c>
      <c r="L1702" s="17">
        <f t="shared" si="424"/>
        <v>774.94597888888984</v>
      </c>
      <c r="M1702" s="17">
        <f t="shared" si="425"/>
        <v>27682.792468086453</v>
      </c>
      <c r="N1702" s="17">
        <f t="shared" si="426"/>
        <v>774.94597888888984</v>
      </c>
      <c r="O1702" s="17">
        <f t="shared" si="427"/>
        <v>8494.949045953801</v>
      </c>
      <c r="P1702" s="17">
        <f t="shared" si="428"/>
        <v>4977828.5935596889</v>
      </c>
      <c r="Q1702" s="17">
        <f t="shared" si="417"/>
        <v>0.12808641975307186</v>
      </c>
      <c r="R1702" s="17">
        <f t="shared" si="429"/>
        <v>234624.75551666584</v>
      </c>
      <c r="S1702" s="17">
        <f t="shared" si="430"/>
        <v>306939.76388888783</v>
      </c>
      <c r="T1702" s="17">
        <f t="shared" si="418"/>
        <v>847316.59027281904</v>
      </c>
      <c r="U1702" s="17"/>
      <c r="V1702" s="17"/>
      <c r="W1702" s="17"/>
      <c r="X1702" s="26"/>
    </row>
    <row r="1703" spans="1:24" x14ac:dyDescent="0.3">
      <c r="A1703" s="7" t="s">
        <v>54</v>
      </c>
      <c r="B1703" s="7">
        <v>1700</v>
      </c>
      <c r="C1703" s="7">
        <v>223</v>
      </c>
      <c r="D1703" s="2">
        <f t="shared" si="419"/>
        <v>35.694473000000002</v>
      </c>
      <c r="E1703" s="2">
        <f t="shared" si="420"/>
        <v>35.694444444444443</v>
      </c>
      <c r="F1703" s="13">
        <v>128.5</v>
      </c>
      <c r="G1703" s="17">
        <f t="shared" si="431"/>
        <v>-4.1666666666664298E-2</v>
      </c>
      <c r="H1703" s="17">
        <f t="shared" si="432"/>
        <v>-0.14999999999999147</v>
      </c>
      <c r="I1703" s="17">
        <f t="shared" si="421"/>
        <v>-55.333333333330188</v>
      </c>
      <c r="J1703">
        <f t="shared" si="422"/>
        <v>554.53639583333324</v>
      </c>
      <c r="K1703" s="17">
        <f t="shared" si="423"/>
        <v>237.99060000000003</v>
      </c>
      <c r="L1703" s="17">
        <f t="shared" si="424"/>
        <v>737.19366250000314</v>
      </c>
      <c r="M1703" s="17">
        <f t="shared" si="425"/>
        <v>26313.71823090289</v>
      </c>
      <c r="N1703" s="17">
        <f t="shared" si="426"/>
        <v>737.19366250000303</v>
      </c>
      <c r="O1703" s="17">
        <f t="shared" si="427"/>
        <v>8481.7273353764413</v>
      </c>
      <c r="P1703" s="17">
        <f t="shared" si="428"/>
        <v>4986310.3208950656</v>
      </c>
      <c r="Q1703" s="17">
        <f t="shared" si="417"/>
        <v>1.1527777777776467</v>
      </c>
      <c r="R1703" s="17">
        <f t="shared" si="429"/>
        <v>234625.63669999916</v>
      </c>
      <c r="S1703" s="17">
        <f t="shared" si="430"/>
        <v>306940.91666666558</v>
      </c>
      <c r="T1703" s="17">
        <f t="shared" si="418"/>
        <v>845999.34742449212</v>
      </c>
      <c r="U1703" s="17"/>
      <c r="V1703" s="17"/>
      <c r="W1703" s="17"/>
      <c r="X1703" s="26"/>
    </row>
    <row r="1704" spans="1:24" x14ac:dyDescent="0.3">
      <c r="A1704" s="7" t="s">
        <v>54</v>
      </c>
      <c r="B1704" s="7">
        <v>1701</v>
      </c>
      <c r="C1704" s="7">
        <v>224</v>
      </c>
      <c r="D1704" s="2">
        <f t="shared" si="419"/>
        <v>35.638917400000004</v>
      </c>
      <c r="E1704" s="2">
        <f t="shared" si="420"/>
        <v>35.638888888888893</v>
      </c>
      <c r="F1704" s="13">
        <v>128.30000000000001</v>
      </c>
      <c r="G1704" s="17">
        <f t="shared" si="431"/>
        <v>-5.5555555555556344E-2</v>
      </c>
      <c r="H1704" s="17">
        <f t="shared" si="432"/>
        <v>-0.20000000000000284</v>
      </c>
      <c r="I1704" s="17">
        <f t="shared" si="421"/>
        <v>-73.777777777778823</v>
      </c>
      <c r="J1704">
        <f t="shared" si="422"/>
        <v>552.81155583333339</v>
      </c>
      <c r="K1704" s="17">
        <f t="shared" si="423"/>
        <v>237.99060000000003</v>
      </c>
      <c r="L1704" s="17">
        <f t="shared" si="424"/>
        <v>717.02437805555462</v>
      </c>
      <c r="M1704" s="17">
        <f t="shared" si="425"/>
        <v>25553.952140146575</v>
      </c>
      <c r="N1704" s="17">
        <f t="shared" si="426"/>
        <v>717.02437805555451</v>
      </c>
      <c r="O1704" s="17">
        <f t="shared" si="427"/>
        <v>8468.5056247990815</v>
      </c>
      <c r="P1704" s="17">
        <f t="shared" si="428"/>
        <v>4994778.8265198646</v>
      </c>
      <c r="Q1704" s="17">
        <f t="shared" si="417"/>
        <v>2.0493827160494407</v>
      </c>
      <c r="R1704" s="17">
        <f t="shared" si="429"/>
        <v>234627.20324814733</v>
      </c>
      <c r="S1704" s="17">
        <f t="shared" si="430"/>
        <v>306942.96604938165</v>
      </c>
      <c r="T1704" s="17">
        <f t="shared" si="418"/>
        <v>843367.93580683134</v>
      </c>
      <c r="U1704" s="17"/>
      <c r="V1704" s="17"/>
      <c r="W1704" s="17"/>
      <c r="X1704" s="26"/>
    </row>
    <row r="1705" spans="1:24" x14ac:dyDescent="0.3">
      <c r="A1705" s="7" t="s">
        <v>54</v>
      </c>
      <c r="B1705" s="7">
        <v>1702</v>
      </c>
      <c r="C1705" s="7">
        <v>225</v>
      </c>
      <c r="D1705" s="2">
        <f t="shared" si="419"/>
        <v>35.583361799999999</v>
      </c>
      <c r="E1705" s="2">
        <f t="shared" si="420"/>
        <v>35.583333333333336</v>
      </c>
      <c r="F1705" s="13">
        <v>128.1</v>
      </c>
      <c r="G1705" s="17">
        <f t="shared" si="431"/>
        <v>-5.5555555555556344E-2</v>
      </c>
      <c r="H1705" s="17">
        <f t="shared" si="432"/>
        <v>-0.20000000000000284</v>
      </c>
      <c r="I1705" s="17">
        <f t="shared" si="421"/>
        <v>-73.777777777778823</v>
      </c>
      <c r="J1705">
        <f t="shared" si="422"/>
        <v>551.08940250000001</v>
      </c>
      <c r="K1705" s="17">
        <f t="shared" si="423"/>
        <v>237.99060000000003</v>
      </c>
      <c r="L1705" s="17">
        <f t="shared" si="424"/>
        <v>715.30222472222124</v>
      </c>
      <c r="M1705" s="17">
        <f t="shared" si="425"/>
        <v>25452.837496365708</v>
      </c>
      <c r="N1705" s="17">
        <f t="shared" si="426"/>
        <v>715.30222472222113</v>
      </c>
      <c r="O1705" s="17">
        <f t="shared" si="427"/>
        <v>8455.2839142217235</v>
      </c>
      <c r="P1705" s="17">
        <f t="shared" si="428"/>
        <v>5003234.1104340861</v>
      </c>
      <c r="Q1705" s="17">
        <f t="shared" si="417"/>
        <v>2.0493827160494407</v>
      </c>
      <c r="R1705" s="17">
        <f t="shared" si="429"/>
        <v>234628.7697962955</v>
      </c>
      <c r="S1705" s="17">
        <f t="shared" si="430"/>
        <v>306945.01543209772</v>
      </c>
      <c r="T1705" s="17">
        <f t="shared" si="418"/>
        <v>840740.62296116026</v>
      </c>
      <c r="U1705" s="17"/>
      <c r="V1705" s="17"/>
      <c r="W1705" s="17"/>
      <c r="X1705" s="26"/>
    </row>
    <row r="1706" spans="1:24" x14ac:dyDescent="0.3">
      <c r="A1706" s="7" t="s">
        <v>54</v>
      </c>
      <c r="B1706" s="7">
        <v>1703</v>
      </c>
      <c r="C1706" s="7">
        <v>226</v>
      </c>
      <c r="D1706" s="2">
        <f t="shared" si="419"/>
        <v>35.527806200000008</v>
      </c>
      <c r="E1706" s="2">
        <f t="shared" si="420"/>
        <v>35.527777777777779</v>
      </c>
      <c r="F1706" s="13">
        <v>127.9</v>
      </c>
      <c r="G1706" s="17">
        <f t="shared" si="431"/>
        <v>-6.9444444444444448E-2</v>
      </c>
      <c r="H1706" s="17">
        <f t="shared" si="432"/>
        <v>-0.25</v>
      </c>
      <c r="I1706" s="17">
        <f t="shared" si="421"/>
        <v>-92.222222222222229</v>
      </c>
      <c r="J1706">
        <f t="shared" si="422"/>
        <v>549.36993583333333</v>
      </c>
      <c r="K1706" s="17">
        <f t="shared" si="423"/>
        <v>237.99060000000003</v>
      </c>
      <c r="L1706" s="17">
        <f t="shared" si="424"/>
        <v>695.13831361111124</v>
      </c>
      <c r="M1706" s="17">
        <f t="shared" si="425"/>
        <v>24696.719530794759</v>
      </c>
      <c r="N1706" s="17">
        <f t="shared" si="426"/>
        <v>695.13831361111113</v>
      </c>
      <c r="O1706" s="17">
        <f t="shared" si="427"/>
        <v>8435.4513483556802</v>
      </c>
      <c r="P1706" s="17">
        <f t="shared" si="428"/>
        <v>5011669.561782442</v>
      </c>
      <c r="Q1706" s="17">
        <f t="shared" si="417"/>
        <v>3.2021604938271611</v>
      </c>
      <c r="R1706" s="17">
        <f t="shared" si="429"/>
        <v>234631.21752777696</v>
      </c>
      <c r="S1706" s="17">
        <f t="shared" si="430"/>
        <v>306948.21759259154</v>
      </c>
      <c r="T1706" s="17">
        <f t="shared" si="418"/>
        <v>838117.40888747992</v>
      </c>
      <c r="U1706" s="17"/>
      <c r="V1706" s="17"/>
      <c r="W1706" s="17"/>
      <c r="X1706" s="26"/>
    </row>
    <row r="1707" spans="1:24" x14ac:dyDescent="0.3">
      <c r="A1707" s="7" t="s">
        <v>54</v>
      </c>
      <c r="B1707" s="7">
        <v>1704</v>
      </c>
      <c r="C1707" s="7">
        <v>227</v>
      </c>
      <c r="D1707" s="2">
        <f t="shared" si="419"/>
        <v>35.4444728</v>
      </c>
      <c r="E1707" s="2">
        <f t="shared" si="420"/>
        <v>35.444444444444443</v>
      </c>
      <c r="F1707" s="13">
        <v>127.6</v>
      </c>
      <c r="G1707" s="17">
        <f t="shared" si="431"/>
        <v>-6.9444444444444448E-2</v>
      </c>
      <c r="H1707" s="17">
        <f t="shared" si="432"/>
        <v>-0.25</v>
      </c>
      <c r="I1707" s="17">
        <f t="shared" si="421"/>
        <v>-92.222222222222229</v>
      </c>
      <c r="J1707">
        <f t="shared" si="422"/>
        <v>546.79577333333327</v>
      </c>
      <c r="K1707" s="17">
        <f t="shared" si="423"/>
        <v>237.99060000000003</v>
      </c>
      <c r="L1707" s="17">
        <f t="shared" si="424"/>
        <v>692.56415111111119</v>
      </c>
      <c r="M1707" s="17">
        <f t="shared" si="425"/>
        <v>24547.551578271607</v>
      </c>
      <c r="N1707" s="17">
        <f t="shared" si="426"/>
        <v>692.56415111111107</v>
      </c>
      <c r="O1707" s="17">
        <f t="shared" si="427"/>
        <v>8422.2296377783223</v>
      </c>
      <c r="P1707" s="17">
        <f t="shared" si="428"/>
        <v>5020091.7914202204</v>
      </c>
      <c r="Q1707" s="17">
        <f t="shared" si="417"/>
        <v>3.2021604938271611</v>
      </c>
      <c r="R1707" s="17">
        <f t="shared" si="429"/>
        <v>234633.66525925844</v>
      </c>
      <c r="S1707" s="17">
        <f t="shared" si="430"/>
        <v>306951.41975308536</v>
      </c>
      <c r="T1707" s="17">
        <f t="shared" si="418"/>
        <v>834190.27297444001</v>
      </c>
      <c r="U1707" s="17"/>
      <c r="V1707" s="17"/>
      <c r="W1707" s="17"/>
      <c r="X1707" s="26"/>
    </row>
    <row r="1708" spans="1:24" x14ac:dyDescent="0.3">
      <c r="A1708" s="7" t="s">
        <v>54</v>
      </c>
      <c r="B1708" s="7">
        <v>1705</v>
      </c>
      <c r="C1708" s="7">
        <v>228</v>
      </c>
      <c r="D1708" s="2">
        <f t="shared" si="419"/>
        <v>35.388917200000002</v>
      </c>
      <c r="E1708" s="2">
        <f t="shared" si="420"/>
        <v>35.388888888888893</v>
      </c>
      <c r="F1708" s="13">
        <v>127.4</v>
      </c>
      <c r="G1708" s="17">
        <f t="shared" si="431"/>
        <v>-5.5555555555554373E-2</v>
      </c>
      <c r="H1708" s="17">
        <f t="shared" si="432"/>
        <v>-0.19999999999999574</v>
      </c>
      <c r="I1708" s="17">
        <f t="shared" si="421"/>
        <v>-73.777777777776208</v>
      </c>
      <c r="J1708">
        <f t="shared" si="422"/>
        <v>545.08302333333347</v>
      </c>
      <c r="K1708" s="17">
        <f t="shared" si="423"/>
        <v>237.99060000000003</v>
      </c>
      <c r="L1708" s="17">
        <f t="shared" si="424"/>
        <v>709.29584555555721</v>
      </c>
      <c r="M1708" s="17">
        <f t="shared" si="425"/>
        <v>25101.191867716112</v>
      </c>
      <c r="N1708" s="17">
        <f t="shared" si="426"/>
        <v>709.29584555555721</v>
      </c>
      <c r="O1708" s="17">
        <f t="shared" si="427"/>
        <v>8409.0079272009625</v>
      </c>
      <c r="P1708" s="17">
        <f t="shared" si="428"/>
        <v>5028500.7993474212</v>
      </c>
      <c r="Q1708" s="17">
        <f t="shared" si="417"/>
        <v>2.0493827160492954</v>
      </c>
      <c r="R1708" s="17">
        <f t="shared" si="429"/>
        <v>234635.23180740661</v>
      </c>
      <c r="S1708" s="17">
        <f t="shared" si="430"/>
        <v>306953.46913580142</v>
      </c>
      <c r="T1708" s="17">
        <f t="shared" si="418"/>
        <v>831577.30583073478</v>
      </c>
      <c r="U1708" s="17"/>
      <c r="V1708" s="17"/>
      <c r="W1708" s="17"/>
      <c r="X1708" s="26"/>
    </row>
    <row r="1709" spans="1:24" x14ac:dyDescent="0.3">
      <c r="A1709" s="7" t="s">
        <v>54</v>
      </c>
      <c r="B1709" s="7">
        <v>1706</v>
      </c>
      <c r="C1709" s="7">
        <v>229</v>
      </c>
      <c r="D1709" s="2">
        <f t="shared" si="419"/>
        <v>35.333361600000003</v>
      </c>
      <c r="E1709" s="2">
        <f t="shared" si="420"/>
        <v>35.333333333333336</v>
      </c>
      <c r="F1709" s="13">
        <v>127.2</v>
      </c>
      <c r="G1709" s="17">
        <f t="shared" si="431"/>
        <v>-5.5555555555556344E-2</v>
      </c>
      <c r="H1709" s="17">
        <f t="shared" si="432"/>
        <v>-0.20000000000000284</v>
      </c>
      <c r="I1709" s="17">
        <f t="shared" si="421"/>
        <v>-73.777777777778823</v>
      </c>
      <c r="J1709">
        <f t="shared" si="422"/>
        <v>543.37296000000003</v>
      </c>
      <c r="K1709" s="17">
        <f t="shared" si="423"/>
        <v>237.99060000000003</v>
      </c>
      <c r="L1709" s="17">
        <f t="shared" si="424"/>
        <v>707.58578222222116</v>
      </c>
      <c r="M1709" s="17">
        <f t="shared" si="425"/>
        <v>25001.36430518515</v>
      </c>
      <c r="N1709" s="17">
        <f t="shared" si="426"/>
        <v>707.58578222222127</v>
      </c>
      <c r="O1709" s="17">
        <f t="shared" si="427"/>
        <v>8395.7862166236027</v>
      </c>
      <c r="P1709" s="17">
        <f t="shared" si="428"/>
        <v>5036896.5855640443</v>
      </c>
      <c r="Q1709" s="17">
        <f t="shared" si="417"/>
        <v>2.0493827160494407</v>
      </c>
      <c r="R1709" s="17">
        <f t="shared" si="429"/>
        <v>234636.79835555475</v>
      </c>
      <c r="S1709" s="17">
        <f t="shared" si="430"/>
        <v>306955.51851851749</v>
      </c>
      <c r="T1709" s="17">
        <f t="shared" si="418"/>
        <v>828968.43745901959</v>
      </c>
      <c r="U1709" s="17"/>
      <c r="V1709" s="17"/>
      <c r="W1709" s="17"/>
      <c r="X1709" s="26"/>
    </row>
    <row r="1710" spans="1:24" x14ac:dyDescent="0.3">
      <c r="A1710" s="7" t="s">
        <v>54</v>
      </c>
      <c r="B1710" s="7">
        <v>1707</v>
      </c>
      <c r="C1710" s="7">
        <v>230</v>
      </c>
      <c r="D1710" s="2">
        <f t="shared" si="419"/>
        <v>35.277806000000005</v>
      </c>
      <c r="E1710" s="2">
        <f t="shared" si="420"/>
        <v>35.277777777777779</v>
      </c>
      <c r="F1710" s="13">
        <v>127</v>
      </c>
      <c r="G1710" s="17">
        <f t="shared" si="431"/>
        <v>-4.1666666666666269E-2</v>
      </c>
      <c r="H1710" s="17">
        <f t="shared" si="432"/>
        <v>-0.14999999999999858</v>
      </c>
      <c r="I1710" s="17">
        <f t="shared" si="421"/>
        <v>-55.333333333332803</v>
      </c>
      <c r="J1710">
        <f t="shared" si="422"/>
        <v>541.6655833333333</v>
      </c>
      <c r="K1710" s="17">
        <f t="shared" si="423"/>
        <v>237.99060000000003</v>
      </c>
      <c r="L1710" s="17">
        <f t="shared" si="424"/>
        <v>724.32285000000047</v>
      </c>
      <c r="M1710" s="17">
        <f t="shared" si="425"/>
        <v>25552.500541666683</v>
      </c>
      <c r="N1710" s="17">
        <f t="shared" si="426"/>
        <v>724.32285000000047</v>
      </c>
      <c r="O1710" s="17">
        <f t="shared" si="427"/>
        <v>8389.175361334921</v>
      </c>
      <c r="P1710" s="17">
        <f t="shared" si="428"/>
        <v>5045285.7609253796</v>
      </c>
      <c r="Q1710" s="17">
        <f t="shared" si="417"/>
        <v>1.1527777777777559</v>
      </c>
      <c r="R1710" s="17">
        <f t="shared" si="429"/>
        <v>234637.67953888807</v>
      </c>
      <c r="S1710" s="17">
        <f t="shared" si="430"/>
        <v>306956.67129629524</v>
      </c>
      <c r="T1710" s="17">
        <f t="shared" si="418"/>
        <v>826363.66785929457</v>
      </c>
      <c r="U1710" s="17"/>
      <c r="V1710" s="17"/>
      <c r="W1710" s="17"/>
      <c r="X1710" s="26"/>
    </row>
    <row r="1711" spans="1:24" x14ac:dyDescent="0.3">
      <c r="A1711" s="7" t="s">
        <v>54</v>
      </c>
      <c r="B1711" s="7">
        <v>1708</v>
      </c>
      <c r="C1711" s="7">
        <v>231</v>
      </c>
      <c r="D1711" s="2">
        <f t="shared" si="419"/>
        <v>35.250028200000003</v>
      </c>
      <c r="E1711" s="2">
        <f t="shared" si="420"/>
        <v>35.25</v>
      </c>
      <c r="F1711" s="13">
        <v>126.9</v>
      </c>
      <c r="G1711" s="17">
        <f t="shared" si="431"/>
        <v>-2.7777777777778172E-2</v>
      </c>
      <c r="H1711" s="17">
        <f t="shared" si="432"/>
        <v>-0.10000000000000142</v>
      </c>
      <c r="I1711" s="17">
        <f t="shared" si="421"/>
        <v>-36.888888888889412</v>
      </c>
      <c r="J1711">
        <f t="shared" si="422"/>
        <v>540.81290249999995</v>
      </c>
      <c r="K1711" s="17">
        <f t="shared" si="423"/>
        <v>237.99060000000003</v>
      </c>
      <c r="L1711" s="17">
        <f t="shared" si="424"/>
        <v>741.91461361111055</v>
      </c>
      <c r="M1711" s="17">
        <f t="shared" si="425"/>
        <v>26152.490129791648</v>
      </c>
      <c r="N1711" s="17">
        <f t="shared" si="426"/>
        <v>741.91461361111055</v>
      </c>
      <c r="O1711" s="17">
        <f t="shared" si="427"/>
        <v>8382.5645060462411</v>
      </c>
      <c r="P1711" s="17">
        <f t="shared" si="428"/>
        <v>5053668.3254314261</v>
      </c>
      <c r="Q1711" s="17">
        <f t="shared" si="417"/>
        <v>0.51234567901236017</v>
      </c>
      <c r="R1711" s="17">
        <f t="shared" si="429"/>
        <v>234638.07117592508</v>
      </c>
      <c r="S1711" s="17">
        <f t="shared" si="430"/>
        <v>306957.18364197423</v>
      </c>
      <c r="T1711" s="17">
        <f t="shared" si="418"/>
        <v>825062.82009892818</v>
      </c>
      <c r="U1711" s="17"/>
      <c r="V1711" s="17"/>
      <c r="W1711" s="17"/>
      <c r="X1711" s="26"/>
    </row>
    <row r="1712" spans="1:24" x14ac:dyDescent="0.3">
      <c r="A1712" s="7" t="s">
        <v>54</v>
      </c>
      <c r="B1712" s="7">
        <v>1709</v>
      </c>
      <c r="C1712" s="7">
        <v>232</v>
      </c>
      <c r="D1712" s="2">
        <f t="shared" si="419"/>
        <v>35.2222504</v>
      </c>
      <c r="E1712" s="2">
        <f t="shared" si="420"/>
        <v>35.222222222222221</v>
      </c>
      <c r="F1712" s="13">
        <v>126.8</v>
      </c>
      <c r="G1712" s="17">
        <f t="shared" si="431"/>
        <v>-2.7777777777778172E-2</v>
      </c>
      <c r="H1712" s="17">
        <f t="shared" si="432"/>
        <v>-0.10000000000000142</v>
      </c>
      <c r="I1712" s="17">
        <f t="shared" si="421"/>
        <v>-36.888888888889412</v>
      </c>
      <c r="J1712">
        <f t="shared" si="422"/>
        <v>539.96089333333327</v>
      </c>
      <c r="K1712" s="17">
        <f t="shared" si="423"/>
        <v>237.99060000000003</v>
      </c>
      <c r="L1712" s="17">
        <f t="shared" si="424"/>
        <v>741.06260444444388</v>
      </c>
      <c r="M1712" s="17">
        <f t="shared" si="425"/>
        <v>26101.871734320968</v>
      </c>
      <c r="N1712" s="17">
        <f t="shared" si="426"/>
        <v>741.06260444444388</v>
      </c>
      <c r="O1712" s="17">
        <f t="shared" si="427"/>
        <v>8375.9536507575613</v>
      </c>
      <c r="P1712" s="17">
        <f t="shared" si="428"/>
        <v>5062044.2790821837</v>
      </c>
      <c r="Q1712" s="17">
        <f t="shared" si="417"/>
        <v>0.51234567901236017</v>
      </c>
      <c r="R1712" s="17">
        <f t="shared" si="429"/>
        <v>234638.4628129621</v>
      </c>
      <c r="S1712" s="17">
        <f t="shared" si="430"/>
        <v>306957.69598765322</v>
      </c>
      <c r="T1712" s="17">
        <f t="shared" si="418"/>
        <v>823762.99703155935</v>
      </c>
      <c r="U1712" s="17"/>
      <c r="V1712" s="17"/>
      <c r="W1712" s="17"/>
      <c r="X1712" s="26"/>
    </row>
    <row r="1713" spans="1:24" x14ac:dyDescent="0.3">
      <c r="A1713" s="7" t="s">
        <v>54</v>
      </c>
      <c r="B1713" s="7">
        <v>1710</v>
      </c>
      <c r="C1713" s="7">
        <v>233</v>
      </c>
      <c r="D1713" s="2">
        <f t="shared" si="419"/>
        <v>35.194472600000005</v>
      </c>
      <c r="E1713" s="2">
        <f t="shared" si="420"/>
        <v>35.19444444444445</v>
      </c>
      <c r="F1713" s="13">
        <v>126.7</v>
      </c>
      <c r="G1713" s="17">
        <f t="shared" si="431"/>
        <v>0</v>
      </c>
      <c r="H1713" s="17">
        <f t="shared" si="432"/>
        <v>0</v>
      </c>
      <c r="I1713" s="17">
        <f t="shared" si="421"/>
        <v>0</v>
      </c>
      <c r="J1713">
        <f t="shared" si="422"/>
        <v>539.1095558333335</v>
      </c>
      <c r="K1713" s="17">
        <f t="shared" si="423"/>
        <v>237.99060000000003</v>
      </c>
      <c r="L1713" s="17">
        <f t="shared" si="424"/>
        <v>777.10015583333347</v>
      </c>
      <c r="M1713" s="17">
        <f t="shared" si="425"/>
        <v>27349.60826224538</v>
      </c>
      <c r="N1713" s="17">
        <f t="shared" si="426"/>
        <v>777.10015583333347</v>
      </c>
      <c r="O1713" s="17">
        <f t="shared" si="427"/>
        <v>8382.5645060462411</v>
      </c>
      <c r="P1713" s="17">
        <f t="shared" si="428"/>
        <v>5070426.8435882302</v>
      </c>
      <c r="Q1713" s="17">
        <f t="shared" si="417"/>
        <v>0</v>
      </c>
      <c r="R1713" s="17">
        <f t="shared" si="429"/>
        <v>234638.4628129621</v>
      </c>
      <c r="S1713" s="17">
        <f t="shared" si="430"/>
        <v>306957.69598765322</v>
      </c>
      <c r="T1713" s="17">
        <f t="shared" si="418"/>
        <v>822464.19865718833</v>
      </c>
      <c r="U1713" s="17"/>
      <c r="V1713" s="17"/>
      <c r="W1713" s="17"/>
      <c r="X1713" s="26"/>
    </row>
    <row r="1714" spans="1:24" x14ac:dyDescent="0.3">
      <c r="A1714" s="7" t="s">
        <v>54</v>
      </c>
      <c r="B1714" s="7">
        <v>1711</v>
      </c>
      <c r="C1714" s="7">
        <v>234</v>
      </c>
      <c r="D1714" s="2">
        <f t="shared" si="419"/>
        <v>35.2222504</v>
      </c>
      <c r="E1714" s="2">
        <f t="shared" si="420"/>
        <v>35.222222222222221</v>
      </c>
      <c r="F1714" s="13">
        <v>126.8</v>
      </c>
      <c r="G1714" s="17">
        <f t="shared" si="431"/>
        <v>2.7777777777778172E-2</v>
      </c>
      <c r="H1714" s="17">
        <f t="shared" si="432"/>
        <v>0.10000000000000142</v>
      </c>
      <c r="I1714" s="17">
        <f t="shared" si="421"/>
        <v>36.888888888889412</v>
      </c>
      <c r="J1714">
        <f t="shared" si="422"/>
        <v>539.96089333333327</v>
      </c>
      <c r="K1714" s="17">
        <f t="shared" si="423"/>
        <v>237.99060000000003</v>
      </c>
      <c r="L1714" s="17">
        <f t="shared" si="424"/>
        <v>814.84038222222262</v>
      </c>
      <c r="M1714" s="17">
        <f t="shared" si="425"/>
        <v>28700.489018271619</v>
      </c>
      <c r="N1714" s="17">
        <f t="shared" si="426"/>
        <v>814.84038222222262</v>
      </c>
      <c r="O1714" s="17">
        <f t="shared" si="427"/>
        <v>8389.175361334921</v>
      </c>
      <c r="P1714" s="17">
        <f t="shared" si="428"/>
        <v>5078816.0189495655</v>
      </c>
      <c r="Q1714" s="17">
        <f t="shared" si="417"/>
        <v>0.51234567901236017</v>
      </c>
      <c r="R1714" s="17">
        <f t="shared" si="429"/>
        <v>234638.85444999914</v>
      </c>
      <c r="S1714" s="17">
        <f t="shared" si="430"/>
        <v>306958.20833333221</v>
      </c>
      <c r="T1714" s="17">
        <f t="shared" si="418"/>
        <v>823762.99703155935</v>
      </c>
      <c r="U1714" s="17"/>
      <c r="V1714" s="17"/>
      <c r="W1714" s="17"/>
      <c r="X1714" s="26"/>
    </row>
    <row r="1715" spans="1:24" x14ac:dyDescent="0.3">
      <c r="A1715" s="7" t="s">
        <v>54</v>
      </c>
      <c r="B1715" s="7">
        <v>1712</v>
      </c>
      <c r="C1715" s="7">
        <v>235</v>
      </c>
      <c r="D1715" s="2">
        <f t="shared" si="419"/>
        <v>35.250028200000003</v>
      </c>
      <c r="E1715" s="2">
        <f t="shared" si="420"/>
        <v>35.25</v>
      </c>
      <c r="F1715" s="13">
        <v>126.9</v>
      </c>
      <c r="G1715" s="17">
        <f t="shared" si="431"/>
        <v>4.1666666666666269E-2</v>
      </c>
      <c r="H1715" s="17">
        <f t="shared" si="432"/>
        <v>0.14999999999999858</v>
      </c>
      <c r="I1715" s="17">
        <f t="shared" si="421"/>
        <v>55.333333333332803</v>
      </c>
      <c r="J1715">
        <f t="shared" si="422"/>
        <v>540.81290249999995</v>
      </c>
      <c r="K1715" s="17">
        <f t="shared" si="423"/>
        <v>237.99060000000003</v>
      </c>
      <c r="L1715" s="17">
        <f t="shared" si="424"/>
        <v>834.13683583333273</v>
      </c>
      <c r="M1715" s="17">
        <f t="shared" si="425"/>
        <v>29403.32346312498</v>
      </c>
      <c r="N1715" s="17">
        <f t="shared" si="426"/>
        <v>834.13683583333273</v>
      </c>
      <c r="O1715" s="17">
        <f t="shared" si="427"/>
        <v>8402.3970719122808</v>
      </c>
      <c r="P1715" s="17">
        <f t="shared" si="428"/>
        <v>5087218.4160214774</v>
      </c>
      <c r="Q1715" s="17">
        <f t="shared" si="417"/>
        <v>1.1527777777777559</v>
      </c>
      <c r="R1715" s="17">
        <f t="shared" si="429"/>
        <v>234639.73563333246</v>
      </c>
      <c r="S1715" s="17">
        <f t="shared" si="430"/>
        <v>306959.36111110996</v>
      </c>
      <c r="T1715" s="17">
        <f t="shared" si="418"/>
        <v>825062.82009892818</v>
      </c>
      <c r="U1715" s="17"/>
      <c r="V1715" s="17"/>
      <c r="W1715" s="17"/>
      <c r="X1715" s="26"/>
    </row>
    <row r="1716" spans="1:24" x14ac:dyDescent="0.3">
      <c r="A1716" s="7" t="s">
        <v>54</v>
      </c>
      <c r="B1716" s="7">
        <v>1713</v>
      </c>
      <c r="C1716" s="7">
        <v>236</v>
      </c>
      <c r="D1716" s="2">
        <f t="shared" si="419"/>
        <v>35.305583800000001</v>
      </c>
      <c r="E1716" s="2">
        <f t="shared" si="420"/>
        <v>35.305555555555557</v>
      </c>
      <c r="F1716" s="13">
        <v>127.1</v>
      </c>
      <c r="G1716" s="17">
        <f t="shared" si="431"/>
        <v>6.9444444444444448E-2</v>
      </c>
      <c r="H1716" s="17">
        <f t="shared" si="432"/>
        <v>0.25</v>
      </c>
      <c r="I1716" s="17">
        <f t="shared" si="421"/>
        <v>92.222222222222229</v>
      </c>
      <c r="J1716">
        <f t="shared" si="422"/>
        <v>542.51893583333333</v>
      </c>
      <c r="K1716" s="17">
        <f t="shared" si="423"/>
        <v>237.99060000000003</v>
      </c>
      <c r="L1716" s="17">
        <f t="shared" si="424"/>
        <v>872.73175805555547</v>
      </c>
      <c r="M1716" s="17">
        <f t="shared" si="425"/>
        <v>30812.279569128084</v>
      </c>
      <c r="N1716" s="17">
        <f t="shared" si="426"/>
        <v>872.7317580555557</v>
      </c>
      <c r="O1716" s="17">
        <f t="shared" si="427"/>
        <v>8422.2296377783223</v>
      </c>
      <c r="P1716" s="17">
        <f t="shared" si="428"/>
        <v>5095640.6456592558</v>
      </c>
      <c r="Q1716" s="17">
        <f t="shared" si="417"/>
        <v>3.2021604938271611</v>
      </c>
      <c r="R1716" s="17">
        <f t="shared" si="429"/>
        <v>234642.18336481391</v>
      </c>
      <c r="S1716" s="17">
        <f t="shared" si="430"/>
        <v>306962.56327160378</v>
      </c>
      <c r="T1716" s="17">
        <f t="shared" si="418"/>
        <v>827665.54031265806</v>
      </c>
      <c r="U1716" s="17"/>
      <c r="V1716" s="17"/>
      <c r="W1716" s="17"/>
      <c r="X1716" s="26"/>
    </row>
    <row r="1717" spans="1:24" x14ac:dyDescent="0.3">
      <c r="A1717" s="7" t="s">
        <v>54</v>
      </c>
      <c r="B1717" s="7">
        <v>1714</v>
      </c>
      <c r="C1717" s="7">
        <v>237</v>
      </c>
      <c r="D1717" s="2">
        <f t="shared" si="419"/>
        <v>35.388917200000002</v>
      </c>
      <c r="E1717" s="2">
        <f t="shared" si="420"/>
        <v>35.388888888888893</v>
      </c>
      <c r="F1717" s="13">
        <v>127.4</v>
      </c>
      <c r="G1717" s="17">
        <f t="shared" si="431"/>
        <v>8.3333333333334522E-2</v>
      </c>
      <c r="H1717" s="17">
        <f t="shared" si="432"/>
        <v>0.30000000000000426</v>
      </c>
      <c r="I1717" s="17">
        <f t="shared" si="421"/>
        <v>110.66666666666825</v>
      </c>
      <c r="J1717">
        <f t="shared" si="422"/>
        <v>545.08302333333347</v>
      </c>
      <c r="K1717" s="17">
        <f t="shared" si="423"/>
        <v>237.99060000000003</v>
      </c>
      <c r="L1717" s="17">
        <f t="shared" si="424"/>
        <v>893.74029000000166</v>
      </c>
      <c r="M1717" s="17">
        <f t="shared" si="425"/>
        <v>31628.475818333394</v>
      </c>
      <c r="N1717" s="17">
        <f t="shared" si="426"/>
        <v>893.74029000000178</v>
      </c>
      <c r="O1717" s="17">
        <f t="shared" si="427"/>
        <v>8442.0622036443619</v>
      </c>
      <c r="P1717" s="17">
        <f t="shared" si="428"/>
        <v>5104082.7078629006</v>
      </c>
      <c r="Q1717" s="17">
        <f t="shared" si="417"/>
        <v>4.6111111111112431</v>
      </c>
      <c r="R1717" s="17">
        <f t="shared" si="429"/>
        <v>234645.70809814727</v>
      </c>
      <c r="S1717" s="17">
        <f t="shared" si="430"/>
        <v>306967.1743827149</v>
      </c>
      <c r="T1717" s="17">
        <f t="shared" si="418"/>
        <v>831577.30583073478</v>
      </c>
      <c r="U1717" s="17"/>
      <c r="V1717" s="17"/>
      <c r="W1717" s="17"/>
      <c r="X1717" s="26"/>
    </row>
    <row r="1718" spans="1:24" x14ac:dyDescent="0.3">
      <c r="A1718" s="7" t="s">
        <v>54</v>
      </c>
      <c r="B1718" s="7">
        <v>1715</v>
      </c>
      <c r="C1718" s="7">
        <v>238</v>
      </c>
      <c r="D1718" s="2">
        <f t="shared" si="419"/>
        <v>35.472250600000002</v>
      </c>
      <c r="E1718" s="2">
        <f t="shared" si="420"/>
        <v>35.472222222222221</v>
      </c>
      <c r="F1718" s="13">
        <v>127.7</v>
      </c>
      <c r="G1718" s="17">
        <f t="shared" si="431"/>
        <v>9.7222222222220642E-2</v>
      </c>
      <c r="H1718" s="17">
        <f t="shared" si="432"/>
        <v>0.34999999999999432</v>
      </c>
      <c r="I1718" s="17">
        <f t="shared" si="421"/>
        <v>129.11111111110901</v>
      </c>
      <c r="J1718">
        <f t="shared" si="422"/>
        <v>547.65315583333324</v>
      </c>
      <c r="K1718" s="17">
        <f t="shared" si="423"/>
        <v>237.99060000000003</v>
      </c>
      <c r="L1718" s="17">
        <f t="shared" si="424"/>
        <v>914.75486694444226</v>
      </c>
      <c r="M1718" s="17">
        <f t="shared" si="425"/>
        <v>32448.387919112574</v>
      </c>
      <c r="N1718" s="17">
        <f t="shared" si="426"/>
        <v>914.75486694444226</v>
      </c>
      <c r="O1718" s="17">
        <f t="shared" si="427"/>
        <v>8468.5056247990815</v>
      </c>
      <c r="P1718" s="17">
        <f t="shared" si="428"/>
        <v>5112551.2134876996</v>
      </c>
      <c r="Q1718" s="17">
        <f t="shared" si="417"/>
        <v>6.2762345679010307</v>
      </c>
      <c r="R1718" s="17">
        <f t="shared" si="429"/>
        <v>234650.50565185098</v>
      </c>
      <c r="S1718" s="17">
        <f t="shared" si="430"/>
        <v>306973.45061728283</v>
      </c>
      <c r="T1718" s="17">
        <f t="shared" si="418"/>
        <v>835498.29358578927</v>
      </c>
      <c r="U1718" s="17"/>
      <c r="V1718" s="17"/>
      <c r="W1718" s="17"/>
      <c r="X1718" s="26"/>
    </row>
    <row r="1719" spans="1:24" x14ac:dyDescent="0.3">
      <c r="A1719" s="7" t="s">
        <v>54</v>
      </c>
      <c r="B1719" s="7">
        <v>1716</v>
      </c>
      <c r="C1719" s="7">
        <v>239</v>
      </c>
      <c r="D1719" s="2">
        <f t="shared" si="419"/>
        <v>35.583361799999999</v>
      </c>
      <c r="E1719" s="2">
        <f t="shared" si="420"/>
        <v>35.583333333333336</v>
      </c>
      <c r="F1719" s="13">
        <v>128.1</v>
      </c>
      <c r="G1719" s="17">
        <f t="shared" si="431"/>
        <v>0.11111111111111072</v>
      </c>
      <c r="H1719" s="17">
        <f t="shared" si="432"/>
        <v>0.39999999999999858</v>
      </c>
      <c r="I1719" s="17">
        <f t="shared" si="421"/>
        <v>147.55555555555503</v>
      </c>
      <c r="J1719">
        <f t="shared" si="422"/>
        <v>551.08940250000001</v>
      </c>
      <c r="K1719" s="17">
        <f t="shared" si="423"/>
        <v>237.99060000000003</v>
      </c>
      <c r="L1719" s="17">
        <f t="shared" si="424"/>
        <v>936.63555805555507</v>
      </c>
      <c r="M1719" s="17">
        <f t="shared" si="425"/>
        <v>33328.6152741435</v>
      </c>
      <c r="N1719" s="17">
        <f t="shared" si="426"/>
        <v>936.63555805555507</v>
      </c>
      <c r="O1719" s="17">
        <f t="shared" si="427"/>
        <v>8494.949045953801</v>
      </c>
      <c r="P1719" s="17">
        <f t="shared" si="428"/>
        <v>5121046.162533653</v>
      </c>
      <c r="Q1719" s="17">
        <f t="shared" si="417"/>
        <v>8.1975308641974731</v>
      </c>
      <c r="R1719" s="17">
        <f t="shared" si="429"/>
        <v>234656.77184444357</v>
      </c>
      <c r="S1719" s="17">
        <f t="shared" si="430"/>
        <v>306981.64814814704</v>
      </c>
      <c r="T1719" s="17">
        <f t="shared" si="418"/>
        <v>840740.62296116026</v>
      </c>
      <c r="U1719" s="17"/>
      <c r="V1719" s="17"/>
      <c r="W1719" s="17"/>
      <c r="X1719" s="26"/>
    </row>
    <row r="1720" spans="1:24" x14ac:dyDescent="0.3">
      <c r="A1720" s="7" t="s">
        <v>54</v>
      </c>
      <c r="B1720" s="7">
        <v>1717</v>
      </c>
      <c r="C1720" s="7">
        <v>240</v>
      </c>
      <c r="D1720" s="2">
        <f t="shared" si="419"/>
        <v>35.694473000000002</v>
      </c>
      <c r="E1720" s="2">
        <f t="shared" si="420"/>
        <v>35.694444444444443</v>
      </c>
      <c r="F1720" s="13">
        <v>128.5</v>
      </c>
      <c r="G1720" s="17">
        <f t="shared" si="431"/>
        <v>0.12500000000000078</v>
      </c>
      <c r="H1720" s="17">
        <f t="shared" si="432"/>
        <v>0.45000000000000284</v>
      </c>
      <c r="I1720" s="17">
        <f t="shared" si="421"/>
        <v>166.00000000000102</v>
      </c>
      <c r="J1720">
        <f t="shared" si="422"/>
        <v>554.53639583333324</v>
      </c>
      <c r="K1720" s="17">
        <f t="shared" si="423"/>
        <v>237.99060000000003</v>
      </c>
      <c r="L1720" s="17">
        <f t="shared" si="424"/>
        <v>958.52699583333435</v>
      </c>
      <c r="M1720" s="17">
        <f t="shared" si="425"/>
        <v>34214.088601273186</v>
      </c>
      <c r="N1720" s="17">
        <f t="shared" si="426"/>
        <v>958.52699583333424</v>
      </c>
      <c r="O1720" s="17">
        <f t="shared" si="427"/>
        <v>8528.0033223972005</v>
      </c>
      <c r="P1720" s="17">
        <f t="shared" si="428"/>
        <v>5129574.1658560503</v>
      </c>
      <c r="Q1720" s="17">
        <f t="shared" si="417"/>
        <v>10.37500000000013</v>
      </c>
      <c r="R1720" s="17">
        <f t="shared" si="429"/>
        <v>234664.7024944436</v>
      </c>
      <c r="S1720" s="17">
        <f t="shared" si="430"/>
        <v>306992.02314814704</v>
      </c>
      <c r="T1720" s="17">
        <f t="shared" si="418"/>
        <v>845999.34742449212</v>
      </c>
      <c r="U1720" s="17"/>
      <c r="V1720" s="17"/>
      <c r="W1720" s="17"/>
      <c r="X1720" s="26"/>
    </row>
    <row r="1721" spans="1:24" x14ac:dyDescent="0.3">
      <c r="A1721" s="7" t="s">
        <v>54</v>
      </c>
      <c r="B1721" s="7">
        <v>1718</v>
      </c>
      <c r="C1721" s="7">
        <v>241</v>
      </c>
      <c r="D1721" s="2">
        <f t="shared" si="419"/>
        <v>35.833362000000001</v>
      </c>
      <c r="E1721" s="2">
        <f t="shared" si="420"/>
        <v>35.833333333333336</v>
      </c>
      <c r="F1721" s="13">
        <v>129</v>
      </c>
      <c r="G1721" s="17">
        <f t="shared" si="431"/>
        <v>0.1388888888888889</v>
      </c>
      <c r="H1721" s="17">
        <f t="shared" si="432"/>
        <v>0.5</v>
      </c>
      <c r="I1721" s="17">
        <f t="shared" si="421"/>
        <v>184.44444444444446</v>
      </c>
      <c r="J1721">
        <f t="shared" si="422"/>
        <v>558.86025000000006</v>
      </c>
      <c r="K1721" s="17">
        <f t="shared" si="423"/>
        <v>237.99060000000003</v>
      </c>
      <c r="L1721" s="17">
        <f t="shared" si="424"/>
        <v>981.29529444444449</v>
      </c>
      <c r="M1721" s="17">
        <f t="shared" si="425"/>
        <v>35163.081384259262</v>
      </c>
      <c r="N1721" s="17">
        <f t="shared" si="426"/>
        <v>981.29529444444461</v>
      </c>
      <c r="O1721" s="17">
        <f t="shared" si="427"/>
        <v>8561.0575988406017</v>
      </c>
      <c r="P1721" s="17">
        <f t="shared" si="428"/>
        <v>5138135.2234548908</v>
      </c>
      <c r="Q1721" s="17">
        <f t="shared" si="417"/>
        <v>12.808641975308644</v>
      </c>
      <c r="R1721" s="17">
        <f t="shared" si="429"/>
        <v>234674.49342036949</v>
      </c>
      <c r="S1721" s="17">
        <f t="shared" si="430"/>
        <v>307004.83179012232</v>
      </c>
      <c r="T1721" s="17">
        <f t="shared" si="418"/>
        <v>852595.80859610124</v>
      </c>
      <c r="U1721" s="17"/>
      <c r="V1721" s="17"/>
      <c r="W1721" s="17"/>
      <c r="X1721" s="26"/>
    </row>
    <row r="1722" spans="1:24" x14ac:dyDescent="0.3">
      <c r="A1722" s="7" t="s">
        <v>54</v>
      </c>
      <c r="B1722" s="7">
        <v>1719</v>
      </c>
      <c r="C1722" s="7">
        <v>242</v>
      </c>
      <c r="D1722" s="2">
        <f t="shared" si="419"/>
        <v>35.972251</v>
      </c>
      <c r="E1722" s="2">
        <f t="shared" si="420"/>
        <v>35.972222222222221</v>
      </c>
      <c r="F1722" s="13">
        <v>129.5</v>
      </c>
      <c r="G1722" s="17">
        <f t="shared" si="431"/>
        <v>0.15277777777777699</v>
      </c>
      <c r="H1722" s="17">
        <f t="shared" si="432"/>
        <v>0.54999999999999716</v>
      </c>
      <c r="I1722" s="17">
        <f t="shared" si="421"/>
        <v>202.88888888888783</v>
      </c>
      <c r="J1722">
        <f t="shared" si="422"/>
        <v>563.20089583333322</v>
      </c>
      <c r="K1722" s="17">
        <f t="shared" si="423"/>
        <v>237.99060000000003</v>
      </c>
      <c r="L1722" s="17">
        <f t="shared" si="424"/>
        <v>1004.080384722221</v>
      </c>
      <c r="M1722" s="17">
        <f t="shared" si="425"/>
        <v>36119.002728202111</v>
      </c>
      <c r="N1722" s="17">
        <f t="shared" si="426"/>
        <v>1004.0803847222212</v>
      </c>
      <c r="O1722" s="17">
        <f t="shared" si="427"/>
        <v>8600.722730572681</v>
      </c>
      <c r="P1722" s="17">
        <f t="shared" si="428"/>
        <v>5146735.9461854631</v>
      </c>
      <c r="Q1722" s="17">
        <f t="shared" si="417"/>
        <v>15.498456790123296</v>
      </c>
      <c r="R1722" s="17">
        <f t="shared" si="429"/>
        <v>234686.34044073985</v>
      </c>
      <c r="S1722" s="17">
        <f t="shared" si="430"/>
        <v>307020.33024691243</v>
      </c>
      <c r="T1722" s="17">
        <f t="shared" si="418"/>
        <v>859217.88709264866</v>
      </c>
      <c r="U1722" s="17"/>
      <c r="V1722" s="17"/>
      <c r="W1722" s="17"/>
      <c r="X1722" s="26"/>
    </row>
    <row r="1723" spans="1:24" x14ac:dyDescent="0.3">
      <c r="A1723" s="7" t="s">
        <v>54</v>
      </c>
      <c r="B1723" s="7">
        <v>1720</v>
      </c>
      <c r="C1723" s="7">
        <v>243</v>
      </c>
      <c r="D1723" s="2">
        <f t="shared" si="419"/>
        <v>36.138917800000002</v>
      </c>
      <c r="E1723" s="2">
        <f t="shared" si="420"/>
        <v>36.138888888888886</v>
      </c>
      <c r="F1723" s="13">
        <v>130.1</v>
      </c>
      <c r="G1723" s="17">
        <f t="shared" si="431"/>
        <v>0.15277777777777699</v>
      </c>
      <c r="H1723" s="17">
        <f t="shared" si="432"/>
        <v>0.54999999999999716</v>
      </c>
      <c r="I1723" s="17">
        <f t="shared" si="421"/>
        <v>202.88888888888783</v>
      </c>
      <c r="J1723">
        <f t="shared" si="422"/>
        <v>568.43183583333314</v>
      </c>
      <c r="K1723" s="17">
        <f t="shared" si="423"/>
        <v>237.99060000000003</v>
      </c>
      <c r="L1723" s="17">
        <f t="shared" si="424"/>
        <v>1009.3113247222209</v>
      </c>
      <c r="M1723" s="17">
        <f t="shared" si="425"/>
        <v>36475.389818433592</v>
      </c>
      <c r="N1723" s="17">
        <f t="shared" si="426"/>
        <v>1009.3113247222211</v>
      </c>
      <c r="O1723" s="17">
        <f t="shared" si="427"/>
        <v>8633.7770070160805</v>
      </c>
      <c r="P1723" s="17">
        <f t="shared" si="428"/>
        <v>5155369.7231924795</v>
      </c>
      <c r="Q1723" s="17">
        <f t="shared" si="417"/>
        <v>15.498456790123296</v>
      </c>
      <c r="R1723" s="17">
        <f t="shared" si="429"/>
        <v>234698.18746111021</v>
      </c>
      <c r="S1723" s="17">
        <f t="shared" si="430"/>
        <v>307035.82870370254</v>
      </c>
      <c r="T1723" s="17">
        <f t="shared" si="418"/>
        <v>867198.19615742413</v>
      </c>
      <c r="U1723" s="17"/>
      <c r="V1723" s="17"/>
      <c r="W1723" s="17"/>
      <c r="X1723" s="26"/>
    </row>
    <row r="1724" spans="1:24" x14ac:dyDescent="0.3">
      <c r="A1724" s="7" t="s">
        <v>54</v>
      </c>
      <c r="B1724" s="7">
        <v>1721</v>
      </c>
      <c r="C1724" s="7">
        <v>244</v>
      </c>
      <c r="D1724" s="2">
        <f t="shared" si="419"/>
        <v>36.2778068</v>
      </c>
      <c r="E1724" s="2">
        <f t="shared" si="420"/>
        <v>36.277777777777779</v>
      </c>
      <c r="F1724" s="13">
        <v>130.6</v>
      </c>
      <c r="G1724" s="17">
        <f t="shared" si="431"/>
        <v>0.12500000000000078</v>
      </c>
      <c r="H1724" s="17">
        <f t="shared" si="432"/>
        <v>0.45000000000000284</v>
      </c>
      <c r="I1724" s="17">
        <f t="shared" si="421"/>
        <v>166.00000000000102</v>
      </c>
      <c r="J1724">
        <f t="shared" si="422"/>
        <v>572.80942333333337</v>
      </c>
      <c r="K1724" s="17">
        <f t="shared" si="423"/>
        <v>237.99060000000003</v>
      </c>
      <c r="L1724" s="17">
        <f t="shared" si="424"/>
        <v>976.80002333333448</v>
      </c>
      <c r="M1724" s="17">
        <f t="shared" si="425"/>
        <v>35436.134179814857</v>
      </c>
      <c r="N1724" s="17">
        <f t="shared" si="426"/>
        <v>976.80002333333437</v>
      </c>
      <c r="O1724" s="17">
        <f t="shared" si="427"/>
        <v>8660.2204281708018</v>
      </c>
      <c r="P1724" s="17">
        <f t="shared" si="428"/>
        <v>5164029.9436206501</v>
      </c>
      <c r="Q1724" s="17">
        <f t="shared" si="417"/>
        <v>10.37500000000013</v>
      </c>
      <c r="R1724" s="17">
        <f t="shared" si="429"/>
        <v>234706.11811111021</v>
      </c>
      <c r="S1724" s="17">
        <f t="shared" si="430"/>
        <v>307046.20370370254</v>
      </c>
      <c r="T1724" s="17">
        <f t="shared" si="418"/>
        <v>873876.63276883587</v>
      </c>
      <c r="U1724" s="17"/>
      <c r="V1724" s="17"/>
      <c r="W1724" s="17"/>
      <c r="X1724" s="26"/>
    </row>
    <row r="1725" spans="1:24" x14ac:dyDescent="0.3">
      <c r="A1725" s="7" t="s">
        <v>54</v>
      </c>
      <c r="B1725" s="7">
        <v>1722</v>
      </c>
      <c r="C1725" s="7">
        <v>245</v>
      </c>
      <c r="D1725" s="2">
        <f t="shared" si="419"/>
        <v>36.388918000000004</v>
      </c>
      <c r="E1725" s="2">
        <f t="shared" si="420"/>
        <v>36.388888888888893</v>
      </c>
      <c r="F1725" s="13">
        <v>131</v>
      </c>
      <c r="G1725" s="17">
        <f t="shared" si="431"/>
        <v>8.3333333333332538E-2</v>
      </c>
      <c r="H1725" s="17">
        <f t="shared" si="432"/>
        <v>0.29999999999999716</v>
      </c>
      <c r="I1725" s="17">
        <f t="shared" si="421"/>
        <v>110.66666666666561</v>
      </c>
      <c r="J1725">
        <f t="shared" si="422"/>
        <v>576.32358333333343</v>
      </c>
      <c r="K1725" s="17">
        <f t="shared" si="423"/>
        <v>237.99060000000003</v>
      </c>
      <c r="L1725" s="17">
        <f t="shared" si="424"/>
        <v>924.98084999999901</v>
      </c>
      <c r="M1725" s="17">
        <f t="shared" si="425"/>
        <v>33659.025374999968</v>
      </c>
      <c r="N1725" s="17">
        <f t="shared" si="426"/>
        <v>924.98084999999901</v>
      </c>
      <c r="O1725" s="17">
        <f t="shared" si="427"/>
        <v>8673.4421387481616</v>
      </c>
      <c r="P1725" s="17">
        <f t="shared" si="428"/>
        <v>5172703.3857593983</v>
      </c>
      <c r="Q1725" s="17">
        <f t="shared" si="417"/>
        <v>4.6111111111110237</v>
      </c>
      <c r="R1725" s="17">
        <f t="shared" si="429"/>
        <v>234709.64284444356</v>
      </c>
      <c r="S1725" s="17">
        <f t="shared" si="430"/>
        <v>307050.81481481367</v>
      </c>
      <c r="T1725" s="17">
        <f t="shared" si="418"/>
        <v>879237.82653192105</v>
      </c>
      <c r="U1725" s="17"/>
      <c r="V1725" s="17"/>
      <c r="W1725" s="17"/>
      <c r="X1725" s="26"/>
    </row>
    <row r="1726" spans="1:24" x14ac:dyDescent="0.3">
      <c r="A1726" s="7" t="s">
        <v>54</v>
      </c>
      <c r="B1726" s="7">
        <v>1723</v>
      </c>
      <c r="C1726" s="7">
        <v>246</v>
      </c>
      <c r="D1726" s="2">
        <f t="shared" si="419"/>
        <v>36.444473600000002</v>
      </c>
      <c r="E1726" s="2">
        <f t="shared" si="420"/>
        <v>36.444444444444443</v>
      </c>
      <c r="F1726" s="13">
        <v>131.19999999999999</v>
      </c>
      <c r="G1726" s="17">
        <f t="shared" si="431"/>
        <v>4.1666666666668246E-2</v>
      </c>
      <c r="H1726" s="17">
        <f t="shared" si="432"/>
        <v>0.15000000000000568</v>
      </c>
      <c r="I1726" s="17">
        <f t="shared" si="421"/>
        <v>55.333333333335432</v>
      </c>
      <c r="J1726">
        <f t="shared" si="422"/>
        <v>578.08469333333323</v>
      </c>
      <c r="K1726" s="17">
        <f t="shared" si="423"/>
        <v>237.99060000000003</v>
      </c>
      <c r="L1726" s="17">
        <f t="shared" si="424"/>
        <v>871.40862666666874</v>
      </c>
      <c r="M1726" s="17">
        <f t="shared" si="425"/>
        <v>31758.003282963036</v>
      </c>
      <c r="N1726" s="17">
        <f t="shared" si="426"/>
        <v>871.40862666666862</v>
      </c>
      <c r="O1726" s="17">
        <f t="shared" si="427"/>
        <v>8680.0529940368415</v>
      </c>
      <c r="P1726" s="17">
        <f t="shared" si="428"/>
        <v>5181383.4387534354</v>
      </c>
      <c r="Q1726" s="17">
        <f t="shared" si="417"/>
        <v>1.1527777777778652</v>
      </c>
      <c r="R1726" s="17">
        <f t="shared" si="429"/>
        <v>234710.52402777688</v>
      </c>
      <c r="S1726" s="17">
        <f t="shared" si="430"/>
        <v>307051.96759259142</v>
      </c>
      <c r="T1726" s="17">
        <f t="shared" si="418"/>
        <v>881924.57157144847</v>
      </c>
      <c r="U1726" s="17"/>
      <c r="V1726" s="17"/>
      <c r="W1726" s="17"/>
      <c r="X1726" s="26"/>
    </row>
    <row r="1727" spans="1:24" x14ac:dyDescent="0.3">
      <c r="A1727" s="7" t="s">
        <v>54</v>
      </c>
      <c r="B1727" s="7">
        <v>1724</v>
      </c>
      <c r="C1727" s="7">
        <v>247</v>
      </c>
      <c r="D1727" s="2">
        <f t="shared" si="419"/>
        <v>36.472251400000005</v>
      </c>
      <c r="E1727" s="2">
        <f t="shared" si="420"/>
        <v>36.472222222222229</v>
      </c>
      <c r="F1727" s="13">
        <v>131.30000000000001</v>
      </c>
      <c r="G1727" s="17">
        <f t="shared" si="431"/>
        <v>0</v>
      </c>
      <c r="H1727" s="17">
        <f t="shared" si="432"/>
        <v>0</v>
      </c>
      <c r="I1727" s="17">
        <f t="shared" si="421"/>
        <v>0</v>
      </c>
      <c r="J1727">
        <f t="shared" si="422"/>
        <v>578.96625583333343</v>
      </c>
      <c r="K1727" s="17">
        <f t="shared" si="423"/>
        <v>237.99060000000003</v>
      </c>
      <c r="L1727" s="17">
        <f t="shared" si="424"/>
        <v>816.95685583333352</v>
      </c>
      <c r="M1727" s="17">
        <f t="shared" si="425"/>
        <v>29796.231991921308</v>
      </c>
      <c r="N1727" s="17">
        <f t="shared" si="426"/>
        <v>816.95685583333352</v>
      </c>
      <c r="O1727" s="17">
        <f t="shared" si="427"/>
        <v>8673.4421387481616</v>
      </c>
      <c r="P1727" s="17">
        <f t="shared" si="428"/>
        <v>5190056.8808921836</v>
      </c>
      <c r="Q1727" s="17">
        <f t="shared" si="417"/>
        <v>0</v>
      </c>
      <c r="R1727" s="17">
        <f t="shared" si="429"/>
        <v>234710.52402777688</v>
      </c>
      <c r="S1727" s="17">
        <f t="shared" si="430"/>
        <v>307051.96759259142</v>
      </c>
      <c r="T1727" s="17">
        <f t="shared" si="418"/>
        <v>883269.48113070871</v>
      </c>
      <c r="U1727" s="17"/>
      <c r="V1727" s="17"/>
      <c r="W1727" s="17"/>
      <c r="X1727" s="26"/>
    </row>
    <row r="1728" spans="1:24" x14ac:dyDescent="0.3">
      <c r="A1728" s="7" t="s">
        <v>54</v>
      </c>
      <c r="B1728" s="7">
        <v>1725</v>
      </c>
      <c r="C1728" s="7">
        <v>248</v>
      </c>
      <c r="D1728" s="2">
        <f t="shared" si="419"/>
        <v>36.444473600000002</v>
      </c>
      <c r="E1728" s="2">
        <f t="shared" si="420"/>
        <v>36.444444444444443</v>
      </c>
      <c r="F1728" s="13">
        <v>131.19999999999999</v>
      </c>
      <c r="G1728" s="17">
        <f t="shared" si="431"/>
        <v>-8.3333333333336493E-2</v>
      </c>
      <c r="H1728" s="17">
        <f t="shared" si="432"/>
        <v>-0.30000000000001137</v>
      </c>
      <c r="I1728" s="17">
        <f t="shared" si="421"/>
        <v>-110.66666666667086</v>
      </c>
      <c r="J1728">
        <f t="shared" si="422"/>
        <v>578.08469333333323</v>
      </c>
      <c r="K1728" s="17">
        <f t="shared" si="423"/>
        <v>237.99060000000003</v>
      </c>
      <c r="L1728" s="17">
        <f t="shared" si="424"/>
        <v>705.40862666666249</v>
      </c>
      <c r="M1728" s="17">
        <f t="shared" si="425"/>
        <v>25708.225505185033</v>
      </c>
      <c r="N1728" s="17">
        <f t="shared" si="426"/>
        <v>705.40862666666249</v>
      </c>
      <c r="O1728" s="17">
        <f t="shared" si="427"/>
        <v>8640.3878623047622</v>
      </c>
      <c r="P1728" s="17">
        <f t="shared" si="428"/>
        <v>5198697.2687544888</v>
      </c>
      <c r="Q1728" s="17">
        <f t="shared" si="417"/>
        <v>4.6111111111114607</v>
      </c>
      <c r="R1728" s="17">
        <f t="shared" si="429"/>
        <v>234714.04876111023</v>
      </c>
      <c r="S1728" s="17">
        <f t="shared" si="430"/>
        <v>307056.57870370254</v>
      </c>
      <c r="T1728" s="17">
        <f t="shared" si="418"/>
        <v>881924.57157144847</v>
      </c>
      <c r="U1728" s="17"/>
      <c r="V1728" s="17"/>
      <c r="W1728" s="17"/>
      <c r="X1728" s="26"/>
    </row>
    <row r="1729" spans="1:24" x14ac:dyDescent="0.3">
      <c r="A1729" s="7" t="s">
        <v>54</v>
      </c>
      <c r="B1729" s="7">
        <v>1726</v>
      </c>
      <c r="C1729" s="7">
        <v>249</v>
      </c>
      <c r="D1729" s="2">
        <f t="shared" si="419"/>
        <v>36.305584600000003</v>
      </c>
      <c r="E1729" s="2">
        <f t="shared" si="420"/>
        <v>36.305555555555557</v>
      </c>
      <c r="F1729" s="13">
        <v>130.69999999999999</v>
      </c>
      <c r="G1729" s="17">
        <f t="shared" si="431"/>
        <v>-0.19444444444444128</v>
      </c>
      <c r="H1729" s="17">
        <f t="shared" si="432"/>
        <v>-0.69999999999998863</v>
      </c>
      <c r="I1729" s="17">
        <f t="shared" si="421"/>
        <v>-258.22222222221802</v>
      </c>
      <c r="J1729">
        <f t="shared" si="422"/>
        <v>573.68695583333329</v>
      </c>
      <c r="K1729" s="17">
        <f t="shared" si="423"/>
        <v>237.99060000000003</v>
      </c>
      <c r="L1729" s="17">
        <f t="shared" si="424"/>
        <v>553.45533361111529</v>
      </c>
      <c r="M1729" s="17">
        <f t="shared" si="425"/>
        <v>20093.503361936881</v>
      </c>
      <c r="N1729" s="17">
        <f t="shared" si="426"/>
        <v>553.45533361111529</v>
      </c>
      <c r="O1729" s="17">
        <f t="shared" si="427"/>
        <v>8580.8901647066432</v>
      </c>
      <c r="P1729" s="17">
        <f t="shared" si="428"/>
        <v>5207278.1589191956</v>
      </c>
      <c r="Q1729" s="17">
        <f t="shared" si="417"/>
        <v>25.104938271604123</v>
      </c>
      <c r="R1729" s="17">
        <f t="shared" si="429"/>
        <v>234733.23897592505</v>
      </c>
      <c r="S1729" s="17">
        <f t="shared" si="430"/>
        <v>307081.68364197417</v>
      </c>
      <c r="T1729" s="17">
        <f t="shared" si="418"/>
        <v>875215.39417011081</v>
      </c>
      <c r="U1729" s="17"/>
      <c r="V1729" s="17"/>
      <c r="W1729" s="17"/>
      <c r="X1729" s="26"/>
    </row>
    <row r="1730" spans="1:24" x14ac:dyDescent="0.3">
      <c r="A1730" s="7" t="s">
        <v>54</v>
      </c>
      <c r="B1730" s="7">
        <v>1727</v>
      </c>
      <c r="C1730" s="7">
        <v>250</v>
      </c>
      <c r="D1730" s="2">
        <f t="shared" si="419"/>
        <v>36.055584400000008</v>
      </c>
      <c r="E1730" s="2">
        <f t="shared" si="420"/>
        <v>36.055555555555557</v>
      </c>
      <c r="F1730" s="13">
        <v>129.80000000000001</v>
      </c>
      <c r="G1730" s="17">
        <f t="shared" si="431"/>
        <v>-0.31944444444444209</v>
      </c>
      <c r="H1730" s="17">
        <f t="shared" si="432"/>
        <v>-1.1499999999999915</v>
      </c>
      <c r="I1730" s="17">
        <f t="shared" si="421"/>
        <v>-424.2222222222191</v>
      </c>
      <c r="J1730">
        <f t="shared" si="422"/>
        <v>565.81334333333325</v>
      </c>
      <c r="K1730" s="17">
        <f t="shared" si="423"/>
        <v>237.99060000000003</v>
      </c>
      <c r="L1730" s="17">
        <f t="shared" si="424"/>
        <v>379.58172111111423</v>
      </c>
      <c r="M1730" s="17">
        <f t="shared" si="425"/>
        <v>13686.029833395174</v>
      </c>
      <c r="N1730" s="17">
        <f t="shared" si="426"/>
        <v>379.58172111111418</v>
      </c>
      <c r="O1730" s="17">
        <f t="shared" si="427"/>
        <v>8488.338190665123</v>
      </c>
      <c r="P1730" s="17">
        <f t="shared" si="428"/>
        <v>5215766.4971098611</v>
      </c>
      <c r="Q1730" s="17">
        <f t="shared" si="417"/>
        <v>67.757716049381713</v>
      </c>
      <c r="R1730" s="17">
        <f t="shared" si="429"/>
        <v>234785.0329740732</v>
      </c>
      <c r="S1730" s="17">
        <f t="shared" si="430"/>
        <v>307149.44135802356</v>
      </c>
      <c r="T1730" s="17">
        <f t="shared" si="418"/>
        <v>863203.4305065478</v>
      </c>
      <c r="U1730" s="17"/>
      <c r="V1730" s="17"/>
      <c r="W1730" s="17"/>
      <c r="X1730" s="26"/>
    </row>
    <row r="1731" spans="1:24" x14ac:dyDescent="0.3">
      <c r="A1731" s="7" t="s">
        <v>54</v>
      </c>
      <c r="B1731" s="7">
        <v>1728</v>
      </c>
      <c r="C1731" s="7">
        <v>251</v>
      </c>
      <c r="D1731" s="2">
        <f t="shared" si="419"/>
        <v>35.666695200000007</v>
      </c>
      <c r="E1731" s="2">
        <f t="shared" si="420"/>
        <v>35.666666666666671</v>
      </c>
      <c r="F1731" s="13">
        <v>128.4</v>
      </c>
      <c r="G1731" s="17">
        <f t="shared" si="431"/>
        <v>-0.45833333333333492</v>
      </c>
      <c r="H1731" s="17">
        <f t="shared" si="432"/>
        <v>-1.6500000000000057</v>
      </c>
      <c r="I1731" s="17">
        <f t="shared" si="421"/>
        <v>-608.66666666666879</v>
      </c>
      <c r="J1731">
        <f t="shared" si="422"/>
        <v>553.67364000000009</v>
      </c>
      <c r="K1731" s="17">
        <f t="shared" si="423"/>
        <v>237.99060000000003</v>
      </c>
      <c r="L1731" s="17">
        <f t="shared" si="424"/>
        <v>182.99757333333127</v>
      </c>
      <c r="M1731" s="17">
        <f t="shared" si="425"/>
        <v>6526.9134488888167</v>
      </c>
      <c r="N1731" s="17">
        <f t="shared" si="426"/>
        <v>182.99757333333133</v>
      </c>
      <c r="O1731" s="17">
        <f t="shared" si="427"/>
        <v>8362.7319401802033</v>
      </c>
      <c r="P1731" s="17">
        <f t="shared" si="428"/>
        <v>5224129.2290500412</v>
      </c>
      <c r="Q1731" s="17">
        <f t="shared" ref="Q1731:Q1794" si="433">0.5*1328*G1731^2</f>
        <v>139.48611111111208</v>
      </c>
      <c r="R1731" s="17">
        <f t="shared" si="429"/>
        <v>234891.65615740654</v>
      </c>
      <c r="S1731" s="17">
        <f t="shared" si="430"/>
        <v>307288.92746913468</v>
      </c>
      <c r="T1731" s="17">
        <f t="shared" ref="T1731:T1794" si="434">0.5*1328*D1731^2</f>
        <v>844683.12926916312</v>
      </c>
      <c r="U1731" s="17"/>
      <c r="V1731" s="17"/>
      <c r="W1731" s="17"/>
      <c r="X1731" s="26"/>
    </row>
    <row r="1732" spans="1:24" x14ac:dyDescent="0.3">
      <c r="A1732" s="7" t="s">
        <v>54</v>
      </c>
      <c r="B1732" s="7">
        <v>1729</v>
      </c>
      <c r="C1732" s="7">
        <v>252</v>
      </c>
      <c r="D1732" s="2">
        <f t="shared" ref="D1732:D1795" si="435">F1732*0.277778</f>
        <v>35.138917000000006</v>
      </c>
      <c r="E1732" s="2">
        <f t="shared" ref="E1732:E1795" si="436">F1732*(1000/(60^2))</f>
        <v>35.138888888888893</v>
      </c>
      <c r="F1732" s="13">
        <v>126.5</v>
      </c>
      <c r="G1732" s="17">
        <f t="shared" si="431"/>
        <v>-0.59722222222222376</v>
      </c>
      <c r="H1732" s="17">
        <f t="shared" si="432"/>
        <v>-2.1500000000000057</v>
      </c>
      <c r="I1732" s="17">
        <f t="shared" ref="I1732:I1795" si="437">1328 * G1732</f>
        <v>-793.11111111111313</v>
      </c>
      <c r="J1732">
        <f t="shared" ref="J1732:J1795" si="438">0.5*2.34*0.31*1.2*E1732^2</f>
        <v>537.40889583333342</v>
      </c>
      <c r="K1732" s="17">
        <f t="shared" ref="K1732:K1795" si="439">IF(F1732&gt;0,0.02*1213*9.81,0)</f>
        <v>237.99060000000003</v>
      </c>
      <c r="L1732" s="17">
        <f t="shared" ref="L1732:L1795" si="440">K1732+J1732+I1732</f>
        <v>-17.711615277779629</v>
      </c>
      <c r="M1732" s="17">
        <f t="shared" ref="M1732:M1795" si="441">L1732*E1732</f>
        <v>-622.36648128864533</v>
      </c>
      <c r="N1732" s="17">
        <f t="shared" ref="N1732:N1795" si="442">I1732+J1732+K1732</f>
        <v>-17.711615277779686</v>
      </c>
      <c r="O1732" s="17">
        <f t="shared" ref="O1732:O1795" si="443">(K1732*D1733)</f>
        <v>8204.0714132518806</v>
      </c>
      <c r="P1732" s="17">
        <f t="shared" ref="P1732:P1795" si="444">P1731+O1732</f>
        <v>5232333.3004632927</v>
      </c>
      <c r="Q1732" s="17">
        <f t="shared" si="433"/>
        <v>236.83179012345801</v>
      </c>
      <c r="R1732" s="17">
        <f t="shared" ref="R1732:R1795" si="445">S1732*0.7644</f>
        <v>235072.69037777692</v>
      </c>
      <c r="S1732" s="17">
        <f t="shared" ref="S1732:S1795" si="446">S1731+Q1732</f>
        <v>307525.75925925816</v>
      </c>
      <c r="T1732" s="17">
        <f t="shared" si="434"/>
        <v>819869.67598743853</v>
      </c>
      <c r="U1732" s="17"/>
      <c r="V1732" s="17"/>
      <c r="W1732" s="17"/>
      <c r="X1732" s="26"/>
    </row>
    <row r="1733" spans="1:24" x14ac:dyDescent="0.3">
      <c r="A1733" s="7" t="s">
        <v>54</v>
      </c>
      <c r="B1733" s="7">
        <v>1730</v>
      </c>
      <c r="C1733" s="7">
        <v>253</v>
      </c>
      <c r="D1733" s="2">
        <f t="shared" si="435"/>
        <v>34.4722498</v>
      </c>
      <c r="E1733" s="2">
        <f t="shared" si="436"/>
        <v>34.472222222222221</v>
      </c>
      <c r="F1733" s="13">
        <v>124.1</v>
      </c>
      <c r="G1733" s="17">
        <f t="shared" ref="G1733:G1796" si="447">($F1734-$F1732)/2/3.6</f>
        <v>-0.68055555555555636</v>
      </c>
      <c r="H1733" s="17">
        <f t="shared" ref="H1733:H1796" si="448">($F1734-$F1732)/2</f>
        <v>-2.4500000000000028</v>
      </c>
      <c r="I1733" s="17">
        <f t="shared" si="437"/>
        <v>-903.77777777777885</v>
      </c>
      <c r="J1733">
        <f t="shared" si="438"/>
        <v>517.21053583333332</v>
      </c>
      <c r="K1733" s="17">
        <f t="shared" si="439"/>
        <v>237.99060000000003</v>
      </c>
      <c r="L1733" s="17">
        <f t="shared" si="440"/>
        <v>-148.57664194444544</v>
      </c>
      <c r="M1733" s="17">
        <f t="shared" si="441"/>
        <v>-5121.7670181404665</v>
      </c>
      <c r="N1733" s="17">
        <f t="shared" si="442"/>
        <v>-148.5766419444455</v>
      </c>
      <c r="O1733" s="17">
        <f t="shared" si="443"/>
        <v>8038.8000310348807</v>
      </c>
      <c r="P1733" s="17">
        <f t="shared" si="444"/>
        <v>5240372.100494328</v>
      </c>
      <c r="Q1733" s="17">
        <f t="shared" si="433"/>
        <v>307.53549382716125</v>
      </c>
      <c r="R1733" s="17">
        <f t="shared" si="445"/>
        <v>235307.77050925838</v>
      </c>
      <c r="S1733" s="17">
        <f t="shared" si="446"/>
        <v>307833.2947530853</v>
      </c>
      <c r="T1733" s="17">
        <f t="shared" si="434"/>
        <v>789055.10816567042</v>
      </c>
      <c r="U1733" s="17"/>
      <c r="V1733" s="17"/>
      <c r="W1733" s="17"/>
      <c r="X1733" s="26"/>
    </row>
    <row r="1734" spans="1:24" x14ac:dyDescent="0.3">
      <c r="A1734" s="7" t="s">
        <v>54</v>
      </c>
      <c r="B1734" s="7">
        <v>1731</v>
      </c>
      <c r="C1734" s="7">
        <v>254</v>
      </c>
      <c r="D1734" s="2">
        <f t="shared" si="435"/>
        <v>33.777804799999998</v>
      </c>
      <c r="E1734" s="2">
        <f t="shared" si="436"/>
        <v>33.777777777777779</v>
      </c>
      <c r="F1734" s="13">
        <v>121.6</v>
      </c>
      <c r="G1734" s="17">
        <f t="shared" si="447"/>
        <v>-0.70833333333333248</v>
      </c>
      <c r="H1734" s="17">
        <f t="shared" si="448"/>
        <v>-2.5499999999999972</v>
      </c>
      <c r="I1734" s="17">
        <f t="shared" si="437"/>
        <v>-940.66666666666549</v>
      </c>
      <c r="J1734">
        <f t="shared" si="438"/>
        <v>496.58197333333334</v>
      </c>
      <c r="K1734" s="17">
        <f t="shared" si="439"/>
        <v>237.99060000000003</v>
      </c>
      <c r="L1734" s="17">
        <f t="shared" si="440"/>
        <v>-206.09409333333213</v>
      </c>
      <c r="M1734" s="17">
        <f t="shared" si="441"/>
        <v>-6961.4004859258857</v>
      </c>
      <c r="N1734" s="17">
        <f t="shared" si="442"/>
        <v>-206.09409333333213</v>
      </c>
      <c r="O1734" s="17">
        <f t="shared" si="443"/>
        <v>7866.9177935292009</v>
      </c>
      <c r="P1734" s="17">
        <f t="shared" si="444"/>
        <v>5248239.0182878571</v>
      </c>
      <c r="Q1734" s="17">
        <f t="shared" si="433"/>
        <v>333.15277777777698</v>
      </c>
      <c r="R1734" s="17">
        <f t="shared" si="445"/>
        <v>235562.4324925917</v>
      </c>
      <c r="S1734" s="17">
        <f t="shared" si="446"/>
        <v>308166.44753086305</v>
      </c>
      <c r="T1734" s="17">
        <f t="shared" si="434"/>
        <v>757584.22447898344</v>
      </c>
      <c r="U1734" s="17"/>
      <c r="V1734" s="17"/>
      <c r="W1734" s="17"/>
      <c r="X1734" s="26"/>
    </row>
    <row r="1735" spans="1:24" x14ac:dyDescent="0.3">
      <c r="A1735" s="7" t="s">
        <v>54</v>
      </c>
      <c r="B1735" s="7">
        <v>1732</v>
      </c>
      <c r="C1735" s="7">
        <v>255</v>
      </c>
      <c r="D1735" s="2">
        <f t="shared" si="435"/>
        <v>33.055582000000001</v>
      </c>
      <c r="E1735" s="2">
        <f t="shared" si="436"/>
        <v>33.055555555555557</v>
      </c>
      <c r="F1735" s="13">
        <v>119</v>
      </c>
      <c r="G1735" s="17">
        <f t="shared" si="447"/>
        <v>-0.70833333333333248</v>
      </c>
      <c r="H1735" s="17">
        <f t="shared" si="448"/>
        <v>-2.5499999999999972</v>
      </c>
      <c r="I1735" s="17">
        <f t="shared" si="437"/>
        <v>-940.66666666666549</v>
      </c>
      <c r="J1735">
        <f t="shared" si="438"/>
        <v>475.57358333333332</v>
      </c>
      <c r="K1735" s="17">
        <f t="shared" si="439"/>
        <v>237.99060000000003</v>
      </c>
      <c r="L1735" s="17">
        <f t="shared" si="440"/>
        <v>-227.10248333333209</v>
      </c>
      <c r="M1735" s="17">
        <f t="shared" si="441"/>
        <v>-7506.9987546295888</v>
      </c>
      <c r="N1735" s="17">
        <f t="shared" si="442"/>
        <v>-227.10248333333215</v>
      </c>
      <c r="O1735" s="17">
        <f t="shared" si="443"/>
        <v>7701.6464113122011</v>
      </c>
      <c r="P1735" s="17">
        <f t="shared" si="444"/>
        <v>5255940.6646991689</v>
      </c>
      <c r="Q1735" s="17">
        <f t="shared" si="433"/>
        <v>333.15277777777698</v>
      </c>
      <c r="R1735" s="17">
        <f t="shared" si="445"/>
        <v>235817.09447592503</v>
      </c>
      <c r="S1735" s="17">
        <f t="shared" si="446"/>
        <v>308499.6003086408</v>
      </c>
      <c r="T1735" s="17">
        <f t="shared" si="434"/>
        <v>725533.87690219283</v>
      </c>
      <c r="U1735" s="17"/>
      <c r="V1735" s="17"/>
      <c r="W1735" s="17"/>
      <c r="X1735" s="26"/>
    </row>
    <row r="1736" spans="1:24" x14ac:dyDescent="0.3">
      <c r="A1736" s="7" t="s">
        <v>54</v>
      </c>
      <c r="B1736" s="7">
        <v>1733</v>
      </c>
      <c r="C1736" s="7">
        <v>256</v>
      </c>
      <c r="D1736" s="2">
        <f t="shared" si="435"/>
        <v>32.361136999999999</v>
      </c>
      <c r="E1736" s="2">
        <f t="shared" si="436"/>
        <v>32.361111111111114</v>
      </c>
      <c r="F1736" s="13">
        <v>116.5</v>
      </c>
      <c r="G1736" s="17">
        <f t="shared" si="447"/>
        <v>-0.68055555555555636</v>
      </c>
      <c r="H1736" s="17">
        <f t="shared" si="448"/>
        <v>-2.4500000000000028</v>
      </c>
      <c r="I1736" s="17">
        <f t="shared" si="437"/>
        <v>-903.77777777777885</v>
      </c>
      <c r="J1736">
        <f t="shared" si="438"/>
        <v>455.8013958333334</v>
      </c>
      <c r="K1736" s="17">
        <f t="shared" si="439"/>
        <v>237.99060000000003</v>
      </c>
      <c r="L1736" s="17">
        <f t="shared" si="440"/>
        <v>-209.98578194444542</v>
      </c>
      <c r="M1736" s="17">
        <f t="shared" si="441"/>
        <v>-6795.3732212577479</v>
      </c>
      <c r="N1736" s="17">
        <f t="shared" si="442"/>
        <v>-209.98578194444542</v>
      </c>
      <c r="O1736" s="17">
        <f t="shared" si="443"/>
        <v>7542.9858843838811</v>
      </c>
      <c r="P1736" s="17">
        <f t="shared" si="444"/>
        <v>5263483.6505835531</v>
      </c>
      <c r="Q1736" s="17">
        <f t="shared" si="433"/>
        <v>307.53549382716125</v>
      </c>
      <c r="R1736" s="17">
        <f t="shared" si="445"/>
        <v>236052.17460740649</v>
      </c>
      <c r="S1736" s="17">
        <f t="shared" si="446"/>
        <v>308807.13580246794</v>
      </c>
      <c r="T1736" s="17">
        <f t="shared" si="434"/>
        <v>695369.47678735852</v>
      </c>
      <c r="U1736" s="17"/>
      <c r="V1736" s="17"/>
      <c r="W1736" s="17"/>
      <c r="X1736" s="26"/>
    </row>
    <row r="1737" spans="1:24" x14ac:dyDescent="0.3">
      <c r="A1737" s="7" t="s">
        <v>54</v>
      </c>
      <c r="B1737" s="7">
        <v>1734</v>
      </c>
      <c r="C1737" s="7">
        <v>257</v>
      </c>
      <c r="D1737" s="2">
        <f t="shared" si="435"/>
        <v>31.6944698</v>
      </c>
      <c r="E1737" s="2">
        <f t="shared" si="436"/>
        <v>31.694444444444443</v>
      </c>
      <c r="F1737" s="13">
        <v>114.1</v>
      </c>
      <c r="G1737" s="17">
        <f t="shared" si="447"/>
        <v>-0.65277777777777812</v>
      </c>
      <c r="H1737" s="17">
        <f t="shared" si="448"/>
        <v>-2.3500000000000014</v>
      </c>
      <c r="I1737" s="17">
        <f t="shared" si="437"/>
        <v>-866.88888888888937</v>
      </c>
      <c r="J1737">
        <f t="shared" si="438"/>
        <v>437.21503583333322</v>
      </c>
      <c r="K1737" s="17">
        <f t="shared" si="439"/>
        <v>237.99060000000003</v>
      </c>
      <c r="L1737" s="17">
        <f t="shared" si="440"/>
        <v>-191.68325305555618</v>
      </c>
      <c r="M1737" s="17">
        <f t="shared" si="441"/>
        <v>-6075.2942148997108</v>
      </c>
      <c r="N1737" s="17">
        <f t="shared" si="442"/>
        <v>-191.68325305555612</v>
      </c>
      <c r="O1737" s="17">
        <f t="shared" si="443"/>
        <v>7390.9362127442419</v>
      </c>
      <c r="P1737" s="17">
        <f t="shared" si="444"/>
        <v>5270874.5867962977</v>
      </c>
      <c r="Q1737" s="17">
        <f t="shared" si="433"/>
        <v>282.94290123456818</v>
      </c>
      <c r="R1737" s="17">
        <f t="shared" si="445"/>
        <v>236268.45616111017</v>
      </c>
      <c r="S1737" s="17">
        <f t="shared" si="446"/>
        <v>309090.07870370249</v>
      </c>
      <c r="T1737" s="17">
        <f t="shared" si="434"/>
        <v>667014.17215966643</v>
      </c>
      <c r="U1737" s="17"/>
      <c r="V1737" s="17"/>
      <c r="W1737" s="17"/>
      <c r="X1737" s="26"/>
    </row>
    <row r="1738" spans="1:24" x14ac:dyDescent="0.3">
      <c r="A1738" s="7" t="s">
        <v>54</v>
      </c>
      <c r="B1738" s="7">
        <v>1735</v>
      </c>
      <c r="C1738" s="7">
        <v>258</v>
      </c>
      <c r="D1738" s="2">
        <f t="shared" si="435"/>
        <v>31.055580400000004</v>
      </c>
      <c r="E1738" s="2">
        <f t="shared" si="436"/>
        <v>31.055555555555557</v>
      </c>
      <c r="F1738" s="13">
        <v>111.8</v>
      </c>
      <c r="G1738" s="17">
        <f t="shared" si="447"/>
        <v>-0.63888888888888806</v>
      </c>
      <c r="H1738" s="17">
        <f t="shared" si="448"/>
        <v>-2.2999999999999972</v>
      </c>
      <c r="I1738" s="17">
        <f t="shared" si="437"/>
        <v>-848.44444444444332</v>
      </c>
      <c r="J1738">
        <f t="shared" si="438"/>
        <v>419.76614333333333</v>
      </c>
      <c r="K1738" s="17">
        <f t="shared" si="439"/>
        <v>237.99060000000003</v>
      </c>
      <c r="L1738" s="17">
        <f t="shared" si="440"/>
        <v>-190.68770111110996</v>
      </c>
      <c r="M1738" s="17">
        <f t="shared" si="441"/>
        <v>-5921.9124956172482</v>
      </c>
      <c r="N1738" s="17">
        <f t="shared" si="442"/>
        <v>-190.68770111110996</v>
      </c>
      <c r="O1738" s="17">
        <f t="shared" si="443"/>
        <v>7238.8865411046017</v>
      </c>
      <c r="P1738" s="17">
        <f t="shared" si="444"/>
        <v>5278113.4733374026</v>
      </c>
      <c r="Q1738" s="17">
        <f t="shared" si="433"/>
        <v>271.03086419753015</v>
      </c>
      <c r="R1738" s="17">
        <f t="shared" si="445"/>
        <v>236475.63215370275</v>
      </c>
      <c r="S1738" s="17">
        <f t="shared" si="446"/>
        <v>309361.10956790001</v>
      </c>
      <c r="T1738" s="17">
        <f t="shared" si="434"/>
        <v>640394.18512329389</v>
      </c>
      <c r="U1738" s="17"/>
      <c r="V1738" s="17"/>
      <c r="W1738" s="17"/>
      <c r="X1738" s="26"/>
    </row>
    <row r="1739" spans="1:24" x14ac:dyDescent="0.3">
      <c r="A1739" s="7" t="s">
        <v>54</v>
      </c>
      <c r="B1739" s="7">
        <v>1736</v>
      </c>
      <c r="C1739" s="7">
        <v>259</v>
      </c>
      <c r="D1739" s="2">
        <f t="shared" si="435"/>
        <v>30.416691000000004</v>
      </c>
      <c r="E1739" s="2">
        <f t="shared" si="436"/>
        <v>30.416666666666668</v>
      </c>
      <c r="F1739" s="13">
        <v>109.5</v>
      </c>
      <c r="G1739" s="17">
        <f t="shared" si="447"/>
        <v>-0.65277777777777812</v>
      </c>
      <c r="H1739" s="17">
        <f t="shared" si="448"/>
        <v>-2.3500000000000014</v>
      </c>
      <c r="I1739" s="17">
        <f t="shared" si="437"/>
        <v>-866.88888888888937</v>
      </c>
      <c r="J1739">
        <f t="shared" si="438"/>
        <v>402.67256250000003</v>
      </c>
      <c r="K1739" s="17">
        <f t="shared" si="439"/>
        <v>237.99060000000003</v>
      </c>
      <c r="L1739" s="17">
        <f t="shared" si="440"/>
        <v>-226.22572638888937</v>
      </c>
      <c r="M1739" s="17">
        <f t="shared" si="441"/>
        <v>-6881.0325109953856</v>
      </c>
      <c r="N1739" s="17">
        <f t="shared" si="442"/>
        <v>-226.22572638888931</v>
      </c>
      <c r="O1739" s="17">
        <f t="shared" si="443"/>
        <v>7080.2260141762808</v>
      </c>
      <c r="P1739" s="17">
        <f t="shared" si="444"/>
        <v>5285193.699351579</v>
      </c>
      <c r="Q1739" s="17">
        <f t="shared" si="433"/>
        <v>282.94290123456818</v>
      </c>
      <c r="R1739" s="17">
        <f t="shared" si="445"/>
        <v>236691.91370740646</v>
      </c>
      <c r="S1739" s="17">
        <f t="shared" si="446"/>
        <v>309644.05246913456</v>
      </c>
      <c r="T1739" s="17">
        <f t="shared" si="434"/>
        <v>614316.26068261557</v>
      </c>
      <c r="U1739" s="17"/>
      <c r="V1739" s="17"/>
      <c r="W1739" s="17"/>
      <c r="X1739" s="26"/>
    </row>
    <row r="1740" spans="1:24" x14ac:dyDescent="0.3">
      <c r="A1740" s="7" t="s">
        <v>54</v>
      </c>
      <c r="B1740" s="7">
        <v>1737</v>
      </c>
      <c r="C1740" s="7">
        <v>260</v>
      </c>
      <c r="D1740" s="2">
        <f t="shared" si="435"/>
        <v>29.750023800000001</v>
      </c>
      <c r="E1740" s="2">
        <f t="shared" si="436"/>
        <v>29.75</v>
      </c>
      <c r="F1740" s="13">
        <v>107.1</v>
      </c>
      <c r="G1740" s="17">
        <f t="shared" si="447"/>
        <v>-0.65277777777777812</v>
      </c>
      <c r="H1740" s="17">
        <f t="shared" si="448"/>
        <v>-2.3500000000000014</v>
      </c>
      <c r="I1740" s="17">
        <f t="shared" si="437"/>
        <v>-866.88888888888937</v>
      </c>
      <c r="J1740">
        <f t="shared" si="438"/>
        <v>385.21460249999996</v>
      </c>
      <c r="K1740" s="17">
        <f t="shared" si="439"/>
        <v>237.99060000000003</v>
      </c>
      <c r="L1740" s="17">
        <f t="shared" si="440"/>
        <v>-243.68368638888933</v>
      </c>
      <c r="M1740" s="17">
        <f t="shared" si="441"/>
        <v>-7249.5896700694575</v>
      </c>
      <c r="N1740" s="17">
        <f t="shared" si="442"/>
        <v>-243.68368638888938</v>
      </c>
      <c r="O1740" s="17">
        <f t="shared" si="443"/>
        <v>6928.1763425366407</v>
      </c>
      <c r="P1740" s="17">
        <f t="shared" si="444"/>
        <v>5292121.8756941156</v>
      </c>
      <c r="Q1740" s="17">
        <f t="shared" si="433"/>
        <v>282.94290123456818</v>
      </c>
      <c r="R1740" s="17">
        <f t="shared" si="445"/>
        <v>236908.19526111014</v>
      </c>
      <c r="S1740" s="17">
        <f t="shared" si="446"/>
        <v>309926.99537036911</v>
      </c>
      <c r="T1740" s="17">
        <f t="shared" si="434"/>
        <v>587682.4402907762</v>
      </c>
      <c r="U1740" s="17"/>
      <c r="V1740" s="17"/>
      <c r="W1740" s="17"/>
      <c r="X1740" s="26"/>
    </row>
    <row r="1741" spans="1:24" x14ac:dyDescent="0.3">
      <c r="A1741" s="7" t="s">
        <v>54</v>
      </c>
      <c r="B1741" s="7">
        <v>1738</v>
      </c>
      <c r="C1741" s="7">
        <v>261</v>
      </c>
      <c r="D1741" s="2">
        <f t="shared" si="435"/>
        <v>29.111134400000001</v>
      </c>
      <c r="E1741" s="2">
        <f t="shared" si="436"/>
        <v>29.111111111111111</v>
      </c>
      <c r="F1741" s="13">
        <v>104.8</v>
      </c>
      <c r="G1741" s="17">
        <f t="shared" si="447"/>
        <v>-0.63888888888888806</v>
      </c>
      <c r="H1741" s="17">
        <f t="shared" si="448"/>
        <v>-2.2999999999999972</v>
      </c>
      <c r="I1741" s="17">
        <f t="shared" si="437"/>
        <v>-848.44444444444332</v>
      </c>
      <c r="J1741">
        <f t="shared" si="438"/>
        <v>368.84709333333331</v>
      </c>
      <c r="K1741" s="17">
        <f t="shared" si="439"/>
        <v>237.99060000000003</v>
      </c>
      <c r="L1741" s="17">
        <f t="shared" si="440"/>
        <v>-241.60675111110993</v>
      </c>
      <c r="M1741" s="17">
        <f t="shared" si="441"/>
        <v>-7033.4409767900888</v>
      </c>
      <c r="N1741" s="17">
        <f t="shared" si="442"/>
        <v>-241.60675111110999</v>
      </c>
      <c r="O1741" s="17">
        <f t="shared" si="443"/>
        <v>6776.1266708970006</v>
      </c>
      <c r="P1741" s="17">
        <f t="shared" si="444"/>
        <v>5298898.0023650127</v>
      </c>
      <c r="Q1741" s="17">
        <f t="shared" si="433"/>
        <v>271.03086419753015</v>
      </c>
      <c r="R1741" s="17">
        <f t="shared" si="445"/>
        <v>237115.37125370273</v>
      </c>
      <c r="S1741" s="17">
        <f t="shared" si="446"/>
        <v>310198.02623456664</v>
      </c>
      <c r="T1741" s="17">
        <f t="shared" si="434"/>
        <v>562712.20898042934</v>
      </c>
      <c r="U1741" s="17"/>
      <c r="V1741" s="17"/>
      <c r="W1741" s="17"/>
      <c r="X1741" s="26"/>
    </row>
    <row r="1742" spans="1:24" x14ac:dyDescent="0.3">
      <c r="A1742" s="7" t="s">
        <v>54</v>
      </c>
      <c r="B1742" s="7">
        <v>1739</v>
      </c>
      <c r="C1742" s="7">
        <v>262</v>
      </c>
      <c r="D1742" s="2">
        <f t="shared" si="435"/>
        <v>28.472245000000001</v>
      </c>
      <c r="E1742" s="2">
        <f t="shared" si="436"/>
        <v>28.472222222222225</v>
      </c>
      <c r="F1742" s="13">
        <v>102.5</v>
      </c>
      <c r="G1742" s="17">
        <f t="shared" si="447"/>
        <v>-0.61111111111110994</v>
      </c>
      <c r="H1742" s="17">
        <f t="shared" si="448"/>
        <v>-2.1999999999999957</v>
      </c>
      <c r="I1742" s="17">
        <f t="shared" si="437"/>
        <v>-811.55555555555395</v>
      </c>
      <c r="J1742">
        <f t="shared" si="438"/>
        <v>352.83489583333335</v>
      </c>
      <c r="K1742" s="17">
        <f t="shared" si="439"/>
        <v>237.99060000000003</v>
      </c>
      <c r="L1742" s="17">
        <f t="shared" si="440"/>
        <v>-220.73005972222052</v>
      </c>
      <c r="M1742" s="17">
        <f t="shared" si="441"/>
        <v>-6284.6753115354459</v>
      </c>
      <c r="N1742" s="17">
        <f t="shared" si="442"/>
        <v>-220.73005972222057</v>
      </c>
      <c r="O1742" s="17">
        <f t="shared" si="443"/>
        <v>6637.2987098347212</v>
      </c>
      <c r="P1742" s="17">
        <f t="shared" si="444"/>
        <v>5305535.3010748476</v>
      </c>
      <c r="Q1742" s="17">
        <f t="shared" si="433"/>
        <v>247.97530864197435</v>
      </c>
      <c r="R1742" s="17">
        <f t="shared" si="445"/>
        <v>237304.92357962864</v>
      </c>
      <c r="S1742" s="17">
        <f t="shared" si="446"/>
        <v>310446.00154320861</v>
      </c>
      <c r="T1742" s="17">
        <f t="shared" si="434"/>
        <v>538284.04026577657</v>
      </c>
      <c r="U1742" s="17"/>
      <c r="V1742" s="17"/>
      <c r="W1742" s="17"/>
      <c r="X1742" s="26"/>
    </row>
    <row r="1743" spans="1:24" x14ac:dyDescent="0.3">
      <c r="A1743" s="7" t="s">
        <v>54</v>
      </c>
      <c r="B1743" s="7">
        <v>1740</v>
      </c>
      <c r="C1743" s="7">
        <v>263</v>
      </c>
      <c r="D1743" s="2">
        <f t="shared" si="435"/>
        <v>27.888911200000003</v>
      </c>
      <c r="E1743" s="2">
        <f t="shared" si="436"/>
        <v>27.888888888888893</v>
      </c>
      <c r="F1743" s="13">
        <v>100.4</v>
      </c>
      <c r="G1743" s="17">
        <f t="shared" si="447"/>
        <v>-0.54166666666666741</v>
      </c>
      <c r="H1743" s="17">
        <f t="shared" si="448"/>
        <v>-1.9500000000000028</v>
      </c>
      <c r="I1743" s="17">
        <f t="shared" si="437"/>
        <v>-719.33333333333428</v>
      </c>
      <c r="J1743">
        <f t="shared" si="438"/>
        <v>338.52537333333339</v>
      </c>
      <c r="K1743" s="17">
        <f t="shared" si="439"/>
        <v>237.99060000000003</v>
      </c>
      <c r="L1743" s="17">
        <f t="shared" si="440"/>
        <v>-142.8173600000008</v>
      </c>
      <c r="M1743" s="17">
        <f t="shared" si="441"/>
        <v>-3983.0174844444673</v>
      </c>
      <c r="N1743" s="17">
        <f t="shared" si="442"/>
        <v>-142.81736000000086</v>
      </c>
      <c r="O1743" s="17">
        <f t="shared" si="443"/>
        <v>6518.3033146384814</v>
      </c>
      <c r="P1743" s="17">
        <f t="shared" si="444"/>
        <v>5312053.6043894859</v>
      </c>
      <c r="Q1743" s="17">
        <f t="shared" si="433"/>
        <v>194.81944444444497</v>
      </c>
      <c r="R1743" s="17">
        <f t="shared" si="445"/>
        <v>237453.84356296199</v>
      </c>
      <c r="S1743" s="17">
        <f t="shared" si="446"/>
        <v>310640.82098765305</v>
      </c>
      <c r="T1743" s="17">
        <f t="shared" si="434"/>
        <v>516453.46829986648</v>
      </c>
      <c r="U1743" s="17"/>
      <c r="V1743" s="17"/>
      <c r="W1743" s="17"/>
      <c r="X1743" s="26"/>
    </row>
    <row r="1744" spans="1:24" x14ac:dyDescent="0.3">
      <c r="A1744" s="7" t="s">
        <v>54</v>
      </c>
      <c r="B1744" s="7">
        <v>1741</v>
      </c>
      <c r="C1744" s="7">
        <v>264</v>
      </c>
      <c r="D1744" s="2">
        <f t="shared" si="435"/>
        <v>27.388910800000001</v>
      </c>
      <c r="E1744" s="2">
        <f t="shared" si="436"/>
        <v>27.388888888888889</v>
      </c>
      <c r="F1744" s="13">
        <v>98.6</v>
      </c>
      <c r="G1744" s="17">
        <f t="shared" si="447"/>
        <v>-0.44444444444444481</v>
      </c>
      <c r="H1744" s="17">
        <f t="shared" si="448"/>
        <v>-1.6000000000000014</v>
      </c>
      <c r="I1744" s="17">
        <f t="shared" si="437"/>
        <v>-590.22222222222274</v>
      </c>
      <c r="J1744">
        <f t="shared" si="438"/>
        <v>326.49582333333331</v>
      </c>
      <c r="K1744" s="17">
        <f t="shared" si="439"/>
        <v>237.99060000000003</v>
      </c>
      <c r="L1744" s="17">
        <f t="shared" si="440"/>
        <v>-25.735798888889462</v>
      </c>
      <c r="M1744" s="17">
        <f t="shared" si="441"/>
        <v>-704.87493623458363</v>
      </c>
      <c r="N1744" s="17">
        <f t="shared" si="442"/>
        <v>-25.735798888889406</v>
      </c>
      <c r="O1744" s="17">
        <f t="shared" si="443"/>
        <v>6425.7513405969621</v>
      </c>
      <c r="P1744" s="17">
        <f t="shared" si="444"/>
        <v>5318479.3557300828</v>
      </c>
      <c r="Q1744" s="17">
        <f t="shared" si="433"/>
        <v>131.16049382716071</v>
      </c>
      <c r="R1744" s="17">
        <f t="shared" si="445"/>
        <v>237554.10264444345</v>
      </c>
      <c r="S1744" s="17">
        <f t="shared" si="446"/>
        <v>310771.98148148018</v>
      </c>
      <c r="T1744" s="17">
        <f t="shared" si="434"/>
        <v>498101.21671407681</v>
      </c>
      <c r="U1744" s="17"/>
      <c r="V1744" s="17"/>
      <c r="W1744" s="17"/>
      <c r="X1744" s="26"/>
    </row>
    <row r="1745" spans="1:24" x14ac:dyDescent="0.3">
      <c r="A1745" s="7" t="s">
        <v>54</v>
      </c>
      <c r="B1745" s="7">
        <v>1742</v>
      </c>
      <c r="C1745" s="7">
        <v>265</v>
      </c>
      <c r="D1745" s="2">
        <f t="shared" si="435"/>
        <v>27.000021600000004</v>
      </c>
      <c r="E1745" s="2">
        <f t="shared" si="436"/>
        <v>27.000000000000004</v>
      </c>
      <c r="F1745" s="13">
        <v>97.2</v>
      </c>
      <c r="G1745" s="17">
        <f t="shared" si="447"/>
        <v>-0.37499999999999839</v>
      </c>
      <c r="H1745" s="17">
        <f t="shared" si="448"/>
        <v>-1.3499999999999943</v>
      </c>
      <c r="I1745" s="17">
        <f t="shared" si="437"/>
        <v>-497.99999999999784</v>
      </c>
      <c r="J1745">
        <f t="shared" si="438"/>
        <v>317.28996000000006</v>
      </c>
      <c r="K1745" s="17">
        <f t="shared" si="439"/>
        <v>237.99060000000003</v>
      </c>
      <c r="L1745" s="17">
        <f t="shared" si="440"/>
        <v>57.280560000002311</v>
      </c>
      <c r="M1745" s="17">
        <f t="shared" si="441"/>
        <v>1546.5751200000625</v>
      </c>
      <c r="N1745" s="17">
        <f t="shared" si="442"/>
        <v>57.280560000002254</v>
      </c>
      <c r="O1745" s="17">
        <f t="shared" si="443"/>
        <v>6339.8102218441218</v>
      </c>
      <c r="P1745" s="17">
        <f t="shared" si="444"/>
        <v>5324819.1659519272</v>
      </c>
      <c r="Q1745" s="17">
        <f t="shared" si="433"/>
        <v>93.37499999999919</v>
      </c>
      <c r="R1745" s="17">
        <f t="shared" si="445"/>
        <v>237625.47849444344</v>
      </c>
      <c r="S1745" s="17">
        <f t="shared" si="446"/>
        <v>310865.35648148018</v>
      </c>
      <c r="T1745" s="17">
        <f t="shared" si="434"/>
        <v>484056.77448990993</v>
      </c>
      <c r="U1745" s="17"/>
      <c r="V1745" s="17"/>
      <c r="W1745" s="17"/>
      <c r="X1745" s="26"/>
    </row>
    <row r="1746" spans="1:24" x14ac:dyDescent="0.3">
      <c r="A1746" s="7" t="s">
        <v>54</v>
      </c>
      <c r="B1746" s="7">
        <v>1743</v>
      </c>
      <c r="C1746" s="7">
        <v>266</v>
      </c>
      <c r="D1746" s="2">
        <f t="shared" si="435"/>
        <v>26.638910200000005</v>
      </c>
      <c r="E1746" s="2">
        <f t="shared" si="436"/>
        <v>26.638888888888893</v>
      </c>
      <c r="F1746" s="13">
        <v>95.9</v>
      </c>
      <c r="G1746" s="17">
        <f t="shared" si="447"/>
        <v>-0.33333333333333409</v>
      </c>
      <c r="H1746" s="17">
        <f t="shared" si="448"/>
        <v>-1.2000000000000028</v>
      </c>
      <c r="I1746" s="17">
        <f t="shared" si="437"/>
        <v>-442.66666666666765</v>
      </c>
      <c r="J1746">
        <f t="shared" si="438"/>
        <v>308.85953583333338</v>
      </c>
      <c r="K1746" s="17">
        <f t="shared" si="439"/>
        <v>237.99060000000003</v>
      </c>
      <c r="L1746" s="17">
        <f t="shared" si="440"/>
        <v>104.18346916666576</v>
      </c>
      <c r="M1746" s="17">
        <f t="shared" si="441"/>
        <v>2775.331859189791</v>
      </c>
      <c r="N1746" s="17">
        <f t="shared" si="442"/>
        <v>104.18346916666576</v>
      </c>
      <c r="O1746" s="17">
        <f t="shared" si="443"/>
        <v>6267.0908136686412</v>
      </c>
      <c r="P1746" s="17">
        <f t="shared" si="444"/>
        <v>5331086.2567655956</v>
      </c>
      <c r="Q1746" s="17">
        <f t="shared" si="433"/>
        <v>73.777777777778113</v>
      </c>
      <c r="R1746" s="17">
        <f t="shared" si="445"/>
        <v>237681.87422777675</v>
      </c>
      <c r="S1746" s="17">
        <f t="shared" si="446"/>
        <v>310939.13425925793</v>
      </c>
      <c r="T1746" s="17">
        <f t="shared" si="434"/>
        <v>471195.34033139306</v>
      </c>
      <c r="U1746" s="17"/>
      <c r="V1746" s="17"/>
      <c r="W1746" s="17"/>
      <c r="X1746" s="26"/>
    </row>
    <row r="1747" spans="1:24" x14ac:dyDescent="0.3">
      <c r="A1747" s="7" t="s">
        <v>54</v>
      </c>
      <c r="B1747" s="7">
        <v>1744</v>
      </c>
      <c r="C1747" s="7">
        <v>267</v>
      </c>
      <c r="D1747" s="2">
        <f t="shared" si="435"/>
        <v>26.333354400000001</v>
      </c>
      <c r="E1747" s="2">
        <f t="shared" si="436"/>
        <v>26.333333333333332</v>
      </c>
      <c r="F1747" s="13">
        <v>94.8</v>
      </c>
      <c r="G1747" s="17">
        <f t="shared" si="447"/>
        <v>-0.29166666666666785</v>
      </c>
      <c r="H1747" s="17">
        <f t="shared" si="448"/>
        <v>-1.0500000000000043</v>
      </c>
      <c r="I1747" s="17">
        <f t="shared" si="437"/>
        <v>-387.33333333333491</v>
      </c>
      <c r="J1747">
        <f t="shared" si="438"/>
        <v>301.81475999999992</v>
      </c>
      <c r="K1747" s="17">
        <f t="shared" si="439"/>
        <v>237.99060000000003</v>
      </c>
      <c r="L1747" s="17">
        <f t="shared" si="440"/>
        <v>152.47202666666504</v>
      </c>
      <c r="M1747" s="17">
        <f t="shared" si="441"/>
        <v>4015.0967022221794</v>
      </c>
      <c r="N1747" s="17">
        <f t="shared" si="442"/>
        <v>152.47202666666504</v>
      </c>
      <c r="O1747" s="17">
        <f t="shared" si="443"/>
        <v>6200.9822607818414</v>
      </c>
      <c r="P1747" s="17">
        <f t="shared" si="444"/>
        <v>5337287.2390263779</v>
      </c>
      <c r="Q1747" s="17">
        <f t="shared" si="433"/>
        <v>56.486111111111576</v>
      </c>
      <c r="R1747" s="17">
        <f t="shared" si="445"/>
        <v>237725.0522111101</v>
      </c>
      <c r="S1747" s="17">
        <f t="shared" si="446"/>
        <v>310995.62037036906</v>
      </c>
      <c r="T1747" s="17">
        <f t="shared" si="434"/>
        <v>460447.84782678366</v>
      </c>
      <c r="U1747" s="17"/>
      <c r="V1747" s="17"/>
      <c r="W1747" s="17"/>
      <c r="X1747" s="26"/>
    </row>
    <row r="1748" spans="1:24" x14ac:dyDescent="0.3">
      <c r="A1748" s="7" t="s">
        <v>54</v>
      </c>
      <c r="B1748" s="7">
        <v>1745</v>
      </c>
      <c r="C1748" s="7">
        <v>268</v>
      </c>
      <c r="D1748" s="2">
        <f t="shared" si="435"/>
        <v>26.055576400000003</v>
      </c>
      <c r="E1748" s="2">
        <f t="shared" si="436"/>
        <v>26.055555555555557</v>
      </c>
      <c r="F1748" s="13">
        <v>93.8</v>
      </c>
      <c r="G1748" s="17">
        <f t="shared" si="447"/>
        <v>-0.27777777777777779</v>
      </c>
      <c r="H1748" s="17">
        <f t="shared" si="448"/>
        <v>-1</v>
      </c>
      <c r="I1748" s="17">
        <f t="shared" si="437"/>
        <v>-368.88888888888891</v>
      </c>
      <c r="J1748">
        <f t="shared" si="438"/>
        <v>295.48094333333336</v>
      </c>
      <c r="K1748" s="17">
        <f t="shared" si="439"/>
        <v>237.99060000000003</v>
      </c>
      <c r="L1748" s="17">
        <f t="shared" si="440"/>
        <v>164.58265444444442</v>
      </c>
      <c r="M1748" s="17">
        <f t="shared" si="441"/>
        <v>4288.2924963580244</v>
      </c>
      <c r="N1748" s="17">
        <f t="shared" si="442"/>
        <v>164.58265444444447</v>
      </c>
      <c r="O1748" s="17">
        <f t="shared" si="443"/>
        <v>6134.8737078950408</v>
      </c>
      <c r="P1748" s="17">
        <f t="shared" si="444"/>
        <v>5343422.1127342731</v>
      </c>
      <c r="Q1748" s="17">
        <f t="shared" si="433"/>
        <v>51.234567901234577</v>
      </c>
      <c r="R1748" s="17">
        <f t="shared" si="445"/>
        <v>237764.2159148138</v>
      </c>
      <c r="S1748" s="17">
        <f t="shared" si="446"/>
        <v>311046.85493827029</v>
      </c>
      <c r="T1748" s="17">
        <f t="shared" si="434"/>
        <v>450784.99286006147</v>
      </c>
      <c r="U1748" s="17"/>
      <c r="V1748" s="17"/>
      <c r="W1748" s="17"/>
      <c r="X1748" s="26"/>
    </row>
    <row r="1749" spans="1:24" x14ac:dyDescent="0.3">
      <c r="A1749" s="7" t="s">
        <v>54</v>
      </c>
      <c r="B1749" s="7">
        <v>1746</v>
      </c>
      <c r="C1749" s="7">
        <v>269</v>
      </c>
      <c r="D1749" s="2">
        <f t="shared" si="435"/>
        <v>25.777798400000002</v>
      </c>
      <c r="E1749" s="2">
        <f t="shared" si="436"/>
        <v>25.777777777777779</v>
      </c>
      <c r="F1749" s="13">
        <v>92.8</v>
      </c>
      <c r="G1749" s="17">
        <f t="shared" si="447"/>
        <v>-0.27777777777777779</v>
      </c>
      <c r="H1749" s="17">
        <f t="shared" si="448"/>
        <v>-1</v>
      </c>
      <c r="I1749" s="17">
        <f t="shared" si="437"/>
        <v>-368.88888888888891</v>
      </c>
      <c r="J1749">
        <f t="shared" si="438"/>
        <v>289.21429333333333</v>
      </c>
      <c r="K1749" s="17">
        <f t="shared" si="439"/>
        <v>237.99060000000003</v>
      </c>
      <c r="L1749" s="17">
        <f t="shared" si="440"/>
        <v>158.31600444444439</v>
      </c>
      <c r="M1749" s="17">
        <f t="shared" si="441"/>
        <v>4081.0347812345667</v>
      </c>
      <c r="N1749" s="17">
        <f t="shared" si="442"/>
        <v>158.31600444444445</v>
      </c>
      <c r="O1749" s="17">
        <f t="shared" si="443"/>
        <v>6068.765155008241</v>
      </c>
      <c r="P1749" s="17">
        <f t="shared" si="444"/>
        <v>5349490.8778892811</v>
      </c>
      <c r="Q1749" s="17">
        <f t="shared" si="433"/>
        <v>51.234567901234577</v>
      </c>
      <c r="R1749" s="17">
        <f t="shared" si="445"/>
        <v>237803.3796185175</v>
      </c>
      <c r="S1749" s="17">
        <f t="shared" si="446"/>
        <v>311098.08950617153</v>
      </c>
      <c r="T1749" s="17">
        <f t="shared" si="434"/>
        <v>441224.60719309229</v>
      </c>
      <c r="U1749" s="17"/>
      <c r="V1749" s="17"/>
      <c r="W1749" s="17"/>
      <c r="X1749" s="26"/>
    </row>
    <row r="1750" spans="1:24" x14ac:dyDescent="0.3">
      <c r="A1750" s="7" t="s">
        <v>54</v>
      </c>
      <c r="B1750" s="7">
        <v>1747</v>
      </c>
      <c r="C1750" s="7">
        <v>270</v>
      </c>
      <c r="D1750" s="2">
        <f t="shared" si="435"/>
        <v>25.5000204</v>
      </c>
      <c r="E1750" s="2">
        <f t="shared" si="436"/>
        <v>25.5</v>
      </c>
      <c r="F1750" s="13">
        <v>91.8</v>
      </c>
      <c r="G1750" s="17">
        <f t="shared" si="447"/>
        <v>-0.24999999999999961</v>
      </c>
      <c r="H1750" s="17">
        <f t="shared" si="448"/>
        <v>-0.89999999999999858</v>
      </c>
      <c r="I1750" s="17">
        <f t="shared" si="437"/>
        <v>-331.99999999999949</v>
      </c>
      <c r="J1750">
        <f t="shared" si="438"/>
        <v>283.01480999999995</v>
      </c>
      <c r="K1750" s="17">
        <f t="shared" si="439"/>
        <v>237.99060000000003</v>
      </c>
      <c r="L1750" s="17">
        <f t="shared" si="440"/>
        <v>189.0054100000005</v>
      </c>
      <c r="M1750" s="17">
        <f t="shared" si="441"/>
        <v>4819.6379550000129</v>
      </c>
      <c r="N1750" s="17">
        <f t="shared" si="442"/>
        <v>189.0054100000005</v>
      </c>
      <c r="O1750" s="17">
        <f t="shared" si="443"/>
        <v>6015.878312698801</v>
      </c>
      <c r="P1750" s="17">
        <f t="shared" si="444"/>
        <v>5355506.7562019797</v>
      </c>
      <c r="Q1750" s="17">
        <f t="shared" si="433"/>
        <v>41.499999999999872</v>
      </c>
      <c r="R1750" s="17">
        <f t="shared" si="445"/>
        <v>237835.10221851751</v>
      </c>
      <c r="S1750" s="17">
        <f t="shared" si="446"/>
        <v>311139.58950617153</v>
      </c>
      <c r="T1750" s="17">
        <f t="shared" si="434"/>
        <v>431766.69082587631</v>
      </c>
      <c r="U1750" s="17"/>
      <c r="V1750" s="17"/>
      <c r="W1750" s="17"/>
      <c r="X1750" s="26"/>
    </row>
    <row r="1751" spans="1:24" x14ac:dyDescent="0.3">
      <c r="A1751" s="7" t="s">
        <v>54</v>
      </c>
      <c r="B1751" s="7">
        <v>1748</v>
      </c>
      <c r="C1751" s="7">
        <v>271</v>
      </c>
      <c r="D1751" s="2">
        <f t="shared" si="435"/>
        <v>25.277798000000001</v>
      </c>
      <c r="E1751" s="2">
        <f t="shared" si="436"/>
        <v>25.277777777777779</v>
      </c>
      <c r="F1751" s="13">
        <v>91</v>
      </c>
      <c r="G1751" s="17">
        <f t="shared" si="447"/>
        <v>-0.22222222222222143</v>
      </c>
      <c r="H1751" s="17">
        <f t="shared" si="448"/>
        <v>-0.79999999999999716</v>
      </c>
      <c r="I1751" s="17">
        <f t="shared" si="437"/>
        <v>-295.11111111111006</v>
      </c>
      <c r="J1751">
        <f t="shared" si="438"/>
        <v>278.10358333333329</v>
      </c>
      <c r="K1751" s="17">
        <f t="shared" si="439"/>
        <v>237.99060000000003</v>
      </c>
      <c r="L1751" s="17">
        <f t="shared" si="440"/>
        <v>220.98307222222331</v>
      </c>
      <c r="M1751" s="17">
        <f t="shared" si="441"/>
        <v>5585.9609922839782</v>
      </c>
      <c r="N1751" s="17">
        <f t="shared" si="442"/>
        <v>220.98307222222326</v>
      </c>
      <c r="O1751" s="17">
        <f t="shared" si="443"/>
        <v>5962.9914703893619</v>
      </c>
      <c r="P1751" s="17">
        <f t="shared" si="444"/>
        <v>5361469.7476723688</v>
      </c>
      <c r="Q1751" s="17">
        <f t="shared" si="433"/>
        <v>32.790123456789892</v>
      </c>
      <c r="R1751" s="17">
        <f t="shared" si="445"/>
        <v>237860.16698888788</v>
      </c>
      <c r="S1751" s="17">
        <f t="shared" si="446"/>
        <v>311172.37962962833</v>
      </c>
      <c r="T1751" s="17">
        <f t="shared" si="434"/>
        <v>424274.13562792592</v>
      </c>
      <c r="U1751" s="17"/>
      <c r="V1751" s="17"/>
      <c r="W1751" s="17"/>
      <c r="X1751" s="26"/>
    </row>
    <row r="1752" spans="1:24" x14ac:dyDescent="0.3">
      <c r="A1752" s="7" t="s">
        <v>54</v>
      </c>
      <c r="B1752" s="7">
        <v>1749</v>
      </c>
      <c r="C1752" s="7">
        <v>272</v>
      </c>
      <c r="D1752" s="2">
        <f t="shared" si="435"/>
        <v>25.055575600000004</v>
      </c>
      <c r="E1752" s="2">
        <f t="shared" si="436"/>
        <v>25.055555555555557</v>
      </c>
      <c r="F1752" s="13">
        <v>90.2</v>
      </c>
      <c r="G1752" s="17">
        <f t="shared" si="447"/>
        <v>-0.19444444444444522</v>
      </c>
      <c r="H1752" s="17">
        <f t="shared" si="448"/>
        <v>-0.70000000000000284</v>
      </c>
      <c r="I1752" s="17">
        <f t="shared" si="437"/>
        <v>-258.22222222222325</v>
      </c>
      <c r="J1752">
        <f t="shared" si="438"/>
        <v>273.23534333333333</v>
      </c>
      <c r="K1752" s="17">
        <f t="shared" si="439"/>
        <v>237.99060000000003</v>
      </c>
      <c r="L1752" s="17">
        <f t="shared" si="440"/>
        <v>253.00372111111011</v>
      </c>
      <c r="M1752" s="17">
        <f t="shared" si="441"/>
        <v>6339.1487900617039</v>
      </c>
      <c r="N1752" s="17">
        <f t="shared" si="442"/>
        <v>253.00372111111011</v>
      </c>
      <c r="O1752" s="17">
        <f t="shared" si="443"/>
        <v>5923.3263386572808</v>
      </c>
      <c r="P1752" s="17">
        <f t="shared" si="444"/>
        <v>5367393.074011026</v>
      </c>
      <c r="Q1752" s="17">
        <f t="shared" si="433"/>
        <v>25.104938271605143</v>
      </c>
      <c r="R1752" s="17">
        <f t="shared" si="445"/>
        <v>237879.3572037027</v>
      </c>
      <c r="S1752" s="17">
        <f t="shared" si="446"/>
        <v>311197.48456789996</v>
      </c>
      <c r="T1752" s="17">
        <f t="shared" si="434"/>
        <v>416847.16078181757</v>
      </c>
      <c r="U1752" s="17"/>
      <c r="V1752" s="17"/>
      <c r="W1752" s="17"/>
      <c r="X1752" s="26"/>
    </row>
    <row r="1753" spans="1:24" x14ac:dyDescent="0.3">
      <c r="A1753" s="7" t="s">
        <v>54</v>
      </c>
      <c r="B1753" s="7">
        <v>1750</v>
      </c>
      <c r="C1753" s="7">
        <v>273</v>
      </c>
      <c r="D1753" s="2">
        <f t="shared" si="435"/>
        <v>24.888908799999999</v>
      </c>
      <c r="E1753" s="2">
        <f t="shared" si="436"/>
        <v>24.888888888888889</v>
      </c>
      <c r="F1753" s="13">
        <v>89.6</v>
      </c>
      <c r="G1753" s="17">
        <f t="shared" si="447"/>
        <v>-0.15277777777777896</v>
      </c>
      <c r="H1753" s="17">
        <f t="shared" si="448"/>
        <v>-0.55000000000000426</v>
      </c>
      <c r="I1753" s="17">
        <f t="shared" si="437"/>
        <v>-202.88888888889045</v>
      </c>
      <c r="J1753">
        <f t="shared" si="438"/>
        <v>269.61237333333332</v>
      </c>
      <c r="K1753" s="17">
        <f t="shared" si="439"/>
        <v>237.99060000000003</v>
      </c>
      <c r="L1753" s="17">
        <f t="shared" si="440"/>
        <v>304.7140844444429</v>
      </c>
      <c r="M1753" s="17">
        <f t="shared" si="441"/>
        <v>7583.994990617246</v>
      </c>
      <c r="N1753" s="17">
        <f t="shared" si="442"/>
        <v>304.7140844444429</v>
      </c>
      <c r="O1753" s="17">
        <f t="shared" si="443"/>
        <v>5890.2720622138804</v>
      </c>
      <c r="P1753" s="17">
        <f t="shared" si="444"/>
        <v>5373283.34607324</v>
      </c>
      <c r="Q1753" s="17">
        <f t="shared" si="433"/>
        <v>15.498456790123695</v>
      </c>
      <c r="R1753" s="17">
        <f t="shared" si="445"/>
        <v>237891.20422407307</v>
      </c>
      <c r="S1753" s="17">
        <f t="shared" si="446"/>
        <v>311212.98302469007</v>
      </c>
      <c r="T1753" s="17">
        <f t="shared" si="434"/>
        <v>411319.96675313235</v>
      </c>
      <c r="U1753" s="17"/>
      <c r="V1753" s="17"/>
      <c r="W1753" s="17"/>
      <c r="X1753" s="26"/>
    </row>
    <row r="1754" spans="1:24" x14ac:dyDescent="0.3">
      <c r="A1754" s="7" t="s">
        <v>54</v>
      </c>
      <c r="B1754" s="7">
        <v>1751</v>
      </c>
      <c r="C1754" s="7">
        <v>274</v>
      </c>
      <c r="D1754" s="2">
        <f t="shared" si="435"/>
        <v>24.7500198</v>
      </c>
      <c r="E1754" s="2">
        <f t="shared" si="436"/>
        <v>24.75</v>
      </c>
      <c r="F1754" s="13">
        <v>89.1</v>
      </c>
      <c r="G1754" s="17">
        <f t="shared" si="447"/>
        <v>-0.1388888888888889</v>
      </c>
      <c r="H1754" s="17">
        <f t="shared" si="448"/>
        <v>-0.5</v>
      </c>
      <c r="I1754" s="17">
        <f t="shared" si="437"/>
        <v>-184.44444444444446</v>
      </c>
      <c r="J1754">
        <f t="shared" si="438"/>
        <v>266.61170249999998</v>
      </c>
      <c r="K1754" s="17">
        <f t="shared" si="439"/>
        <v>237.99060000000003</v>
      </c>
      <c r="L1754" s="17">
        <f t="shared" si="440"/>
        <v>320.15785805555555</v>
      </c>
      <c r="M1754" s="17">
        <f t="shared" si="441"/>
        <v>7923.9069868750003</v>
      </c>
      <c r="N1754" s="17">
        <f t="shared" si="442"/>
        <v>320.15785805555555</v>
      </c>
      <c r="O1754" s="17">
        <f t="shared" si="443"/>
        <v>5857.217785770481</v>
      </c>
      <c r="P1754" s="17">
        <f t="shared" si="444"/>
        <v>5379140.5638590101</v>
      </c>
      <c r="Q1754" s="17">
        <f t="shared" si="433"/>
        <v>12.808641975308644</v>
      </c>
      <c r="R1754" s="17">
        <f t="shared" si="445"/>
        <v>237900.99514999898</v>
      </c>
      <c r="S1754" s="17">
        <f t="shared" si="446"/>
        <v>311225.79166666535</v>
      </c>
      <c r="T1754" s="17">
        <f t="shared" si="434"/>
        <v>406742.15078666038</v>
      </c>
      <c r="U1754" s="17"/>
      <c r="V1754" s="17"/>
      <c r="W1754" s="17"/>
      <c r="X1754" s="26"/>
    </row>
    <row r="1755" spans="1:24" x14ac:dyDescent="0.3">
      <c r="A1755" s="7" t="s">
        <v>54</v>
      </c>
      <c r="B1755" s="7">
        <v>1752</v>
      </c>
      <c r="C1755" s="7">
        <v>275</v>
      </c>
      <c r="D1755" s="2">
        <f t="shared" si="435"/>
        <v>24.611130800000002</v>
      </c>
      <c r="E1755" s="2">
        <f t="shared" si="436"/>
        <v>24.611111111111111</v>
      </c>
      <c r="F1755" s="13">
        <v>88.6</v>
      </c>
      <c r="G1755" s="17">
        <f t="shared" si="447"/>
        <v>-0.1388888888888889</v>
      </c>
      <c r="H1755" s="17">
        <f t="shared" si="448"/>
        <v>-0.5</v>
      </c>
      <c r="I1755" s="17">
        <f t="shared" si="437"/>
        <v>-184.44444444444446</v>
      </c>
      <c r="J1755">
        <f t="shared" si="438"/>
        <v>263.62782333333331</v>
      </c>
      <c r="K1755" s="17">
        <f t="shared" si="439"/>
        <v>237.99060000000003</v>
      </c>
      <c r="L1755" s="17">
        <f t="shared" si="440"/>
        <v>317.17397888888888</v>
      </c>
      <c r="M1755" s="17">
        <f t="shared" si="441"/>
        <v>7806.0040359876539</v>
      </c>
      <c r="N1755" s="17">
        <f t="shared" si="442"/>
        <v>317.17397888888888</v>
      </c>
      <c r="O1755" s="17">
        <f t="shared" si="443"/>
        <v>5824.1635093270806</v>
      </c>
      <c r="P1755" s="17">
        <f t="shared" si="444"/>
        <v>5384964.7273683371</v>
      </c>
      <c r="Q1755" s="17">
        <f t="shared" si="433"/>
        <v>12.808641975308644</v>
      </c>
      <c r="R1755" s="17">
        <f t="shared" si="445"/>
        <v>237910.78607592487</v>
      </c>
      <c r="S1755" s="17">
        <f t="shared" si="446"/>
        <v>311238.60030864063</v>
      </c>
      <c r="T1755" s="17">
        <f t="shared" si="434"/>
        <v>402189.95214512653</v>
      </c>
      <c r="U1755" s="17"/>
      <c r="V1755" s="17"/>
      <c r="W1755" s="17"/>
      <c r="X1755" s="26"/>
    </row>
    <row r="1756" spans="1:24" x14ac:dyDescent="0.3">
      <c r="A1756" s="7" t="s">
        <v>54</v>
      </c>
      <c r="B1756" s="7">
        <v>1753</v>
      </c>
      <c r="C1756" s="7">
        <v>276</v>
      </c>
      <c r="D1756" s="2">
        <f t="shared" si="435"/>
        <v>24.472241799999999</v>
      </c>
      <c r="E1756" s="2">
        <f t="shared" si="436"/>
        <v>24.472222222222221</v>
      </c>
      <c r="F1756" s="13">
        <v>88.1</v>
      </c>
      <c r="G1756" s="17">
        <f t="shared" si="447"/>
        <v>-0.1388888888888889</v>
      </c>
      <c r="H1756" s="17">
        <f t="shared" si="448"/>
        <v>-0.5</v>
      </c>
      <c r="I1756" s="17">
        <f t="shared" si="437"/>
        <v>-184.44444444444446</v>
      </c>
      <c r="J1756">
        <f t="shared" si="438"/>
        <v>260.66073583333332</v>
      </c>
      <c r="K1756" s="17">
        <f t="shared" si="439"/>
        <v>237.99060000000003</v>
      </c>
      <c r="L1756" s="17">
        <f t="shared" si="440"/>
        <v>314.20689138888889</v>
      </c>
      <c r="M1756" s="17">
        <f t="shared" si="441"/>
        <v>7689.3408698225303</v>
      </c>
      <c r="N1756" s="17">
        <f t="shared" si="442"/>
        <v>314.20689138888889</v>
      </c>
      <c r="O1756" s="17">
        <f t="shared" si="443"/>
        <v>5791.1092328836803</v>
      </c>
      <c r="P1756" s="17">
        <f t="shared" si="444"/>
        <v>5390755.836601221</v>
      </c>
      <c r="Q1756" s="17">
        <f t="shared" si="433"/>
        <v>12.808641975308644</v>
      </c>
      <c r="R1756" s="17">
        <f t="shared" si="445"/>
        <v>237920.57700185079</v>
      </c>
      <c r="S1756" s="17">
        <f t="shared" si="446"/>
        <v>311251.40895061591</v>
      </c>
      <c r="T1756" s="17">
        <f t="shared" si="434"/>
        <v>397663.37082853098</v>
      </c>
      <c r="U1756" s="17"/>
      <c r="V1756" s="17"/>
      <c r="W1756" s="17"/>
      <c r="X1756" s="26"/>
    </row>
    <row r="1757" spans="1:24" x14ac:dyDescent="0.3">
      <c r="A1757" s="7" t="s">
        <v>54</v>
      </c>
      <c r="B1757" s="7">
        <v>1754</v>
      </c>
      <c r="C1757" s="7">
        <v>277</v>
      </c>
      <c r="D1757" s="2">
        <f t="shared" si="435"/>
        <v>24.3333528</v>
      </c>
      <c r="E1757" s="2">
        <f t="shared" si="436"/>
        <v>24.333333333333332</v>
      </c>
      <c r="F1757" s="13">
        <v>87.6</v>
      </c>
      <c r="G1757" s="17">
        <f t="shared" si="447"/>
        <v>-0.1388888888888889</v>
      </c>
      <c r="H1757" s="17">
        <f t="shared" si="448"/>
        <v>-0.5</v>
      </c>
      <c r="I1757" s="17">
        <f t="shared" si="437"/>
        <v>-184.44444444444446</v>
      </c>
      <c r="J1757">
        <f t="shared" si="438"/>
        <v>257.71043999999995</v>
      </c>
      <c r="K1757" s="17">
        <f t="shared" si="439"/>
        <v>237.99060000000003</v>
      </c>
      <c r="L1757" s="17">
        <f t="shared" si="440"/>
        <v>311.25659555555552</v>
      </c>
      <c r="M1757" s="17">
        <f t="shared" si="441"/>
        <v>7573.9104918518506</v>
      </c>
      <c r="N1757" s="17">
        <f t="shared" si="442"/>
        <v>311.25659555555552</v>
      </c>
      <c r="O1757" s="17">
        <f t="shared" si="443"/>
        <v>5758.0549564402809</v>
      </c>
      <c r="P1757" s="17">
        <f t="shared" si="444"/>
        <v>5396513.8915576609</v>
      </c>
      <c r="Q1757" s="17">
        <f t="shared" si="433"/>
        <v>12.808641975308644</v>
      </c>
      <c r="R1757" s="17">
        <f t="shared" si="445"/>
        <v>237930.36792777671</v>
      </c>
      <c r="S1757" s="17">
        <f t="shared" si="446"/>
        <v>311264.21759259119</v>
      </c>
      <c r="T1757" s="17">
        <f t="shared" si="434"/>
        <v>393162.40683687385</v>
      </c>
      <c r="U1757" s="17"/>
      <c r="V1757" s="17"/>
      <c r="W1757" s="17"/>
      <c r="X1757" s="26"/>
    </row>
    <row r="1758" spans="1:24" x14ac:dyDescent="0.3">
      <c r="A1758" s="7" t="s">
        <v>54</v>
      </c>
      <c r="B1758" s="7">
        <v>1755</v>
      </c>
      <c r="C1758" s="7">
        <v>278</v>
      </c>
      <c r="D1758" s="2">
        <f t="shared" si="435"/>
        <v>24.194463800000001</v>
      </c>
      <c r="E1758" s="2">
        <f t="shared" si="436"/>
        <v>24.194444444444443</v>
      </c>
      <c r="F1758" s="13">
        <v>87.1</v>
      </c>
      <c r="G1758" s="17">
        <f t="shared" si="447"/>
        <v>-0.1388888888888889</v>
      </c>
      <c r="H1758" s="17">
        <f t="shared" si="448"/>
        <v>-0.5</v>
      </c>
      <c r="I1758" s="17">
        <f t="shared" si="437"/>
        <v>-184.44444444444446</v>
      </c>
      <c r="J1758">
        <f t="shared" si="438"/>
        <v>254.77693583333325</v>
      </c>
      <c r="K1758" s="17">
        <f t="shared" si="439"/>
        <v>237.99060000000003</v>
      </c>
      <c r="L1758" s="17">
        <f t="shared" si="440"/>
        <v>308.32309138888883</v>
      </c>
      <c r="M1758" s="17">
        <f t="shared" si="441"/>
        <v>7459.7059055478376</v>
      </c>
      <c r="N1758" s="17">
        <f t="shared" si="442"/>
        <v>308.32309138888883</v>
      </c>
      <c r="O1758" s="17">
        <f t="shared" si="443"/>
        <v>5725.0006799968814</v>
      </c>
      <c r="P1758" s="17">
        <f t="shared" si="444"/>
        <v>5402238.8922376577</v>
      </c>
      <c r="Q1758" s="17">
        <f t="shared" si="433"/>
        <v>12.808641975308644</v>
      </c>
      <c r="R1758" s="17">
        <f t="shared" si="445"/>
        <v>237940.1588537026</v>
      </c>
      <c r="S1758" s="17">
        <f t="shared" si="446"/>
        <v>311277.02623456647</v>
      </c>
      <c r="T1758" s="17">
        <f t="shared" si="434"/>
        <v>388687.06017015496</v>
      </c>
      <c r="U1758" s="17"/>
      <c r="V1758" s="17"/>
      <c r="W1758" s="17"/>
      <c r="X1758" s="26"/>
    </row>
    <row r="1759" spans="1:24" x14ac:dyDescent="0.3">
      <c r="A1759" s="7" t="s">
        <v>54</v>
      </c>
      <c r="B1759" s="7">
        <v>1756</v>
      </c>
      <c r="C1759" s="7">
        <v>279</v>
      </c>
      <c r="D1759" s="2">
        <f t="shared" si="435"/>
        <v>24.055574800000002</v>
      </c>
      <c r="E1759" s="2">
        <f t="shared" si="436"/>
        <v>24.055555555555554</v>
      </c>
      <c r="F1759" s="13">
        <v>86.6</v>
      </c>
      <c r="G1759" s="17">
        <f t="shared" si="447"/>
        <v>-0.1388888888888889</v>
      </c>
      <c r="H1759" s="17">
        <f t="shared" si="448"/>
        <v>-0.5</v>
      </c>
      <c r="I1759" s="17">
        <f t="shared" si="437"/>
        <v>-184.44444444444446</v>
      </c>
      <c r="J1759">
        <f t="shared" si="438"/>
        <v>251.86022333333327</v>
      </c>
      <c r="K1759" s="17">
        <f t="shared" si="439"/>
        <v>237.99060000000003</v>
      </c>
      <c r="L1759" s="17">
        <f t="shared" si="440"/>
        <v>305.40637888888887</v>
      </c>
      <c r="M1759" s="17">
        <f t="shared" si="441"/>
        <v>7346.7201143827151</v>
      </c>
      <c r="N1759" s="17">
        <f t="shared" si="442"/>
        <v>305.40637888888887</v>
      </c>
      <c r="O1759" s="17">
        <f t="shared" si="443"/>
        <v>5691.9464035534802</v>
      </c>
      <c r="P1759" s="17">
        <f t="shared" si="444"/>
        <v>5407930.8386412114</v>
      </c>
      <c r="Q1759" s="17">
        <f t="shared" si="433"/>
        <v>12.808641975308644</v>
      </c>
      <c r="R1759" s="17">
        <f t="shared" si="445"/>
        <v>237949.94977962851</v>
      </c>
      <c r="S1759" s="17">
        <f t="shared" si="446"/>
        <v>311289.83487654175</v>
      </c>
      <c r="T1759" s="17">
        <f t="shared" si="434"/>
        <v>384237.33082837437</v>
      </c>
      <c r="U1759" s="17"/>
      <c r="V1759" s="17"/>
      <c r="W1759" s="17"/>
      <c r="X1759" s="26"/>
    </row>
    <row r="1760" spans="1:24" x14ac:dyDescent="0.3">
      <c r="A1760" s="7" t="s">
        <v>54</v>
      </c>
      <c r="B1760" s="7">
        <v>1757</v>
      </c>
      <c r="C1760" s="7">
        <v>280</v>
      </c>
      <c r="D1760" s="2">
        <f t="shared" si="435"/>
        <v>23.9166858</v>
      </c>
      <c r="E1760" s="2">
        <f t="shared" si="436"/>
        <v>23.916666666666668</v>
      </c>
      <c r="F1760" s="13">
        <v>86.1</v>
      </c>
      <c r="G1760" s="17">
        <f t="shared" si="447"/>
        <v>-0.15277777777777699</v>
      </c>
      <c r="H1760" s="17">
        <f t="shared" si="448"/>
        <v>-0.54999999999999716</v>
      </c>
      <c r="I1760" s="17">
        <f t="shared" si="437"/>
        <v>-202.88888888888783</v>
      </c>
      <c r="J1760">
        <f t="shared" si="438"/>
        <v>248.96030249999998</v>
      </c>
      <c r="K1760" s="17">
        <f t="shared" si="439"/>
        <v>237.99060000000003</v>
      </c>
      <c r="L1760" s="17">
        <f t="shared" si="440"/>
        <v>284.06201361111215</v>
      </c>
      <c r="M1760" s="17">
        <f t="shared" si="441"/>
        <v>6793.8164921990992</v>
      </c>
      <c r="N1760" s="17">
        <f t="shared" si="442"/>
        <v>284.06201361111221</v>
      </c>
      <c r="O1760" s="17">
        <f t="shared" si="443"/>
        <v>5652.2812718214009</v>
      </c>
      <c r="P1760" s="17">
        <f t="shared" si="444"/>
        <v>5413583.1199130332</v>
      </c>
      <c r="Q1760" s="17">
        <f t="shared" si="433"/>
        <v>15.498456790123296</v>
      </c>
      <c r="R1760" s="17">
        <f t="shared" si="445"/>
        <v>237961.79679999888</v>
      </c>
      <c r="S1760" s="17">
        <f t="shared" si="446"/>
        <v>311305.33333333186</v>
      </c>
      <c r="T1760" s="17">
        <f t="shared" si="434"/>
        <v>379813.21881153196</v>
      </c>
      <c r="U1760" s="17"/>
      <c r="V1760" s="17"/>
      <c r="W1760" s="17"/>
      <c r="X1760" s="26"/>
    </row>
    <row r="1761" spans="1:24" x14ac:dyDescent="0.3">
      <c r="A1761" s="7" t="s">
        <v>54</v>
      </c>
      <c r="B1761" s="7">
        <v>1758</v>
      </c>
      <c r="C1761" s="7">
        <v>281</v>
      </c>
      <c r="D1761" s="2">
        <f t="shared" si="435"/>
        <v>23.750019000000002</v>
      </c>
      <c r="E1761" s="2">
        <f t="shared" si="436"/>
        <v>23.75</v>
      </c>
      <c r="F1761" s="13">
        <v>85.5</v>
      </c>
      <c r="G1761" s="17">
        <f t="shared" si="447"/>
        <v>-0.15277777777777699</v>
      </c>
      <c r="H1761" s="17">
        <f t="shared" si="448"/>
        <v>-0.54999999999999716</v>
      </c>
      <c r="I1761" s="17">
        <f t="shared" si="437"/>
        <v>-202.88888888888783</v>
      </c>
      <c r="J1761">
        <f t="shared" si="438"/>
        <v>245.50256249999998</v>
      </c>
      <c r="K1761" s="17">
        <f t="shared" si="439"/>
        <v>237.99060000000003</v>
      </c>
      <c r="L1761" s="17">
        <f t="shared" si="440"/>
        <v>280.60427361111221</v>
      </c>
      <c r="M1761" s="17">
        <f t="shared" si="441"/>
        <v>6664.3514982639144</v>
      </c>
      <c r="N1761" s="17">
        <f t="shared" si="442"/>
        <v>280.60427361111215</v>
      </c>
      <c r="O1761" s="17">
        <f t="shared" si="443"/>
        <v>5619.2269953780014</v>
      </c>
      <c r="P1761" s="17">
        <f t="shared" si="444"/>
        <v>5419202.346908411</v>
      </c>
      <c r="Q1761" s="17">
        <f t="shared" si="433"/>
        <v>15.498456790123296</v>
      </c>
      <c r="R1761" s="17">
        <f t="shared" si="445"/>
        <v>237973.64382036924</v>
      </c>
      <c r="S1761" s="17">
        <f t="shared" si="446"/>
        <v>311320.83179012197</v>
      </c>
      <c r="T1761" s="17">
        <f t="shared" si="434"/>
        <v>374538.0992602398</v>
      </c>
      <c r="U1761" s="17"/>
      <c r="V1761" s="17"/>
      <c r="W1761" s="17"/>
      <c r="X1761" s="26"/>
    </row>
    <row r="1762" spans="1:24" x14ac:dyDescent="0.3">
      <c r="A1762" s="7" t="s">
        <v>54</v>
      </c>
      <c r="B1762" s="7">
        <v>1759</v>
      </c>
      <c r="C1762" s="7">
        <v>282</v>
      </c>
      <c r="D1762" s="2">
        <f t="shared" si="435"/>
        <v>23.611130000000003</v>
      </c>
      <c r="E1762" s="2">
        <f t="shared" si="436"/>
        <v>23.611111111111111</v>
      </c>
      <c r="F1762" s="13">
        <v>85</v>
      </c>
      <c r="G1762" s="17">
        <f t="shared" si="447"/>
        <v>-0.15277777777777699</v>
      </c>
      <c r="H1762" s="17">
        <f t="shared" si="448"/>
        <v>-0.54999999999999716</v>
      </c>
      <c r="I1762" s="17">
        <f t="shared" si="437"/>
        <v>-202.88888888888783</v>
      </c>
      <c r="J1762">
        <f t="shared" si="438"/>
        <v>242.63958333333329</v>
      </c>
      <c r="K1762" s="17">
        <f t="shared" si="439"/>
        <v>237.99060000000003</v>
      </c>
      <c r="L1762" s="17">
        <f t="shared" si="440"/>
        <v>277.74129444444549</v>
      </c>
      <c r="M1762" s="17">
        <f t="shared" si="441"/>
        <v>6557.780563271629</v>
      </c>
      <c r="N1762" s="17">
        <f t="shared" si="442"/>
        <v>277.74129444444549</v>
      </c>
      <c r="O1762" s="17">
        <f t="shared" si="443"/>
        <v>5579.5618636459221</v>
      </c>
      <c r="P1762" s="17">
        <f t="shared" si="444"/>
        <v>5424781.9087720569</v>
      </c>
      <c r="Q1762" s="17">
        <f t="shared" si="433"/>
        <v>15.498456790123296</v>
      </c>
      <c r="R1762" s="17">
        <f t="shared" si="445"/>
        <v>237985.4908407396</v>
      </c>
      <c r="S1762" s="17">
        <f t="shared" si="446"/>
        <v>311336.33024691208</v>
      </c>
      <c r="T1762" s="17">
        <f t="shared" si="434"/>
        <v>370170.34535826166</v>
      </c>
      <c r="U1762" s="17"/>
      <c r="V1762" s="17"/>
      <c r="W1762" s="17"/>
      <c r="X1762" s="26"/>
    </row>
    <row r="1763" spans="1:24" x14ac:dyDescent="0.3">
      <c r="A1763" s="7" t="s">
        <v>54</v>
      </c>
      <c r="B1763" s="7">
        <v>1760</v>
      </c>
      <c r="C1763" s="7">
        <v>283</v>
      </c>
      <c r="D1763" s="2">
        <f t="shared" si="435"/>
        <v>23.444463200000005</v>
      </c>
      <c r="E1763" s="2">
        <f t="shared" si="436"/>
        <v>23.444444444444446</v>
      </c>
      <c r="F1763" s="13">
        <v>84.4</v>
      </c>
      <c r="G1763" s="17">
        <f t="shared" si="447"/>
        <v>-0.16666666666666705</v>
      </c>
      <c r="H1763" s="17">
        <f t="shared" si="448"/>
        <v>-0.60000000000000142</v>
      </c>
      <c r="I1763" s="17">
        <f t="shared" si="437"/>
        <v>-221.33333333333383</v>
      </c>
      <c r="J1763">
        <f t="shared" si="438"/>
        <v>239.22617333333335</v>
      </c>
      <c r="K1763" s="17">
        <f t="shared" si="439"/>
        <v>237.99060000000003</v>
      </c>
      <c r="L1763" s="17">
        <f t="shared" si="440"/>
        <v>255.88343999999955</v>
      </c>
      <c r="M1763" s="17">
        <f t="shared" si="441"/>
        <v>5999.0450933333232</v>
      </c>
      <c r="N1763" s="17">
        <f t="shared" si="442"/>
        <v>255.88343999999955</v>
      </c>
      <c r="O1763" s="17">
        <f t="shared" si="443"/>
        <v>5539.896731913841</v>
      </c>
      <c r="P1763" s="17">
        <f t="shared" si="444"/>
        <v>5430321.8055039709</v>
      </c>
      <c r="Q1763" s="17">
        <f t="shared" si="433"/>
        <v>18.444444444444528</v>
      </c>
      <c r="R1763" s="17">
        <f t="shared" si="445"/>
        <v>237999.58977407293</v>
      </c>
      <c r="S1763" s="17">
        <f t="shared" si="446"/>
        <v>311354.77469135652</v>
      </c>
      <c r="T1763" s="17">
        <f t="shared" si="434"/>
        <v>364962.85554480657</v>
      </c>
      <c r="U1763" s="17"/>
      <c r="V1763" s="17"/>
      <c r="W1763" s="17"/>
      <c r="X1763" s="26"/>
    </row>
    <row r="1764" spans="1:24" x14ac:dyDescent="0.3">
      <c r="A1764" s="7" t="s">
        <v>54</v>
      </c>
      <c r="B1764" s="7">
        <v>1761</v>
      </c>
      <c r="C1764" s="7">
        <v>284</v>
      </c>
      <c r="D1764" s="2">
        <f t="shared" si="435"/>
        <v>23.2777964</v>
      </c>
      <c r="E1764" s="2">
        <f t="shared" si="436"/>
        <v>23.277777777777779</v>
      </c>
      <c r="F1764" s="13">
        <v>83.8</v>
      </c>
      <c r="G1764" s="17">
        <f t="shared" si="447"/>
        <v>-0.16666666666666705</v>
      </c>
      <c r="H1764" s="17">
        <f t="shared" si="448"/>
        <v>-0.60000000000000142</v>
      </c>
      <c r="I1764" s="17">
        <f t="shared" si="437"/>
        <v>-221.33333333333383</v>
      </c>
      <c r="J1764">
        <f t="shared" si="438"/>
        <v>235.83694333333332</v>
      </c>
      <c r="K1764" s="17">
        <f t="shared" si="439"/>
        <v>237.99060000000003</v>
      </c>
      <c r="L1764" s="17">
        <f t="shared" si="440"/>
        <v>252.4942099999995</v>
      </c>
      <c r="M1764" s="17">
        <f t="shared" si="441"/>
        <v>5877.5041105555438</v>
      </c>
      <c r="N1764" s="17">
        <f t="shared" si="442"/>
        <v>252.49420999999953</v>
      </c>
      <c r="O1764" s="17">
        <f t="shared" si="443"/>
        <v>5500.2316001817608</v>
      </c>
      <c r="P1764" s="17">
        <f t="shared" si="444"/>
        <v>5435822.0371041531</v>
      </c>
      <c r="Q1764" s="17">
        <f t="shared" si="433"/>
        <v>18.444444444444528</v>
      </c>
      <c r="R1764" s="17">
        <f t="shared" si="445"/>
        <v>238013.68870740625</v>
      </c>
      <c r="S1764" s="17">
        <f t="shared" si="446"/>
        <v>311373.21913580096</v>
      </c>
      <c r="T1764" s="17">
        <f t="shared" si="434"/>
        <v>359792.25467926241</v>
      </c>
      <c r="U1764" s="17"/>
      <c r="V1764" s="17"/>
      <c r="W1764" s="17"/>
      <c r="X1764" s="26"/>
    </row>
    <row r="1765" spans="1:24" x14ac:dyDescent="0.3">
      <c r="A1765" s="7" t="s">
        <v>54</v>
      </c>
      <c r="B1765" s="7">
        <v>1762</v>
      </c>
      <c r="C1765" s="7">
        <v>285</v>
      </c>
      <c r="D1765" s="2">
        <f t="shared" si="435"/>
        <v>23.111129600000002</v>
      </c>
      <c r="E1765" s="2">
        <f t="shared" si="436"/>
        <v>23.111111111111114</v>
      </c>
      <c r="F1765" s="13">
        <v>83.2</v>
      </c>
      <c r="G1765" s="17">
        <f t="shared" si="447"/>
        <v>-0.16666666666666705</v>
      </c>
      <c r="H1765" s="17">
        <f t="shared" si="448"/>
        <v>-0.60000000000000142</v>
      </c>
      <c r="I1765" s="17">
        <f t="shared" si="437"/>
        <v>-221.33333333333383</v>
      </c>
      <c r="J1765">
        <f t="shared" si="438"/>
        <v>232.47189333333336</v>
      </c>
      <c r="K1765" s="17">
        <f t="shared" si="439"/>
        <v>237.99060000000003</v>
      </c>
      <c r="L1765" s="17">
        <f t="shared" si="440"/>
        <v>249.12915999999956</v>
      </c>
      <c r="M1765" s="17">
        <f t="shared" si="441"/>
        <v>5757.6516977777683</v>
      </c>
      <c r="N1765" s="17">
        <f t="shared" si="442"/>
        <v>249.12915999999956</v>
      </c>
      <c r="O1765" s="17">
        <f t="shared" si="443"/>
        <v>5460.5664684496805</v>
      </c>
      <c r="P1765" s="17">
        <f t="shared" si="444"/>
        <v>5441282.6035726024</v>
      </c>
      <c r="Q1765" s="17">
        <f t="shared" si="433"/>
        <v>18.444444444444528</v>
      </c>
      <c r="R1765" s="17">
        <f t="shared" si="445"/>
        <v>238027.78764073958</v>
      </c>
      <c r="S1765" s="17">
        <f t="shared" si="446"/>
        <v>311391.6635802454</v>
      </c>
      <c r="T1765" s="17">
        <f t="shared" si="434"/>
        <v>354658.54276162951</v>
      </c>
      <c r="U1765" s="17"/>
      <c r="V1765" s="17"/>
      <c r="W1765" s="17"/>
      <c r="X1765" s="26"/>
    </row>
    <row r="1766" spans="1:24" x14ac:dyDescent="0.3">
      <c r="A1766" s="7" t="s">
        <v>54</v>
      </c>
      <c r="B1766" s="7">
        <v>1763</v>
      </c>
      <c r="C1766" s="7">
        <v>286</v>
      </c>
      <c r="D1766" s="2">
        <f t="shared" si="435"/>
        <v>22.9444628</v>
      </c>
      <c r="E1766" s="2">
        <f t="shared" si="436"/>
        <v>22.944444444444443</v>
      </c>
      <c r="F1766" s="13">
        <v>82.6</v>
      </c>
      <c r="G1766" s="17">
        <f t="shared" si="447"/>
        <v>-0.16666666666666705</v>
      </c>
      <c r="H1766" s="17">
        <f t="shared" si="448"/>
        <v>-0.60000000000000142</v>
      </c>
      <c r="I1766" s="17">
        <f t="shared" si="437"/>
        <v>-221.33333333333383</v>
      </c>
      <c r="J1766">
        <f t="shared" si="438"/>
        <v>229.13102333333327</v>
      </c>
      <c r="K1766" s="17">
        <f t="shared" si="439"/>
        <v>237.99060000000003</v>
      </c>
      <c r="L1766" s="17">
        <f t="shared" si="440"/>
        <v>245.78828999999951</v>
      </c>
      <c r="M1766" s="17">
        <f t="shared" si="441"/>
        <v>5639.4757649999883</v>
      </c>
      <c r="N1766" s="17">
        <f t="shared" si="442"/>
        <v>245.78828999999948</v>
      </c>
      <c r="O1766" s="17">
        <f t="shared" si="443"/>
        <v>5420.9013367176012</v>
      </c>
      <c r="P1766" s="17">
        <f t="shared" si="444"/>
        <v>5446703.5049093198</v>
      </c>
      <c r="Q1766" s="17">
        <f t="shared" si="433"/>
        <v>18.444444444444528</v>
      </c>
      <c r="R1766" s="17">
        <f t="shared" si="445"/>
        <v>238041.88657407291</v>
      </c>
      <c r="S1766" s="17">
        <f t="shared" si="446"/>
        <v>311410.10802468983</v>
      </c>
      <c r="T1766" s="17">
        <f t="shared" si="434"/>
        <v>349561.7197919077</v>
      </c>
      <c r="U1766" s="17"/>
      <c r="V1766" s="17"/>
      <c r="W1766" s="17"/>
      <c r="X1766" s="26"/>
    </row>
    <row r="1767" spans="1:24" x14ac:dyDescent="0.3">
      <c r="A1767" s="7" t="s">
        <v>54</v>
      </c>
      <c r="B1767" s="7">
        <v>1764</v>
      </c>
      <c r="C1767" s="7">
        <v>287</v>
      </c>
      <c r="D1767" s="2">
        <f t="shared" si="435"/>
        <v>22.777796000000002</v>
      </c>
      <c r="E1767" s="2">
        <f t="shared" si="436"/>
        <v>22.777777777777779</v>
      </c>
      <c r="F1767" s="13">
        <v>82</v>
      </c>
      <c r="G1767" s="17">
        <f t="shared" si="447"/>
        <v>-0.18055555555555516</v>
      </c>
      <c r="H1767" s="17">
        <f t="shared" si="448"/>
        <v>-0.64999999999999858</v>
      </c>
      <c r="I1767" s="17">
        <f t="shared" si="437"/>
        <v>-239.77777777777726</v>
      </c>
      <c r="J1767">
        <f t="shared" si="438"/>
        <v>225.81433333333337</v>
      </c>
      <c r="K1767" s="17">
        <f t="shared" si="439"/>
        <v>237.99060000000003</v>
      </c>
      <c r="L1767" s="17">
        <f t="shared" si="440"/>
        <v>224.02715555555613</v>
      </c>
      <c r="M1767" s="17">
        <f t="shared" si="441"/>
        <v>5102.8407654321118</v>
      </c>
      <c r="N1767" s="17">
        <f t="shared" si="442"/>
        <v>224.02715555555613</v>
      </c>
      <c r="O1767" s="17">
        <f t="shared" si="443"/>
        <v>5374.6253496968411</v>
      </c>
      <c r="P1767" s="17">
        <f t="shared" si="444"/>
        <v>5452078.1302590165</v>
      </c>
      <c r="Q1767" s="17">
        <f t="shared" si="433"/>
        <v>21.646604938271512</v>
      </c>
      <c r="R1767" s="17">
        <f t="shared" si="445"/>
        <v>238058.43323888769</v>
      </c>
      <c r="S1767" s="17">
        <f t="shared" si="446"/>
        <v>311431.75462962809</v>
      </c>
      <c r="T1767" s="17">
        <f t="shared" si="434"/>
        <v>344501.78577009711</v>
      </c>
      <c r="U1767" s="17"/>
      <c r="V1767" s="17"/>
      <c r="W1767" s="17"/>
      <c r="X1767" s="26"/>
    </row>
    <row r="1768" spans="1:24" x14ac:dyDescent="0.3">
      <c r="A1768" s="7" t="s">
        <v>54</v>
      </c>
      <c r="B1768" s="7">
        <v>1765</v>
      </c>
      <c r="C1768" s="7">
        <v>288</v>
      </c>
      <c r="D1768" s="2">
        <f t="shared" si="435"/>
        <v>22.583351400000002</v>
      </c>
      <c r="E1768" s="2">
        <f t="shared" si="436"/>
        <v>22.583333333333332</v>
      </c>
      <c r="F1768" s="13">
        <v>81.3</v>
      </c>
      <c r="G1768" s="17">
        <f t="shared" si="447"/>
        <v>-0.22222222222222143</v>
      </c>
      <c r="H1768" s="17">
        <f t="shared" si="448"/>
        <v>-0.79999999999999716</v>
      </c>
      <c r="I1768" s="17">
        <f t="shared" si="437"/>
        <v>-295.11111111111006</v>
      </c>
      <c r="J1768">
        <f t="shared" si="438"/>
        <v>221.97542249999995</v>
      </c>
      <c r="K1768" s="17">
        <f t="shared" si="439"/>
        <v>237.99060000000003</v>
      </c>
      <c r="L1768" s="17">
        <f t="shared" si="440"/>
        <v>164.85491138888995</v>
      </c>
      <c r="M1768" s="17">
        <f t="shared" si="441"/>
        <v>3722.9734155324309</v>
      </c>
      <c r="N1768" s="17">
        <f t="shared" si="442"/>
        <v>164.85491138888992</v>
      </c>
      <c r="O1768" s="17">
        <f t="shared" si="443"/>
        <v>5315.1276520987212</v>
      </c>
      <c r="P1768" s="17">
        <f t="shared" si="444"/>
        <v>5457393.257911115</v>
      </c>
      <c r="Q1768" s="17">
        <f t="shared" si="433"/>
        <v>32.790123456789892</v>
      </c>
      <c r="R1768" s="17">
        <f t="shared" si="445"/>
        <v>238083.49800925807</v>
      </c>
      <c r="S1768" s="17">
        <f t="shared" si="446"/>
        <v>311464.54475308489</v>
      </c>
      <c r="T1768" s="17">
        <f t="shared" si="434"/>
        <v>338645.15294270567</v>
      </c>
      <c r="U1768" s="17"/>
      <c r="V1768" s="17"/>
      <c r="W1768" s="17"/>
      <c r="X1768" s="26"/>
    </row>
    <row r="1769" spans="1:24" x14ac:dyDescent="0.3">
      <c r="A1769" s="7" t="s">
        <v>54</v>
      </c>
      <c r="B1769" s="7">
        <v>1766</v>
      </c>
      <c r="C1769" s="7">
        <v>289</v>
      </c>
      <c r="D1769" s="2">
        <f t="shared" si="435"/>
        <v>22.333351200000003</v>
      </c>
      <c r="E1769" s="2">
        <f t="shared" si="436"/>
        <v>22.333333333333336</v>
      </c>
      <c r="F1769" s="13">
        <v>80.400000000000006</v>
      </c>
      <c r="G1769" s="17">
        <f t="shared" si="447"/>
        <v>-0.30555555555555597</v>
      </c>
      <c r="H1769" s="17">
        <f t="shared" si="448"/>
        <v>-1.1000000000000014</v>
      </c>
      <c r="I1769" s="17">
        <f t="shared" si="437"/>
        <v>-405.77777777777834</v>
      </c>
      <c r="J1769">
        <f t="shared" si="438"/>
        <v>217.08804000000003</v>
      </c>
      <c r="K1769" s="17">
        <f t="shared" si="439"/>
        <v>237.99060000000003</v>
      </c>
      <c r="L1769" s="17">
        <f t="shared" si="440"/>
        <v>49.300862222221724</v>
      </c>
      <c r="M1769" s="17">
        <f t="shared" si="441"/>
        <v>1101.0525896296185</v>
      </c>
      <c r="N1769" s="17">
        <f t="shared" si="442"/>
        <v>49.300862222221724</v>
      </c>
      <c r="O1769" s="17">
        <f t="shared" si="443"/>
        <v>5229.1865333458809</v>
      </c>
      <c r="P1769" s="17">
        <f t="shared" si="444"/>
        <v>5462622.4444444608</v>
      </c>
      <c r="Q1769" s="17">
        <f t="shared" si="433"/>
        <v>61.993827160493993</v>
      </c>
      <c r="R1769" s="17">
        <f t="shared" si="445"/>
        <v>238130.88609073957</v>
      </c>
      <c r="S1769" s="17">
        <f t="shared" si="446"/>
        <v>311526.5385802454</v>
      </c>
      <c r="T1769" s="17">
        <f t="shared" si="434"/>
        <v>331188.97434616758</v>
      </c>
      <c r="U1769" s="17"/>
      <c r="V1769" s="17"/>
      <c r="W1769" s="17"/>
      <c r="X1769" s="26"/>
    </row>
    <row r="1770" spans="1:24" x14ac:dyDescent="0.3">
      <c r="A1770" s="7" t="s">
        <v>54</v>
      </c>
      <c r="B1770" s="7">
        <v>1767</v>
      </c>
      <c r="C1770" s="7">
        <v>290</v>
      </c>
      <c r="D1770" s="2">
        <f t="shared" si="435"/>
        <v>21.972239800000001</v>
      </c>
      <c r="E1770" s="2">
        <f t="shared" si="436"/>
        <v>21.972222222222221</v>
      </c>
      <c r="F1770" s="13">
        <v>79.099999999999994</v>
      </c>
      <c r="G1770" s="17">
        <f t="shared" si="447"/>
        <v>-0.41666666666666663</v>
      </c>
      <c r="H1770" s="17">
        <f t="shared" si="448"/>
        <v>-1.5</v>
      </c>
      <c r="I1770" s="17">
        <f t="shared" si="437"/>
        <v>-553.33333333333326</v>
      </c>
      <c r="J1770">
        <f t="shared" si="438"/>
        <v>210.12453583333328</v>
      </c>
      <c r="K1770" s="17">
        <f t="shared" si="439"/>
        <v>237.99060000000003</v>
      </c>
      <c r="L1770" s="17">
        <f t="shared" si="440"/>
        <v>-105.21819749999997</v>
      </c>
      <c r="M1770" s="17">
        <f t="shared" si="441"/>
        <v>-2311.877617291666</v>
      </c>
      <c r="N1770" s="17">
        <f t="shared" si="442"/>
        <v>-105.21819749999992</v>
      </c>
      <c r="O1770" s="17">
        <f t="shared" si="443"/>
        <v>5116.801993438321</v>
      </c>
      <c r="P1770" s="17">
        <f t="shared" si="444"/>
        <v>5467739.2464378988</v>
      </c>
      <c r="Q1770" s="17">
        <f t="shared" si="433"/>
        <v>115.27777777777776</v>
      </c>
      <c r="R1770" s="17">
        <f t="shared" si="445"/>
        <v>238219.00442407289</v>
      </c>
      <c r="S1770" s="17">
        <f t="shared" si="446"/>
        <v>311641.81635802315</v>
      </c>
      <c r="T1770" s="17">
        <f t="shared" si="434"/>
        <v>320565.46969425946</v>
      </c>
      <c r="U1770" s="17"/>
      <c r="V1770" s="17"/>
      <c r="W1770" s="17"/>
      <c r="X1770" s="26"/>
    </row>
    <row r="1771" spans="1:24" x14ac:dyDescent="0.3">
      <c r="A1771" s="7" t="s">
        <v>54</v>
      </c>
      <c r="B1771" s="7">
        <v>1768</v>
      </c>
      <c r="C1771" s="7">
        <v>291</v>
      </c>
      <c r="D1771" s="2">
        <f t="shared" si="435"/>
        <v>21.500017200000002</v>
      </c>
      <c r="E1771" s="2">
        <f t="shared" si="436"/>
        <v>21.500000000000004</v>
      </c>
      <c r="F1771" s="13">
        <v>77.400000000000006</v>
      </c>
      <c r="G1771" s="17">
        <f t="shared" si="447"/>
        <v>-0.55555555555555558</v>
      </c>
      <c r="H1771" s="17">
        <f t="shared" si="448"/>
        <v>-2</v>
      </c>
      <c r="I1771" s="17">
        <f t="shared" si="437"/>
        <v>-737.77777777777783</v>
      </c>
      <c r="J1771">
        <f t="shared" si="438"/>
        <v>201.18969000000007</v>
      </c>
      <c r="K1771" s="17">
        <f t="shared" si="439"/>
        <v>237.99060000000003</v>
      </c>
      <c r="L1771" s="17">
        <f t="shared" si="440"/>
        <v>-298.5974877777777</v>
      </c>
      <c r="M1771" s="17">
        <f t="shared" si="441"/>
        <v>-6419.845987222222</v>
      </c>
      <c r="N1771" s="17">
        <f t="shared" si="442"/>
        <v>-298.59748777777776</v>
      </c>
      <c r="O1771" s="17">
        <f t="shared" si="443"/>
        <v>4964.7523217986809</v>
      </c>
      <c r="P1771" s="17">
        <f t="shared" si="444"/>
        <v>5472703.9987596972</v>
      </c>
      <c r="Q1771" s="17">
        <f t="shared" si="433"/>
        <v>204.93827160493831</v>
      </c>
      <c r="R1771" s="17">
        <f t="shared" si="445"/>
        <v>238375.65923888772</v>
      </c>
      <c r="S1771" s="17">
        <f t="shared" si="446"/>
        <v>311846.75462962809</v>
      </c>
      <c r="T1771" s="17">
        <f t="shared" si="434"/>
        <v>306934.49109459645</v>
      </c>
      <c r="U1771" s="17"/>
      <c r="V1771" s="17"/>
      <c r="W1771" s="17"/>
      <c r="X1771" s="26"/>
    </row>
    <row r="1772" spans="1:24" x14ac:dyDescent="0.3">
      <c r="A1772" s="7" t="s">
        <v>54</v>
      </c>
      <c r="B1772" s="7">
        <v>1769</v>
      </c>
      <c r="C1772" s="7">
        <v>292</v>
      </c>
      <c r="D1772" s="2">
        <f t="shared" si="435"/>
        <v>20.861127800000002</v>
      </c>
      <c r="E1772" s="2">
        <f t="shared" si="436"/>
        <v>20.861111111111111</v>
      </c>
      <c r="F1772" s="13">
        <v>75.099999999999994</v>
      </c>
      <c r="G1772" s="17">
        <f t="shared" si="447"/>
        <v>-0.70833333333333448</v>
      </c>
      <c r="H1772" s="17">
        <f t="shared" si="448"/>
        <v>-2.5500000000000043</v>
      </c>
      <c r="I1772" s="17">
        <f t="shared" si="437"/>
        <v>-940.66666666666822</v>
      </c>
      <c r="J1772">
        <f t="shared" si="438"/>
        <v>189.41033583333331</v>
      </c>
      <c r="K1772" s="17">
        <f t="shared" si="439"/>
        <v>237.99060000000003</v>
      </c>
      <c r="L1772" s="17">
        <f t="shared" si="440"/>
        <v>-513.26573083333483</v>
      </c>
      <c r="M1772" s="17">
        <f t="shared" si="441"/>
        <v>-10707.293440439846</v>
      </c>
      <c r="N1772" s="17">
        <f t="shared" si="442"/>
        <v>-513.26573083333483</v>
      </c>
      <c r="O1772" s="17">
        <f t="shared" si="443"/>
        <v>4779.6483737156404</v>
      </c>
      <c r="P1772" s="17">
        <f t="shared" si="444"/>
        <v>5477483.6471334128</v>
      </c>
      <c r="Q1772" s="17">
        <f t="shared" si="433"/>
        <v>333.15277777777885</v>
      </c>
      <c r="R1772" s="17">
        <f t="shared" si="445"/>
        <v>238630.32122222101</v>
      </c>
      <c r="S1772" s="17">
        <f t="shared" si="446"/>
        <v>312179.90740740584</v>
      </c>
      <c r="T1772" s="17">
        <f t="shared" si="434"/>
        <v>288963.93765038747</v>
      </c>
      <c r="U1772" s="17"/>
      <c r="V1772" s="17"/>
      <c r="W1772" s="17"/>
      <c r="X1772" s="26"/>
    </row>
    <row r="1773" spans="1:24" x14ac:dyDescent="0.3">
      <c r="A1773" s="7" t="s">
        <v>54</v>
      </c>
      <c r="B1773" s="7">
        <v>1770</v>
      </c>
      <c r="C1773" s="7">
        <v>293</v>
      </c>
      <c r="D1773" s="2">
        <f t="shared" si="435"/>
        <v>20.083349399999999</v>
      </c>
      <c r="E1773" s="2">
        <f t="shared" si="436"/>
        <v>20.083333333333332</v>
      </c>
      <c r="F1773" s="13">
        <v>72.3</v>
      </c>
      <c r="G1773" s="17">
        <f t="shared" si="447"/>
        <v>-0.83333333333333326</v>
      </c>
      <c r="H1773" s="17">
        <f t="shared" si="448"/>
        <v>-3</v>
      </c>
      <c r="I1773" s="17">
        <f t="shared" si="437"/>
        <v>-1106.6666666666665</v>
      </c>
      <c r="J1773">
        <f t="shared" si="438"/>
        <v>175.54982249999995</v>
      </c>
      <c r="K1773" s="17">
        <f t="shared" si="439"/>
        <v>237.99060000000003</v>
      </c>
      <c r="L1773" s="17">
        <f t="shared" si="440"/>
        <v>-693.12624416666654</v>
      </c>
      <c r="M1773" s="17">
        <f t="shared" si="441"/>
        <v>-13920.285403680553</v>
      </c>
      <c r="N1773" s="17">
        <f t="shared" si="442"/>
        <v>-693.12624416666654</v>
      </c>
      <c r="O1773" s="17">
        <f t="shared" si="443"/>
        <v>4568.1010044778805</v>
      </c>
      <c r="P1773" s="17">
        <f t="shared" si="444"/>
        <v>5482051.7481378904</v>
      </c>
      <c r="Q1773" s="17">
        <f t="shared" si="433"/>
        <v>461.11111111111103</v>
      </c>
      <c r="R1773" s="17">
        <f t="shared" si="445"/>
        <v>238982.79455555437</v>
      </c>
      <c r="S1773" s="17">
        <f t="shared" si="446"/>
        <v>312641.01851851697</v>
      </c>
      <c r="T1773" s="17">
        <f t="shared" si="434"/>
        <v>267818.37295332691</v>
      </c>
      <c r="U1773" s="17"/>
      <c r="V1773" s="17"/>
      <c r="W1773" s="17"/>
      <c r="X1773" s="26"/>
    </row>
    <row r="1774" spans="1:24" x14ac:dyDescent="0.3">
      <c r="A1774" s="7" t="s">
        <v>54</v>
      </c>
      <c r="B1774" s="7">
        <v>1771</v>
      </c>
      <c r="C1774" s="7">
        <v>294</v>
      </c>
      <c r="D1774" s="2">
        <f t="shared" si="435"/>
        <v>19.194459800000001</v>
      </c>
      <c r="E1774" s="2">
        <f t="shared" si="436"/>
        <v>19.194444444444443</v>
      </c>
      <c r="F1774" s="13">
        <v>69.099999999999994</v>
      </c>
      <c r="G1774" s="17">
        <f t="shared" si="447"/>
        <v>-0.88888888888888773</v>
      </c>
      <c r="H1774" s="17">
        <f t="shared" si="448"/>
        <v>-3.1999999999999957</v>
      </c>
      <c r="I1774" s="17">
        <f t="shared" si="437"/>
        <v>-1180.444444444443</v>
      </c>
      <c r="J1774">
        <f t="shared" si="438"/>
        <v>160.35403583333328</v>
      </c>
      <c r="K1774" s="17">
        <f t="shared" si="439"/>
        <v>237.99060000000003</v>
      </c>
      <c r="L1774" s="17">
        <f t="shared" si="440"/>
        <v>-782.09980861110967</v>
      </c>
      <c r="M1774" s="17">
        <f t="shared" si="441"/>
        <v>-15011.971326396577</v>
      </c>
      <c r="N1774" s="17">
        <f t="shared" si="442"/>
        <v>-782.09980861110967</v>
      </c>
      <c r="O1774" s="17">
        <f t="shared" si="443"/>
        <v>4356.5536352401214</v>
      </c>
      <c r="P1774" s="17">
        <f t="shared" si="444"/>
        <v>5486408.3017731309</v>
      </c>
      <c r="Q1774" s="17">
        <f t="shared" si="433"/>
        <v>524.64197530864067</v>
      </c>
      <c r="R1774" s="17">
        <f t="shared" si="445"/>
        <v>239383.8308814803</v>
      </c>
      <c r="S1774" s="17">
        <f t="shared" si="446"/>
        <v>313165.66049382562</v>
      </c>
      <c r="T1774" s="17">
        <f t="shared" si="434"/>
        <v>244635.71857717386</v>
      </c>
      <c r="U1774" s="17"/>
      <c r="V1774" s="17"/>
      <c r="W1774" s="17"/>
      <c r="X1774" s="26"/>
    </row>
    <row r="1775" spans="1:24" x14ac:dyDescent="0.3">
      <c r="A1775" s="7" t="s">
        <v>54</v>
      </c>
      <c r="B1775" s="7">
        <v>1772</v>
      </c>
      <c r="C1775" s="7">
        <v>295</v>
      </c>
      <c r="D1775" s="2">
        <f t="shared" si="435"/>
        <v>18.305570200000002</v>
      </c>
      <c r="E1775" s="2">
        <f t="shared" si="436"/>
        <v>18.305555555555557</v>
      </c>
      <c r="F1775" s="13">
        <v>65.900000000000006</v>
      </c>
      <c r="G1775" s="17">
        <f t="shared" si="447"/>
        <v>-0.88888888888888773</v>
      </c>
      <c r="H1775" s="17">
        <f t="shared" si="448"/>
        <v>-3.1999999999999957</v>
      </c>
      <c r="I1775" s="17">
        <f t="shared" si="437"/>
        <v>-1180.444444444443</v>
      </c>
      <c r="J1775">
        <f t="shared" si="438"/>
        <v>145.84603583333336</v>
      </c>
      <c r="K1775" s="17">
        <f t="shared" si="439"/>
        <v>237.99060000000003</v>
      </c>
      <c r="L1775" s="17">
        <f t="shared" si="440"/>
        <v>-796.60780861110959</v>
      </c>
      <c r="M1775" s="17">
        <f t="shared" si="441"/>
        <v>-14582.348496520035</v>
      </c>
      <c r="N1775" s="17">
        <f t="shared" si="442"/>
        <v>-796.60780861110948</v>
      </c>
      <c r="O1775" s="17">
        <f t="shared" si="443"/>
        <v>4145.0062660023614</v>
      </c>
      <c r="P1775" s="17">
        <f t="shared" si="444"/>
        <v>5490553.3080391334</v>
      </c>
      <c r="Q1775" s="17">
        <f t="shared" si="433"/>
        <v>524.64197530864067</v>
      </c>
      <c r="R1775" s="17">
        <f t="shared" si="445"/>
        <v>239784.86720740623</v>
      </c>
      <c r="S1775" s="17">
        <f t="shared" si="446"/>
        <v>313690.30246913427</v>
      </c>
      <c r="T1775" s="17">
        <f t="shared" si="434"/>
        <v>222502.34983049307</v>
      </c>
      <c r="U1775" s="17"/>
      <c r="V1775" s="17"/>
      <c r="W1775" s="17"/>
      <c r="X1775" s="26"/>
    </row>
    <row r="1776" spans="1:24" x14ac:dyDescent="0.3">
      <c r="A1776" s="7" t="s">
        <v>54</v>
      </c>
      <c r="B1776" s="7">
        <v>1773</v>
      </c>
      <c r="C1776" s="7">
        <v>296</v>
      </c>
      <c r="D1776" s="2">
        <f t="shared" si="435"/>
        <v>17.416680600000003</v>
      </c>
      <c r="E1776" s="2">
        <f t="shared" si="436"/>
        <v>17.416666666666668</v>
      </c>
      <c r="F1776" s="13">
        <v>62.7</v>
      </c>
      <c r="G1776" s="17">
        <f t="shared" si="447"/>
        <v>-0.86111111111111149</v>
      </c>
      <c r="H1776" s="17">
        <f t="shared" si="448"/>
        <v>-3.1000000000000014</v>
      </c>
      <c r="I1776" s="17">
        <f t="shared" si="437"/>
        <v>-1143.5555555555561</v>
      </c>
      <c r="J1776">
        <f t="shared" si="438"/>
        <v>132.0258225</v>
      </c>
      <c r="K1776" s="17">
        <f t="shared" si="439"/>
        <v>237.99060000000003</v>
      </c>
      <c r="L1776" s="17">
        <f t="shared" si="440"/>
        <v>-773.53913305555602</v>
      </c>
      <c r="M1776" s="17">
        <f t="shared" si="441"/>
        <v>-13472.473234050934</v>
      </c>
      <c r="N1776" s="17">
        <f t="shared" si="442"/>
        <v>-773.53913305555602</v>
      </c>
      <c r="O1776" s="17">
        <f t="shared" si="443"/>
        <v>3946.6806073419611</v>
      </c>
      <c r="P1776" s="17">
        <f t="shared" si="444"/>
        <v>5494499.9886464756</v>
      </c>
      <c r="Q1776" s="17">
        <f t="shared" si="433"/>
        <v>492.36419753086466</v>
      </c>
      <c r="R1776" s="17">
        <f t="shared" si="445"/>
        <v>240161.23039999881</v>
      </c>
      <c r="S1776" s="17">
        <f t="shared" si="446"/>
        <v>314182.66666666511</v>
      </c>
      <c r="T1776" s="17">
        <f t="shared" si="434"/>
        <v>201418.26671328454</v>
      </c>
      <c r="U1776" s="17"/>
      <c r="V1776" s="17"/>
      <c r="W1776" s="17"/>
      <c r="X1776" s="26"/>
    </row>
    <row r="1777" spans="1:24" x14ac:dyDescent="0.3">
      <c r="A1777" s="7" t="s">
        <v>54</v>
      </c>
      <c r="B1777" s="7">
        <v>1774</v>
      </c>
      <c r="C1777" s="7">
        <v>297</v>
      </c>
      <c r="D1777" s="2">
        <f t="shared" si="435"/>
        <v>16.583346600000002</v>
      </c>
      <c r="E1777" s="2">
        <f t="shared" si="436"/>
        <v>16.583333333333336</v>
      </c>
      <c r="F1777" s="13">
        <v>59.7</v>
      </c>
      <c r="G1777" s="17">
        <f t="shared" si="447"/>
        <v>-0.79166666666666707</v>
      </c>
      <c r="H1777" s="17">
        <f t="shared" si="448"/>
        <v>-2.8500000000000014</v>
      </c>
      <c r="I1777" s="17">
        <f t="shared" si="437"/>
        <v>-1051.3333333333339</v>
      </c>
      <c r="J1777">
        <f t="shared" si="438"/>
        <v>119.69402250000002</v>
      </c>
      <c r="K1777" s="17">
        <f t="shared" si="439"/>
        <v>237.99060000000003</v>
      </c>
      <c r="L1777" s="17">
        <f t="shared" si="440"/>
        <v>-693.64871083333389</v>
      </c>
      <c r="M1777" s="17">
        <f t="shared" si="441"/>
        <v>-11503.007787986122</v>
      </c>
      <c r="N1777" s="17">
        <f t="shared" si="442"/>
        <v>-693.64871083333378</v>
      </c>
      <c r="O1777" s="17">
        <f t="shared" si="443"/>
        <v>3768.1875145476006</v>
      </c>
      <c r="P1777" s="17">
        <f t="shared" si="444"/>
        <v>5498268.1761610229</v>
      </c>
      <c r="Q1777" s="17">
        <f t="shared" si="433"/>
        <v>416.15277777777817</v>
      </c>
      <c r="R1777" s="17">
        <f t="shared" si="445"/>
        <v>240479.33758333212</v>
      </c>
      <c r="S1777" s="17">
        <f t="shared" si="446"/>
        <v>314598.81944444287</v>
      </c>
      <c r="T1777" s="17">
        <f t="shared" si="434"/>
        <v>182604.90327860581</v>
      </c>
      <c r="U1777" s="17"/>
      <c r="V1777" s="17"/>
      <c r="W1777" s="17"/>
      <c r="X1777" s="26"/>
    </row>
    <row r="1778" spans="1:24" x14ac:dyDescent="0.3">
      <c r="A1778" s="7" t="s">
        <v>54</v>
      </c>
      <c r="B1778" s="7">
        <v>1775</v>
      </c>
      <c r="C1778" s="7">
        <v>298</v>
      </c>
      <c r="D1778" s="2">
        <f t="shared" si="435"/>
        <v>15.833346000000001</v>
      </c>
      <c r="E1778" s="2">
        <f t="shared" si="436"/>
        <v>15.833333333333334</v>
      </c>
      <c r="F1778" s="13">
        <v>57</v>
      </c>
      <c r="G1778" s="17">
        <f t="shared" si="447"/>
        <v>-0.70833333333333348</v>
      </c>
      <c r="H1778" s="17">
        <f t="shared" si="448"/>
        <v>-2.5500000000000007</v>
      </c>
      <c r="I1778" s="17">
        <f t="shared" si="437"/>
        <v>-940.66666666666686</v>
      </c>
      <c r="J1778">
        <f t="shared" si="438"/>
        <v>109.11224999999999</v>
      </c>
      <c r="K1778" s="17">
        <f t="shared" si="439"/>
        <v>237.99060000000003</v>
      </c>
      <c r="L1778" s="17">
        <f t="shared" si="440"/>
        <v>-593.56381666666687</v>
      </c>
      <c r="M1778" s="17">
        <f t="shared" si="441"/>
        <v>-9398.0937638888918</v>
      </c>
      <c r="N1778" s="17">
        <f t="shared" si="442"/>
        <v>-593.56381666666675</v>
      </c>
      <c r="O1778" s="17">
        <f t="shared" si="443"/>
        <v>3609.5269876192806</v>
      </c>
      <c r="P1778" s="17">
        <f t="shared" si="444"/>
        <v>5501877.7031486426</v>
      </c>
      <c r="Q1778" s="17">
        <f t="shared" si="433"/>
        <v>333.15277777777789</v>
      </c>
      <c r="R1778" s="17">
        <f t="shared" si="445"/>
        <v>240733.99956666544</v>
      </c>
      <c r="S1778" s="17">
        <f t="shared" si="446"/>
        <v>314931.97222222062</v>
      </c>
      <c r="T1778" s="17">
        <f t="shared" si="434"/>
        <v>166461.37744899545</v>
      </c>
      <c r="U1778" s="17"/>
      <c r="V1778" s="17"/>
      <c r="W1778" s="17"/>
      <c r="X1778" s="26"/>
    </row>
    <row r="1779" spans="1:24" x14ac:dyDescent="0.3">
      <c r="A1779" s="7" t="s">
        <v>54</v>
      </c>
      <c r="B1779" s="7">
        <v>1776</v>
      </c>
      <c r="C1779" s="7">
        <v>299</v>
      </c>
      <c r="D1779" s="2">
        <f t="shared" si="435"/>
        <v>15.166678800000001</v>
      </c>
      <c r="E1779" s="2">
        <f t="shared" si="436"/>
        <v>15.166666666666668</v>
      </c>
      <c r="F1779" s="13">
        <v>54.6</v>
      </c>
      <c r="G1779" s="17">
        <f t="shared" si="447"/>
        <v>-0.6666666666666663</v>
      </c>
      <c r="H1779" s="17">
        <f t="shared" si="448"/>
        <v>-2.3999999999999986</v>
      </c>
      <c r="I1779" s="17">
        <f t="shared" si="437"/>
        <v>-885.3333333333328</v>
      </c>
      <c r="J1779">
        <f t="shared" si="438"/>
        <v>100.11729</v>
      </c>
      <c r="K1779" s="17">
        <f t="shared" si="439"/>
        <v>237.99060000000003</v>
      </c>
      <c r="L1779" s="17">
        <f t="shared" si="440"/>
        <v>-547.22544333333281</v>
      </c>
      <c r="M1779" s="17">
        <f t="shared" si="441"/>
        <v>-8299.5858905555488</v>
      </c>
      <c r="N1779" s="17">
        <f t="shared" si="442"/>
        <v>-547.22544333333281</v>
      </c>
      <c r="O1779" s="17">
        <f t="shared" si="443"/>
        <v>3450.866460690961</v>
      </c>
      <c r="P1779" s="17">
        <f t="shared" si="444"/>
        <v>5505328.5696093338</v>
      </c>
      <c r="Q1779" s="17">
        <f t="shared" si="433"/>
        <v>295.1111111111108</v>
      </c>
      <c r="R1779" s="17">
        <f t="shared" si="445"/>
        <v>240959.58249999877</v>
      </c>
      <c r="S1779" s="17">
        <f t="shared" si="446"/>
        <v>315227.08333333174</v>
      </c>
      <c r="T1779" s="17">
        <f t="shared" si="434"/>
        <v>152738.68882605335</v>
      </c>
      <c r="U1779" s="17"/>
      <c r="V1779" s="17"/>
      <c r="W1779" s="17"/>
      <c r="X1779" s="26"/>
    </row>
    <row r="1780" spans="1:24" x14ac:dyDescent="0.3">
      <c r="A1780" s="7" t="s">
        <v>54</v>
      </c>
      <c r="B1780" s="7">
        <v>1777</v>
      </c>
      <c r="C1780" s="7">
        <v>300</v>
      </c>
      <c r="D1780" s="2">
        <f t="shared" si="435"/>
        <v>14.500011600000002</v>
      </c>
      <c r="E1780" s="2">
        <f t="shared" si="436"/>
        <v>14.500000000000002</v>
      </c>
      <c r="F1780" s="13">
        <v>52.2</v>
      </c>
      <c r="G1780" s="17">
        <f t="shared" si="447"/>
        <v>-0.68055555555555536</v>
      </c>
      <c r="H1780" s="17">
        <f t="shared" si="448"/>
        <v>-2.4499999999999993</v>
      </c>
      <c r="I1780" s="17">
        <f t="shared" si="437"/>
        <v>-903.77777777777749</v>
      </c>
      <c r="J1780">
        <f t="shared" si="438"/>
        <v>91.50921000000001</v>
      </c>
      <c r="K1780" s="17">
        <f t="shared" si="439"/>
        <v>237.99060000000003</v>
      </c>
      <c r="L1780" s="17">
        <f t="shared" si="440"/>
        <v>-574.27796777777746</v>
      </c>
      <c r="M1780" s="17">
        <f t="shared" si="441"/>
        <v>-8327.0305327777751</v>
      </c>
      <c r="N1780" s="17">
        <f t="shared" si="442"/>
        <v>-574.27796777777735</v>
      </c>
      <c r="O1780" s="17">
        <f t="shared" si="443"/>
        <v>3285.5950784739612</v>
      </c>
      <c r="P1780" s="17">
        <f t="shared" si="444"/>
        <v>5508614.1646878077</v>
      </c>
      <c r="Q1780" s="17">
        <f t="shared" si="433"/>
        <v>307.53549382716028</v>
      </c>
      <c r="R1780" s="17">
        <f t="shared" si="445"/>
        <v>241194.66263148023</v>
      </c>
      <c r="S1780" s="17">
        <f t="shared" si="446"/>
        <v>315534.61882715888</v>
      </c>
      <c r="T1780" s="17">
        <f t="shared" si="434"/>
        <v>139606.2233696894</v>
      </c>
      <c r="U1780" s="17"/>
      <c r="V1780" s="17"/>
      <c r="W1780" s="17"/>
      <c r="X1780" s="26"/>
    </row>
    <row r="1781" spans="1:24" x14ac:dyDescent="0.3">
      <c r="A1781" s="7" t="s">
        <v>54</v>
      </c>
      <c r="B1781" s="7">
        <v>1778</v>
      </c>
      <c r="C1781" s="7">
        <v>301</v>
      </c>
      <c r="D1781" s="2">
        <f t="shared" si="435"/>
        <v>13.805566600000002</v>
      </c>
      <c r="E1781" s="2">
        <f t="shared" si="436"/>
        <v>13.805555555555557</v>
      </c>
      <c r="F1781" s="13">
        <v>49.7</v>
      </c>
      <c r="G1781" s="17">
        <f t="shared" si="447"/>
        <v>-0.75000000000000078</v>
      </c>
      <c r="H1781" s="17">
        <f t="shared" si="448"/>
        <v>-2.7000000000000028</v>
      </c>
      <c r="I1781" s="17">
        <f t="shared" si="437"/>
        <v>-996.00000000000102</v>
      </c>
      <c r="J1781">
        <f t="shared" si="438"/>
        <v>82.95385583333335</v>
      </c>
      <c r="K1781" s="17">
        <f t="shared" si="439"/>
        <v>237.99060000000003</v>
      </c>
      <c r="L1781" s="17">
        <f t="shared" si="440"/>
        <v>-675.05554416666769</v>
      </c>
      <c r="M1781" s="17">
        <f t="shared" si="441"/>
        <v>-9319.5168180787186</v>
      </c>
      <c r="N1781" s="17">
        <f t="shared" si="442"/>
        <v>-675.05554416666769</v>
      </c>
      <c r="O1781" s="17">
        <f t="shared" si="443"/>
        <v>3093.8802751022404</v>
      </c>
      <c r="P1781" s="17">
        <f t="shared" si="444"/>
        <v>5511708.04496291</v>
      </c>
      <c r="Q1781" s="17">
        <f t="shared" si="433"/>
        <v>373.50000000000074</v>
      </c>
      <c r="R1781" s="17">
        <f t="shared" si="445"/>
        <v>241480.16603148024</v>
      </c>
      <c r="S1781" s="17">
        <f t="shared" si="446"/>
        <v>315908.11882715888</v>
      </c>
      <c r="T1781" s="17">
        <f t="shared" si="434"/>
        <v>126554.19631363166</v>
      </c>
      <c r="U1781" s="17"/>
      <c r="V1781" s="17"/>
      <c r="W1781" s="17"/>
      <c r="X1781" s="26"/>
    </row>
    <row r="1782" spans="1:24" x14ac:dyDescent="0.3">
      <c r="A1782" s="7" t="s">
        <v>54</v>
      </c>
      <c r="B1782" s="7">
        <v>1779</v>
      </c>
      <c r="C1782" s="7">
        <v>302</v>
      </c>
      <c r="D1782" s="2">
        <f t="shared" si="435"/>
        <v>13.000010400000001</v>
      </c>
      <c r="E1782" s="2">
        <f t="shared" si="436"/>
        <v>13</v>
      </c>
      <c r="F1782" s="13">
        <v>46.8</v>
      </c>
      <c r="G1782" s="17">
        <f t="shared" si="447"/>
        <v>-0.86111111111111149</v>
      </c>
      <c r="H1782" s="17">
        <f t="shared" si="448"/>
        <v>-3.1000000000000014</v>
      </c>
      <c r="I1782" s="17">
        <f t="shared" si="437"/>
        <v>-1143.5555555555561</v>
      </c>
      <c r="J1782">
        <f t="shared" si="438"/>
        <v>73.55556</v>
      </c>
      <c r="K1782" s="17">
        <f t="shared" si="439"/>
        <v>237.99060000000003</v>
      </c>
      <c r="L1782" s="17">
        <f t="shared" si="440"/>
        <v>-832.00939555555601</v>
      </c>
      <c r="M1782" s="17">
        <f t="shared" si="441"/>
        <v>-10816.122142222228</v>
      </c>
      <c r="N1782" s="17">
        <f t="shared" si="442"/>
        <v>-832.00939555555601</v>
      </c>
      <c r="O1782" s="17">
        <f t="shared" si="443"/>
        <v>2875.7220505758005</v>
      </c>
      <c r="P1782" s="17">
        <f t="shared" si="444"/>
        <v>5514583.7670134855</v>
      </c>
      <c r="Q1782" s="17">
        <f t="shared" si="433"/>
        <v>492.36419753086466</v>
      </c>
      <c r="R1782" s="17">
        <f t="shared" si="445"/>
        <v>241856.52922407282</v>
      </c>
      <c r="S1782" s="17">
        <f t="shared" si="446"/>
        <v>316400.48302468972</v>
      </c>
      <c r="T1782" s="17">
        <f t="shared" si="434"/>
        <v>112216.17954567182</v>
      </c>
      <c r="U1782" s="17"/>
      <c r="V1782" s="17"/>
      <c r="W1782" s="17"/>
      <c r="X1782" s="26"/>
    </row>
    <row r="1783" spans="1:24" x14ac:dyDescent="0.3">
      <c r="A1783" s="7" t="s">
        <v>54</v>
      </c>
      <c r="B1783" s="7">
        <v>1780</v>
      </c>
      <c r="C1783" s="7">
        <v>303</v>
      </c>
      <c r="D1783" s="2">
        <f t="shared" si="435"/>
        <v>12.083343000000001</v>
      </c>
      <c r="E1783" s="2">
        <f t="shared" si="436"/>
        <v>12.083333333333334</v>
      </c>
      <c r="F1783" s="13">
        <v>43.5</v>
      </c>
      <c r="G1783" s="17">
        <f t="shared" si="447"/>
        <v>-0.95833333333333315</v>
      </c>
      <c r="H1783" s="17">
        <f t="shared" si="448"/>
        <v>-3.4499999999999993</v>
      </c>
      <c r="I1783" s="17">
        <f t="shared" si="437"/>
        <v>-1272.6666666666665</v>
      </c>
      <c r="J1783">
        <f t="shared" si="438"/>
        <v>63.5480625</v>
      </c>
      <c r="K1783" s="17">
        <f t="shared" si="439"/>
        <v>237.99060000000003</v>
      </c>
      <c r="L1783" s="17">
        <f t="shared" si="440"/>
        <v>-971.12800416666641</v>
      </c>
      <c r="M1783" s="17">
        <f t="shared" si="441"/>
        <v>-11734.463383680553</v>
      </c>
      <c r="N1783" s="17">
        <f t="shared" si="442"/>
        <v>-971.12800416666641</v>
      </c>
      <c r="O1783" s="17">
        <f t="shared" si="443"/>
        <v>2637.7312601833205</v>
      </c>
      <c r="P1783" s="17">
        <f t="shared" si="444"/>
        <v>5517221.4982736688</v>
      </c>
      <c r="Q1783" s="17">
        <f t="shared" si="433"/>
        <v>609.81944444444423</v>
      </c>
      <c r="R1783" s="17">
        <f t="shared" si="445"/>
        <v>242322.67520740614</v>
      </c>
      <c r="S1783" s="17">
        <f t="shared" si="446"/>
        <v>317010.30246913416</v>
      </c>
      <c r="T1783" s="17">
        <f t="shared" si="434"/>
        <v>96948.766228950961</v>
      </c>
      <c r="U1783" s="17"/>
      <c r="V1783" s="17"/>
      <c r="W1783" s="17"/>
      <c r="X1783" s="26"/>
    </row>
    <row r="1784" spans="1:24" x14ac:dyDescent="0.3">
      <c r="A1784" s="7" t="s">
        <v>54</v>
      </c>
      <c r="B1784" s="7">
        <v>1781</v>
      </c>
      <c r="C1784" s="7">
        <v>304</v>
      </c>
      <c r="D1784" s="2">
        <f t="shared" si="435"/>
        <v>11.083342200000001</v>
      </c>
      <c r="E1784" s="2">
        <f t="shared" si="436"/>
        <v>11.083333333333334</v>
      </c>
      <c r="F1784" s="13">
        <v>39.9</v>
      </c>
      <c r="G1784" s="17">
        <f t="shared" si="447"/>
        <v>-0.98611111111111127</v>
      </c>
      <c r="H1784" s="17">
        <f t="shared" si="448"/>
        <v>-3.5500000000000007</v>
      </c>
      <c r="I1784" s="17">
        <f t="shared" si="437"/>
        <v>-1309.5555555555557</v>
      </c>
      <c r="J1784">
        <f t="shared" si="438"/>
        <v>53.465002499999997</v>
      </c>
      <c r="K1784" s="17">
        <f t="shared" si="439"/>
        <v>237.99060000000003</v>
      </c>
      <c r="L1784" s="17">
        <f t="shared" si="440"/>
        <v>-1018.0999530555556</v>
      </c>
      <c r="M1784" s="17">
        <f t="shared" si="441"/>
        <v>-11283.941146365742</v>
      </c>
      <c r="N1784" s="17">
        <f t="shared" si="442"/>
        <v>-1018.0999530555555</v>
      </c>
      <c r="O1784" s="17">
        <f t="shared" si="443"/>
        <v>2406.3513250795204</v>
      </c>
      <c r="P1784" s="17">
        <f t="shared" si="444"/>
        <v>5519627.8495987486</v>
      </c>
      <c r="Q1784" s="17">
        <f t="shared" si="433"/>
        <v>645.68364197530889</v>
      </c>
      <c r="R1784" s="17">
        <f t="shared" si="445"/>
        <v>242816.23578333206</v>
      </c>
      <c r="S1784" s="17">
        <f t="shared" si="446"/>
        <v>317655.98611110944</v>
      </c>
      <c r="T1784" s="17">
        <f t="shared" si="434"/>
        <v>81566.074950007765</v>
      </c>
      <c r="U1784" s="17"/>
      <c r="V1784" s="17"/>
      <c r="W1784" s="17"/>
      <c r="X1784" s="26"/>
    </row>
    <row r="1785" spans="1:24" x14ac:dyDescent="0.3">
      <c r="A1785" s="7" t="s">
        <v>54</v>
      </c>
      <c r="B1785" s="7">
        <v>1782</v>
      </c>
      <c r="C1785" s="7">
        <v>305</v>
      </c>
      <c r="D1785" s="2">
        <f t="shared" si="435"/>
        <v>10.111119200000001</v>
      </c>
      <c r="E1785" s="2">
        <f t="shared" si="436"/>
        <v>10.111111111111111</v>
      </c>
      <c r="F1785" s="13">
        <v>36.4</v>
      </c>
      <c r="G1785" s="17">
        <f t="shared" si="447"/>
        <v>-0.93055555555555491</v>
      </c>
      <c r="H1785" s="17">
        <f t="shared" si="448"/>
        <v>-3.3499999999999979</v>
      </c>
      <c r="I1785" s="17">
        <f t="shared" si="437"/>
        <v>-1235.7777777777769</v>
      </c>
      <c r="J1785">
        <f t="shared" si="438"/>
        <v>44.496573333333323</v>
      </c>
      <c r="K1785" s="17">
        <f t="shared" si="439"/>
        <v>237.99060000000003</v>
      </c>
      <c r="L1785" s="17">
        <f t="shared" si="440"/>
        <v>-953.29060444444349</v>
      </c>
      <c r="M1785" s="17">
        <f t="shared" si="441"/>
        <v>-9638.8272227160396</v>
      </c>
      <c r="N1785" s="17">
        <f t="shared" si="442"/>
        <v>-953.29060444444349</v>
      </c>
      <c r="O1785" s="17">
        <f t="shared" si="443"/>
        <v>2194.8039558417609</v>
      </c>
      <c r="P1785" s="17">
        <f t="shared" si="444"/>
        <v>5521822.6535545904</v>
      </c>
      <c r="Q1785" s="17">
        <f t="shared" si="433"/>
        <v>574.97993827160417</v>
      </c>
      <c r="R1785" s="17">
        <f t="shared" si="445"/>
        <v>243255.75044814686</v>
      </c>
      <c r="S1785" s="17">
        <f t="shared" si="446"/>
        <v>318230.96604938107</v>
      </c>
      <c r="T1785" s="17">
        <f t="shared" si="434"/>
        <v>67883.861700468144</v>
      </c>
      <c r="U1785" s="17"/>
      <c r="V1785" s="17"/>
      <c r="W1785" s="17"/>
      <c r="X1785" s="26"/>
    </row>
    <row r="1786" spans="1:24" x14ac:dyDescent="0.3">
      <c r="A1786" s="7" t="s">
        <v>54</v>
      </c>
      <c r="B1786" s="7">
        <v>1783</v>
      </c>
      <c r="C1786" s="7">
        <v>306</v>
      </c>
      <c r="D1786" s="2">
        <f t="shared" si="435"/>
        <v>9.2222296000000021</v>
      </c>
      <c r="E1786" s="2">
        <f t="shared" si="436"/>
        <v>9.2222222222222232</v>
      </c>
      <c r="F1786" s="13">
        <v>33.200000000000003</v>
      </c>
      <c r="G1786" s="17">
        <f t="shared" si="447"/>
        <v>-0.8194444444444442</v>
      </c>
      <c r="H1786" s="17">
        <f t="shared" si="448"/>
        <v>-2.9499999999999993</v>
      </c>
      <c r="I1786" s="17">
        <f t="shared" si="437"/>
        <v>-1088.2222222222219</v>
      </c>
      <c r="J1786">
        <f t="shared" si="438"/>
        <v>37.016893333333343</v>
      </c>
      <c r="K1786" s="17">
        <f t="shared" si="439"/>
        <v>237.99060000000003</v>
      </c>
      <c r="L1786" s="17">
        <f t="shared" si="440"/>
        <v>-813.21472888888854</v>
      </c>
      <c r="M1786" s="17">
        <f t="shared" si="441"/>
        <v>-7499.6469441975287</v>
      </c>
      <c r="N1786" s="17">
        <f t="shared" si="442"/>
        <v>-813.21472888888843</v>
      </c>
      <c r="O1786" s="17">
        <f t="shared" si="443"/>
        <v>2016.3108630474003</v>
      </c>
      <c r="P1786" s="17">
        <f t="shared" si="444"/>
        <v>5523838.9644176383</v>
      </c>
      <c r="Q1786" s="17">
        <f t="shared" si="433"/>
        <v>445.86882716049354</v>
      </c>
      <c r="R1786" s="17">
        <f t="shared" si="445"/>
        <v>243596.57257962838</v>
      </c>
      <c r="S1786" s="17">
        <f t="shared" si="446"/>
        <v>318676.83487654157</v>
      </c>
      <c r="T1786" s="17">
        <f t="shared" si="434"/>
        <v>56472.880479957159</v>
      </c>
      <c r="U1786" s="17"/>
      <c r="V1786" s="17"/>
      <c r="W1786" s="17"/>
      <c r="X1786" s="26"/>
    </row>
    <row r="1787" spans="1:24" x14ac:dyDescent="0.3">
      <c r="A1787" s="7" t="s">
        <v>54</v>
      </c>
      <c r="B1787" s="7">
        <v>1784</v>
      </c>
      <c r="C1787" s="7">
        <v>307</v>
      </c>
      <c r="D1787" s="2">
        <f t="shared" si="435"/>
        <v>8.4722290000000005</v>
      </c>
      <c r="E1787" s="2">
        <f t="shared" si="436"/>
        <v>8.4722222222222232</v>
      </c>
      <c r="F1787" s="13">
        <v>30.5</v>
      </c>
      <c r="G1787" s="17">
        <f t="shared" si="447"/>
        <v>-0.6805555555555558</v>
      </c>
      <c r="H1787" s="17">
        <f t="shared" si="448"/>
        <v>-2.4500000000000011</v>
      </c>
      <c r="I1787" s="17">
        <f t="shared" si="437"/>
        <v>-903.77777777777806</v>
      </c>
      <c r="J1787">
        <f t="shared" si="438"/>
        <v>31.240895833333337</v>
      </c>
      <c r="K1787" s="17">
        <f t="shared" si="439"/>
        <v>237.99060000000003</v>
      </c>
      <c r="L1787" s="17">
        <f t="shared" si="440"/>
        <v>-634.54628194444467</v>
      </c>
      <c r="M1787" s="17">
        <f t="shared" si="441"/>
        <v>-5376.017110918212</v>
      </c>
      <c r="N1787" s="17">
        <f t="shared" si="442"/>
        <v>-634.54628194444467</v>
      </c>
      <c r="O1787" s="17">
        <f t="shared" si="443"/>
        <v>1870.8720466964405</v>
      </c>
      <c r="P1787" s="17">
        <f t="shared" si="444"/>
        <v>5525709.8364643343</v>
      </c>
      <c r="Q1787" s="17">
        <f t="shared" si="433"/>
        <v>307.53549382716074</v>
      </c>
      <c r="R1787" s="17">
        <f t="shared" si="445"/>
        <v>243831.65271110984</v>
      </c>
      <c r="S1787" s="17">
        <f t="shared" si="446"/>
        <v>318984.37037036871</v>
      </c>
      <c r="T1787" s="17">
        <f t="shared" si="434"/>
        <v>47661.033047684825</v>
      </c>
      <c r="U1787" s="17"/>
      <c r="V1787" s="17"/>
      <c r="W1787" s="17"/>
      <c r="X1787" s="26"/>
    </row>
    <row r="1788" spans="1:24" x14ac:dyDescent="0.3">
      <c r="A1788" s="7" t="s">
        <v>54</v>
      </c>
      <c r="B1788" s="7">
        <v>1785</v>
      </c>
      <c r="C1788" s="7">
        <v>308</v>
      </c>
      <c r="D1788" s="2">
        <f t="shared" si="435"/>
        <v>7.8611174000000013</v>
      </c>
      <c r="E1788" s="2">
        <f t="shared" si="436"/>
        <v>7.8611111111111116</v>
      </c>
      <c r="F1788" s="13">
        <v>28.3</v>
      </c>
      <c r="G1788" s="17">
        <f t="shared" si="447"/>
        <v>-0.58333333333333326</v>
      </c>
      <c r="H1788" s="17">
        <f t="shared" si="448"/>
        <v>-2.0999999999999996</v>
      </c>
      <c r="I1788" s="17">
        <f t="shared" si="437"/>
        <v>-774.66666666666652</v>
      </c>
      <c r="J1788">
        <f t="shared" si="438"/>
        <v>26.896555833333334</v>
      </c>
      <c r="K1788" s="17">
        <f t="shared" si="439"/>
        <v>237.99060000000003</v>
      </c>
      <c r="L1788" s="17">
        <f t="shared" si="440"/>
        <v>-509.77951083333318</v>
      </c>
      <c r="M1788" s="17">
        <f t="shared" si="441"/>
        <v>-4007.4333768287029</v>
      </c>
      <c r="N1788" s="17">
        <f t="shared" si="442"/>
        <v>-509.77951083333318</v>
      </c>
      <c r="O1788" s="17">
        <f t="shared" si="443"/>
        <v>1738.6549409228405</v>
      </c>
      <c r="P1788" s="17">
        <f t="shared" si="444"/>
        <v>5527448.491405257</v>
      </c>
      <c r="Q1788" s="17">
        <f t="shared" si="433"/>
        <v>225.94444444444437</v>
      </c>
      <c r="R1788" s="17">
        <f t="shared" si="445"/>
        <v>244004.36464444315</v>
      </c>
      <c r="S1788" s="17">
        <f t="shared" si="446"/>
        <v>319210.31481481314</v>
      </c>
      <c r="T1788" s="17">
        <f t="shared" si="434"/>
        <v>41033.318739650967</v>
      </c>
      <c r="U1788" s="17"/>
      <c r="V1788" s="17"/>
      <c r="W1788" s="17"/>
      <c r="X1788" s="26"/>
    </row>
    <row r="1789" spans="1:24" x14ac:dyDescent="0.3">
      <c r="A1789" s="7" t="s">
        <v>54</v>
      </c>
      <c r="B1789" s="7">
        <v>1786</v>
      </c>
      <c r="C1789" s="7">
        <v>309</v>
      </c>
      <c r="D1789" s="2">
        <f t="shared" si="435"/>
        <v>7.3055614000000011</v>
      </c>
      <c r="E1789" s="2">
        <f t="shared" si="436"/>
        <v>7.3055555555555562</v>
      </c>
      <c r="F1789" s="13">
        <v>26.3</v>
      </c>
      <c r="G1789" s="17">
        <f t="shared" si="447"/>
        <v>-0.54166666666666696</v>
      </c>
      <c r="H1789" s="17">
        <f t="shared" si="448"/>
        <v>-1.9500000000000011</v>
      </c>
      <c r="I1789" s="17">
        <f t="shared" si="437"/>
        <v>-719.33333333333371</v>
      </c>
      <c r="J1789">
        <f t="shared" si="438"/>
        <v>23.229255833333337</v>
      </c>
      <c r="K1789" s="17">
        <f t="shared" si="439"/>
        <v>237.99060000000003</v>
      </c>
      <c r="L1789" s="17">
        <f t="shared" si="440"/>
        <v>-458.11347750000033</v>
      </c>
      <c r="M1789" s="17">
        <f t="shared" si="441"/>
        <v>-3346.7734606250028</v>
      </c>
      <c r="N1789" s="17">
        <f t="shared" si="442"/>
        <v>-458.11347750000033</v>
      </c>
      <c r="O1789" s="17">
        <f t="shared" si="443"/>
        <v>1613.0486904379202</v>
      </c>
      <c r="P1789" s="17">
        <f t="shared" si="444"/>
        <v>5529061.5400956953</v>
      </c>
      <c r="Q1789" s="17">
        <f t="shared" si="433"/>
        <v>194.81944444444468</v>
      </c>
      <c r="R1789" s="17">
        <f t="shared" si="445"/>
        <v>244153.28462777648</v>
      </c>
      <c r="S1789" s="17">
        <f t="shared" si="446"/>
        <v>319405.13425925758</v>
      </c>
      <c r="T1789" s="17">
        <f t="shared" si="434"/>
        <v>35438.494973128865</v>
      </c>
      <c r="U1789" s="17"/>
      <c r="V1789" s="17"/>
      <c r="W1789" s="17"/>
      <c r="X1789" s="26"/>
    </row>
    <row r="1790" spans="1:24" x14ac:dyDescent="0.3">
      <c r="A1790" s="7" t="s">
        <v>54</v>
      </c>
      <c r="B1790" s="7">
        <v>1787</v>
      </c>
      <c r="C1790" s="7">
        <v>310</v>
      </c>
      <c r="D1790" s="2">
        <f t="shared" si="435"/>
        <v>6.7777832</v>
      </c>
      <c r="E1790" s="2">
        <f t="shared" si="436"/>
        <v>6.7777777777777777</v>
      </c>
      <c r="F1790" s="13">
        <v>24.4</v>
      </c>
      <c r="G1790" s="17">
        <f t="shared" si="447"/>
        <v>-0.5277777777777779</v>
      </c>
      <c r="H1790" s="17">
        <f t="shared" si="448"/>
        <v>-1.9000000000000004</v>
      </c>
      <c r="I1790" s="17">
        <f t="shared" si="437"/>
        <v>-700.88888888888903</v>
      </c>
      <c r="J1790">
        <f t="shared" si="438"/>
        <v>19.994173333333332</v>
      </c>
      <c r="K1790" s="17">
        <f t="shared" si="439"/>
        <v>237.99060000000003</v>
      </c>
      <c r="L1790" s="17">
        <f t="shared" si="440"/>
        <v>-442.90411555555568</v>
      </c>
      <c r="M1790" s="17">
        <f t="shared" si="441"/>
        <v>-3001.905672098766</v>
      </c>
      <c r="N1790" s="17">
        <f t="shared" si="442"/>
        <v>-442.90411555555562</v>
      </c>
      <c r="O1790" s="17">
        <f t="shared" si="443"/>
        <v>1487.4424399530003</v>
      </c>
      <c r="P1790" s="17">
        <f t="shared" si="444"/>
        <v>5530548.9825356482</v>
      </c>
      <c r="Q1790" s="17">
        <f t="shared" si="433"/>
        <v>184.95679012345687</v>
      </c>
      <c r="R1790" s="17">
        <f t="shared" si="445"/>
        <v>244294.66559814688</v>
      </c>
      <c r="S1790" s="17">
        <f t="shared" si="446"/>
        <v>319590.09104938107</v>
      </c>
      <c r="T1790" s="17">
        <f t="shared" si="434"/>
        <v>30503.06115051829</v>
      </c>
      <c r="U1790" s="17"/>
      <c r="V1790" s="17"/>
      <c r="W1790" s="17"/>
      <c r="X1790" s="26"/>
    </row>
    <row r="1791" spans="1:24" x14ac:dyDescent="0.3">
      <c r="A1791" s="7" t="s">
        <v>54</v>
      </c>
      <c r="B1791" s="7">
        <v>1788</v>
      </c>
      <c r="C1791" s="7">
        <v>311</v>
      </c>
      <c r="D1791" s="2">
        <f t="shared" si="435"/>
        <v>6.2500050000000007</v>
      </c>
      <c r="E1791" s="2">
        <f t="shared" si="436"/>
        <v>6.25</v>
      </c>
      <c r="F1791" s="13">
        <v>22.5</v>
      </c>
      <c r="G1791" s="17">
        <f t="shared" si="447"/>
        <v>-0.54166666666666641</v>
      </c>
      <c r="H1791" s="17">
        <f t="shared" si="448"/>
        <v>-1.9499999999999993</v>
      </c>
      <c r="I1791" s="17">
        <f t="shared" si="437"/>
        <v>-719.33333333333303</v>
      </c>
      <c r="J1791">
        <f t="shared" si="438"/>
        <v>17.001562499999999</v>
      </c>
      <c r="K1791" s="17">
        <f t="shared" si="439"/>
        <v>237.99060000000003</v>
      </c>
      <c r="L1791" s="17">
        <f t="shared" si="440"/>
        <v>-464.34117083333297</v>
      </c>
      <c r="M1791" s="17">
        <f t="shared" si="441"/>
        <v>-2902.1323177083309</v>
      </c>
      <c r="N1791" s="17">
        <f t="shared" si="442"/>
        <v>-464.34117083333302</v>
      </c>
      <c r="O1791" s="17">
        <f t="shared" si="443"/>
        <v>1355.2253341794003</v>
      </c>
      <c r="P1791" s="17">
        <f t="shared" si="444"/>
        <v>5531904.2078698277</v>
      </c>
      <c r="Q1791" s="17">
        <f t="shared" si="433"/>
        <v>194.81944444444426</v>
      </c>
      <c r="R1791" s="17">
        <f t="shared" si="445"/>
        <v>244443.58558148021</v>
      </c>
      <c r="S1791" s="17">
        <f t="shared" si="446"/>
        <v>319784.9104938255</v>
      </c>
      <c r="T1791" s="17">
        <f t="shared" si="434"/>
        <v>25937.541500016607</v>
      </c>
      <c r="U1791" s="17"/>
      <c r="V1791" s="17"/>
      <c r="W1791" s="17"/>
      <c r="X1791" s="26"/>
    </row>
    <row r="1792" spans="1:24" x14ac:dyDescent="0.3">
      <c r="A1792" s="7" t="s">
        <v>54</v>
      </c>
      <c r="B1792" s="7">
        <v>1789</v>
      </c>
      <c r="C1792" s="7">
        <v>312</v>
      </c>
      <c r="D1792" s="2">
        <f t="shared" si="435"/>
        <v>5.6944490000000005</v>
      </c>
      <c r="E1792" s="2">
        <f t="shared" si="436"/>
        <v>5.6944444444444446</v>
      </c>
      <c r="F1792" s="13">
        <v>20.5</v>
      </c>
      <c r="G1792" s="17">
        <f t="shared" si="447"/>
        <v>-0.59722222222222232</v>
      </c>
      <c r="H1792" s="17">
        <f t="shared" si="448"/>
        <v>-2.1500000000000004</v>
      </c>
      <c r="I1792" s="17">
        <f t="shared" si="437"/>
        <v>-793.1111111111112</v>
      </c>
      <c r="J1792">
        <f t="shared" si="438"/>
        <v>14.113395833333335</v>
      </c>
      <c r="K1792" s="17">
        <f t="shared" si="439"/>
        <v>237.99060000000003</v>
      </c>
      <c r="L1792" s="17">
        <f t="shared" si="440"/>
        <v>-541.00711527777787</v>
      </c>
      <c r="M1792" s="17">
        <f t="shared" si="441"/>
        <v>-3080.7349619984575</v>
      </c>
      <c r="N1792" s="17">
        <f t="shared" si="442"/>
        <v>-541.00711527777776</v>
      </c>
      <c r="O1792" s="17">
        <f t="shared" si="443"/>
        <v>1203.1756625397602</v>
      </c>
      <c r="P1792" s="17">
        <f t="shared" si="444"/>
        <v>5533107.3835323676</v>
      </c>
      <c r="Q1792" s="17">
        <f t="shared" si="433"/>
        <v>236.83179012345687</v>
      </c>
      <c r="R1792" s="17">
        <f t="shared" si="445"/>
        <v>244624.61980185058</v>
      </c>
      <c r="S1792" s="17">
        <f t="shared" si="446"/>
        <v>320021.74228394899</v>
      </c>
      <c r="T1792" s="17">
        <f t="shared" si="434"/>
        <v>21531.361610631069</v>
      </c>
      <c r="U1792" s="17"/>
      <c r="V1792" s="17"/>
      <c r="W1792" s="17"/>
      <c r="X1792" s="26"/>
    </row>
    <row r="1793" spans="1:24" x14ac:dyDescent="0.3">
      <c r="A1793" s="7" t="s">
        <v>54</v>
      </c>
      <c r="B1793" s="7">
        <v>1790</v>
      </c>
      <c r="C1793" s="7">
        <v>313</v>
      </c>
      <c r="D1793" s="2">
        <f t="shared" si="435"/>
        <v>5.0555596000000005</v>
      </c>
      <c r="E1793" s="2">
        <f t="shared" si="436"/>
        <v>5.0555555555555554</v>
      </c>
      <c r="F1793" s="13">
        <v>18.2</v>
      </c>
      <c r="G1793" s="17">
        <f t="shared" si="447"/>
        <v>-0.69444444444444442</v>
      </c>
      <c r="H1793" s="17">
        <f t="shared" si="448"/>
        <v>-2.5</v>
      </c>
      <c r="I1793" s="17">
        <f t="shared" si="437"/>
        <v>-922.22222222222217</v>
      </c>
      <c r="J1793">
        <f t="shared" si="438"/>
        <v>11.124143333333331</v>
      </c>
      <c r="K1793" s="17">
        <f t="shared" si="439"/>
        <v>237.99060000000003</v>
      </c>
      <c r="L1793" s="17">
        <f t="shared" si="440"/>
        <v>-673.10747888888886</v>
      </c>
      <c r="M1793" s="17">
        <f t="shared" si="441"/>
        <v>-3402.9322543827157</v>
      </c>
      <c r="N1793" s="17">
        <f t="shared" si="442"/>
        <v>-673.10747888888886</v>
      </c>
      <c r="O1793" s="17">
        <f t="shared" si="443"/>
        <v>1024.6825697454003</v>
      </c>
      <c r="P1793" s="17">
        <f t="shared" si="444"/>
        <v>5534132.0661021126</v>
      </c>
      <c r="Q1793" s="17">
        <f t="shared" si="433"/>
        <v>320.21604938271605</v>
      </c>
      <c r="R1793" s="17">
        <f t="shared" si="445"/>
        <v>244869.39294999873</v>
      </c>
      <c r="S1793" s="17">
        <f t="shared" si="446"/>
        <v>320341.95833333168</v>
      </c>
      <c r="T1793" s="17">
        <f t="shared" si="434"/>
        <v>16970.965425117036</v>
      </c>
      <c r="U1793" s="17"/>
      <c r="V1793" s="17"/>
      <c r="W1793" s="17"/>
      <c r="X1793" s="26"/>
    </row>
    <row r="1794" spans="1:24" x14ac:dyDescent="0.3">
      <c r="A1794" s="7" t="s">
        <v>54</v>
      </c>
      <c r="B1794" s="7">
        <v>1791</v>
      </c>
      <c r="C1794" s="7">
        <v>314</v>
      </c>
      <c r="D1794" s="2">
        <f t="shared" si="435"/>
        <v>4.3055590000000006</v>
      </c>
      <c r="E1794" s="2">
        <f t="shared" si="436"/>
        <v>4.3055555555555554</v>
      </c>
      <c r="F1794" s="13">
        <v>15.5</v>
      </c>
      <c r="G1794" s="17">
        <f t="shared" si="447"/>
        <v>-0.8194444444444442</v>
      </c>
      <c r="H1794" s="17">
        <f t="shared" si="448"/>
        <v>-2.9499999999999993</v>
      </c>
      <c r="I1794" s="17">
        <f t="shared" si="437"/>
        <v>-1088.2222222222219</v>
      </c>
      <c r="J1794">
        <f t="shared" si="438"/>
        <v>8.0683958333333319</v>
      </c>
      <c r="K1794" s="17">
        <f t="shared" si="439"/>
        <v>237.99060000000003</v>
      </c>
      <c r="L1794" s="17">
        <f t="shared" si="440"/>
        <v>-842.16322638888857</v>
      </c>
      <c r="M1794" s="17">
        <f t="shared" si="441"/>
        <v>-3625.9805580632701</v>
      </c>
      <c r="N1794" s="17">
        <f t="shared" si="442"/>
        <v>-842.16322638888846</v>
      </c>
      <c r="O1794" s="17">
        <f t="shared" si="443"/>
        <v>813.13520050764021</v>
      </c>
      <c r="P1794" s="17">
        <f t="shared" si="444"/>
        <v>5534945.2013026206</v>
      </c>
      <c r="Q1794" s="17">
        <f t="shared" si="433"/>
        <v>445.86882716049354</v>
      </c>
      <c r="R1794" s="17">
        <f t="shared" si="445"/>
        <v>245210.21508148022</v>
      </c>
      <c r="S1794" s="17">
        <f t="shared" si="446"/>
        <v>320787.82716049219</v>
      </c>
      <c r="T1794" s="17">
        <f t="shared" si="434"/>
        <v>12309.124632847388</v>
      </c>
      <c r="U1794" s="17"/>
      <c r="V1794" s="17"/>
      <c r="W1794" s="17"/>
      <c r="X1794" s="26"/>
    </row>
    <row r="1795" spans="1:24" x14ac:dyDescent="0.3">
      <c r="A1795" s="7" t="s">
        <v>54</v>
      </c>
      <c r="B1795" s="7">
        <v>1792</v>
      </c>
      <c r="C1795" s="7">
        <v>315</v>
      </c>
      <c r="D1795" s="2">
        <f t="shared" si="435"/>
        <v>3.4166694000000004</v>
      </c>
      <c r="E1795" s="2">
        <f t="shared" si="436"/>
        <v>3.416666666666667</v>
      </c>
      <c r="F1795" s="13">
        <v>12.3</v>
      </c>
      <c r="G1795" s="17">
        <f t="shared" si="447"/>
        <v>-0.94444444444444453</v>
      </c>
      <c r="H1795" s="17">
        <f t="shared" si="448"/>
        <v>-3.4000000000000004</v>
      </c>
      <c r="I1795" s="17">
        <f t="shared" si="437"/>
        <v>-1254.2222222222224</v>
      </c>
      <c r="J1795">
        <f t="shared" si="438"/>
        <v>5.0808225</v>
      </c>
      <c r="K1795" s="17">
        <f t="shared" si="439"/>
        <v>237.99060000000003</v>
      </c>
      <c r="L1795" s="17">
        <f t="shared" si="440"/>
        <v>-1011.1507997222224</v>
      </c>
      <c r="M1795" s="17">
        <f t="shared" si="441"/>
        <v>-3454.7652323842599</v>
      </c>
      <c r="N1795" s="17">
        <f t="shared" si="442"/>
        <v>-1011.1507997222222</v>
      </c>
      <c r="O1795" s="17">
        <f t="shared" si="443"/>
        <v>575.1444101151601</v>
      </c>
      <c r="P1795" s="17">
        <f t="shared" si="444"/>
        <v>5535520.3457127353</v>
      </c>
      <c r="Q1795" s="17">
        <f t="shared" ref="Q1795:Q1803" si="449">0.5*1328*G1795^2</f>
        <v>592.27160493827171</v>
      </c>
      <c r="R1795" s="17">
        <f t="shared" si="445"/>
        <v>245662.94749629503</v>
      </c>
      <c r="S1795" s="17">
        <f t="shared" si="446"/>
        <v>321380.09876543045</v>
      </c>
      <c r="T1795" s="17">
        <f t="shared" ref="T1795:T1803" si="450">0.5*1328*D1795^2</f>
        <v>7751.2901798271851</v>
      </c>
      <c r="U1795" s="17"/>
      <c r="V1795" s="17"/>
      <c r="W1795" s="17"/>
      <c r="X1795" s="26"/>
    </row>
    <row r="1796" spans="1:24" x14ac:dyDescent="0.3">
      <c r="A1796" s="7" t="s">
        <v>54</v>
      </c>
      <c r="B1796" s="7">
        <v>1793</v>
      </c>
      <c r="C1796" s="7">
        <v>316</v>
      </c>
      <c r="D1796" s="2">
        <f t="shared" ref="D1796:D1803" si="451">F1796*0.277778</f>
        <v>2.4166685999999999</v>
      </c>
      <c r="E1796" s="2">
        <f t="shared" ref="E1796:E1803" si="452">F1796*(1000/(60^2))</f>
        <v>2.4166666666666665</v>
      </c>
      <c r="F1796" s="13">
        <v>8.6999999999999993</v>
      </c>
      <c r="G1796" s="17">
        <f t="shared" si="447"/>
        <v>-0.98611111111111116</v>
      </c>
      <c r="H1796" s="17">
        <f t="shared" si="448"/>
        <v>-3.5500000000000003</v>
      </c>
      <c r="I1796" s="17">
        <f t="shared" ref="I1796:I1803" si="453">1328 * G1796</f>
        <v>-1309.5555555555557</v>
      </c>
      <c r="J1796">
        <f t="shared" ref="J1796:J1803" si="454">0.5*2.34*0.31*1.2*E1796^2</f>
        <v>2.5419224999999992</v>
      </c>
      <c r="K1796" s="17">
        <f t="shared" ref="K1796:K1803" si="455">IF(F1796&gt;0,0.02*1213*9.81,0)</f>
        <v>237.99060000000003</v>
      </c>
      <c r="L1796" s="17">
        <f t="shared" ref="L1796:L1803" si="456">K1796+J1796+I1796</f>
        <v>-1069.0230330555555</v>
      </c>
      <c r="M1796" s="17">
        <f t="shared" ref="M1796:M1803" si="457">L1796*E1796</f>
        <v>-2583.4723298842591</v>
      </c>
      <c r="N1796" s="17">
        <f t="shared" ref="N1796:N1803" si="458">I1796+J1796+K1796</f>
        <v>-1069.0230330555555</v>
      </c>
      <c r="O1796" s="17">
        <f t="shared" ref="O1796:O1803" si="459">(K1796*D1797)</f>
        <v>343.76447501136005</v>
      </c>
      <c r="P1796" s="17">
        <f t="shared" ref="P1796:P1859" si="460">P1795+O1796</f>
        <v>5535864.1101877466</v>
      </c>
      <c r="Q1796" s="17">
        <f t="shared" si="449"/>
        <v>645.68364197530877</v>
      </c>
      <c r="R1796" s="17">
        <f t="shared" ref="R1796:R1803" si="461">S1796*0.7644</f>
        <v>246156.50807222092</v>
      </c>
      <c r="S1796" s="17">
        <f t="shared" ref="S1796:S1803" si="462">S1795+Q1796</f>
        <v>322025.78240740573</v>
      </c>
      <c r="T1796" s="17">
        <f t="shared" si="450"/>
        <v>3877.9506491580373</v>
      </c>
      <c r="U1796" s="17"/>
      <c r="V1796" s="17"/>
      <c r="W1796" s="17"/>
      <c r="X1796" s="26"/>
    </row>
    <row r="1797" spans="1:24" x14ac:dyDescent="0.3">
      <c r="A1797" s="7" t="s">
        <v>54</v>
      </c>
      <c r="B1797" s="7">
        <v>1794</v>
      </c>
      <c r="C1797" s="7">
        <v>317</v>
      </c>
      <c r="D1797" s="2">
        <f t="shared" si="451"/>
        <v>1.4444456000000001</v>
      </c>
      <c r="E1797" s="2">
        <f t="shared" si="452"/>
        <v>1.4444444444444446</v>
      </c>
      <c r="F1797" s="13">
        <v>5.2</v>
      </c>
      <c r="G1797" s="17">
        <f t="shared" ref="G1797:G1803" si="463">($F1798-$F1796)/2/3.6</f>
        <v>-1.2083333333333333</v>
      </c>
      <c r="H1797" s="17">
        <f t="shared" ref="H1797:H1803" si="464">($F1798-$F1796)/2</f>
        <v>-4.3499999999999996</v>
      </c>
      <c r="I1797" s="17">
        <f t="shared" si="453"/>
        <v>-1604.6666666666665</v>
      </c>
      <c r="J1797">
        <f t="shared" si="454"/>
        <v>0.90809333333333342</v>
      </c>
      <c r="K1797" s="17">
        <f t="shared" si="455"/>
        <v>237.99060000000003</v>
      </c>
      <c r="L1797" s="17">
        <f t="shared" si="456"/>
        <v>-1365.7679733333332</v>
      </c>
      <c r="M1797" s="17">
        <f t="shared" si="457"/>
        <v>-1972.7759614814815</v>
      </c>
      <c r="N1797" s="17">
        <f t="shared" si="458"/>
        <v>-1365.7679733333332</v>
      </c>
      <c r="O1797" s="17">
        <f t="shared" si="459"/>
        <v>0</v>
      </c>
      <c r="P1797" s="17">
        <f t="shared" si="460"/>
        <v>5535864.1101877466</v>
      </c>
      <c r="Q1797" s="17">
        <f t="shared" si="449"/>
        <v>969.48611111111097</v>
      </c>
      <c r="R1797" s="17">
        <f t="shared" si="461"/>
        <v>246897.58325555426</v>
      </c>
      <c r="S1797" s="17">
        <f t="shared" si="462"/>
        <v>322995.26851851685</v>
      </c>
      <c r="T1797" s="17">
        <f t="shared" si="450"/>
        <v>1385.3849326626153</v>
      </c>
      <c r="U1797" s="17"/>
      <c r="V1797" s="17"/>
      <c r="W1797" s="17"/>
      <c r="X1797" s="26"/>
    </row>
    <row r="1798" spans="1:24" x14ac:dyDescent="0.3">
      <c r="A1798" s="7" t="s">
        <v>54</v>
      </c>
      <c r="B1798" s="7">
        <v>1795</v>
      </c>
      <c r="C1798" s="7">
        <v>318</v>
      </c>
      <c r="D1798" s="2">
        <f t="shared" si="451"/>
        <v>0</v>
      </c>
      <c r="E1798" s="2">
        <f t="shared" si="452"/>
        <v>0</v>
      </c>
      <c r="F1798" s="13">
        <v>0</v>
      </c>
      <c r="G1798" s="17">
        <f t="shared" si="463"/>
        <v>-0.72222222222222221</v>
      </c>
      <c r="H1798" s="17">
        <f t="shared" si="464"/>
        <v>-2.6</v>
      </c>
      <c r="I1798" s="17">
        <f t="shared" si="453"/>
        <v>-959.11111111111109</v>
      </c>
      <c r="J1798">
        <f t="shared" si="454"/>
        <v>0</v>
      </c>
      <c r="K1798" s="17">
        <f t="shared" si="455"/>
        <v>0</v>
      </c>
      <c r="L1798" s="17">
        <f t="shared" si="456"/>
        <v>-959.11111111111109</v>
      </c>
      <c r="M1798" s="17">
        <f t="shared" si="457"/>
        <v>0</v>
      </c>
      <c r="N1798" s="17">
        <f t="shared" si="458"/>
        <v>-959.11111111111109</v>
      </c>
      <c r="O1798" s="17">
        <f t="shared" si="459"/>
        <v>0</v>
      </c>
      <c r="Q1798" s="17">
        <f t="shared" si="449"/>
        <v>346.34567901234567</v>
      </c>
      <c r="R1798" s="17">
        <f t="shared" si="461"/>
        <v>247162.32989259131</v>
      </c>
      <c r="S1798" s="17">
        <f t="shared" si="462"/>
        <v>323341.61419752921</v>
      </c>
      <c r="T1798" s="17">
        <f t="shared" si="450"/>
        <v>0</v>
      </c>
      <c r="U1798" s="17"/>
      <c r="V1798" s="17"/>
      <c r="W1798" s="17"/>
      <c r="X1798" s="26"/>
    </row>
    <row r="1799" spans="1:24" x14ac:dyDescent="0.3">
      <c r="A1799" s="7" t="s">
        <v>54</v>
      </c>
      <c r="B1799" s="7">
        <v>1796</v>
      </c>
      <c r="C1799" s="7">
        <v>319</v>
      </c>
      <c r="D1799" s="2">
        <f t="shared" si="451"/>
        <v>0</v>
      </c>
      <c r="E1799" s="2">
        <f t="shared" si="452"/>
        <v>0</v>
      </c>
      <c r="F1799" s="13">
        <v>0</v>
      </c>
      <c r="G1799" s="17">
        <f t="shared" si="463"/>
        <v>0</v>
      </c>
      <c r="H1799" s="17">
        <f t="shared" si="464"/>
        <v>0</v>
      </c>
      <c r="I1799" s="17">
        <f t="shared" si="453"/>
        <v>0</v>
      </c>
      <c r="J1799">
        <f t="shared" si="454"/>
        <v>0</v>
      </c>
      <c r="K1799" s="17">
        <f t="shared" si="455"/>
        <v>0</v>
      </c>
      <c r="L1799" s="17">
        <f t="shared" si="456"/>
        <v>0</v>
      </c>
      <c r="M1799" s="17">
        <f t="shared" si="457"/>
        <v>0</v>
      </c>
      <c r="N1799" s="17">
        <f t="shared" si="458"/>
        <v>0</v>
      </c>
      <c r="O1799" s="17">
        <f t="shared" si="459"/>
        <v>0</v>
      </c>
      <c r="Q1799" s="17">
        <f t="shared" si="449"/>
        <v>0</v>
      </c>
      <c r="R1799" s="17">
        <f t="shared" si="461"/>
        <v>247162.32989259131</v>
      </c>
      <c r="S1799" s="17">
        <f t="shared" si="462"/>
        <v>323341.61419752921</v>
      </c>
      <c r="T1799" s="17">
        <f t="shared" si="450"/>
        <v>0</v>
      </c>
      <c r="U1799" s="17"/>
      <c r="V1799" s="17"/>
      <c r="W1799" s="17"/>
      <c r="X1799" s="26"/>
    </row>
    <row r="1800" spans="1:24" x14ac:dyDescent="0.3">
      <c r="A1800" s="7" t="s">
        <v>54</v>
      </c>
      <c r="B1800" s="7">
        <v>1797</v>
      </c>
      <c r="C1800" s="7">
        <v>320</v>
      </c>
      <c r="D1800" s="2">
        <f t="shared" si="451"/>
        <v>0</v>
      </c>
      <c r="E1800" s="2">
        <f t="shared" si="452"/>
        <v>0</v>
      </c>
      <c r="F1800" s="13">
        <v>0</v>
      </c>
      <c r="G1800" s="17">
        <f t="shared" si="463"/>
        <v>0</v>
      </c>
      <c r="H1800" s="17">
        <f t="shared" si="464"/>
        <v>0</v>
      </c>
      <c r="I1800" s="17">
        <f t="shared" si="453"/>
        <v>0</v>
      </c>
      <c r="J1800">
        <f t="shared" si="454"/>
        <v>0</v>
      </c>
      <c r="K1800" s="17">
        <f t="shared" si="455"/>
        <v>0</v>
      </c>
      <c r="L1800" s="17">
        <f t="shared" si="456"/>
        <v>0</v>
      </c>
      <c r="M1800" s="17">
        <f t="shared" si="457"/>
        <v>0</v>
      </c>
      <c r="N1800" s="17">
        <f t="shared" si="458"/>
        <v>0</v>
      </c>
      <c r="O1800" s="17">
        <f t="shared" si="459"/>
        <v>0</v>
      </c>
      <c r="Q1800" s="17">
        <f t="shared" si="449"/>
        <v>0</v>
      </c>
      <c r="R1800" s="17">
        <f t="shared" si="461"/>
        <v>247162.32989259131</v>
      </c>
      <c r="S1800" s="17">
        <f t="shared" si="462"/>
        <v>323341.61419752921</v>
      </c>
      <c r="T1800" s="17">
        <f t="shared" si="450"/>
        <v>0</v>
      </c>
      <c r="U1800" s="17"/>
      <c r="V1800" s="17"/>
      <c r="W1800" s="17"/>
      <c r="X1800" s="26"/>
    </row>
    <row r="1801" spans="1:24" x14ac:dyDescent="0.3">
      <c r="A1801" s="7" t="s">
        <v>54</v>
      </c>
      <c r="B1801" s="7">
        <v>1798</v>
      </c>
      <c r="C1801" s="7">
        <v>321</v>
      </c>
      <c r="D1801" s="2">
        <f t="shared" si="451"/>
        <v>0</v>
      </c>
      <c r="E1801" s="2">
        <f t="shared" si="452"/>
        <v>0</v>
      </c>
      <c r="F1801" s="13">
        <v>0</v>
      </c>
      <c r="G1801" s="17">
        <f t="shared" si="463"/>
        <v>0</v>
      </c>
      <c r="H1801" s="17">
        <f t="shared" si="464"/>
        <v>0</v>
      </c>
      <c r="I1801" s="17">
        <f t="shared" si="453"/>
        <v>0</v>
      </c>
      <c r="J1801">
        <f t="shared" si="454"/>
        <v>0</v>
      </c>
      <c r="K1801" s="17">
        <f t="shared" si="455"/>
        <v>0</v>
      </c>
      <c r="L1801" s="17">
        <f t="shared" si="456"/>
        <v>0</v>
      </c>
      <c r="M1801" s="17">
        <f t="shared" si="457"/>
        <v>0</v>
      </c>
      <c r="N1801" s="17">
        <f t="shared" si="458"/>
        <v>0</v>
      </c>
      <c r="O1801" s="17">
        <f t="shared" si="459"/>
        <v>0</v>
      </c>
      <c r="Q1801" s="17">
        <f t="shared" si="449"/>
        <v>0</v>
      </c>
      <c r="R1801" s="17">
        <f t="shared" si="461"/>
        <v>247162.32989259131</v>
      </c>
      <c r="S1801" s="17">
        <f t="shared" si="462"/>
        <v>323341.61419752921</v>
      </c>
      <c r="T1801" s="17">
        <f t="shared" si="450"/>
        <v>0</v>
      </c>
      <c r="U1801" s="17"/>
      <c r="V1801" s="17"/>
      <c r="W1801" s="17"/>
      <c r="X1801" s="26"/>
    </row>
    <row r="1802" spans="1:24" x14ac:dyDescent="0.3">
      <c r="A1802" s="7" t="s">
        <v>54</v>
      </c>
      <c r="B1802" s="7">
        <v>1799</v>
      </c>
      <c r="C1802" s="7">
        <v>322</v>
      </c>
      <c r="D1802" s="2">
        <f t="shared" si="451"/>
        <v>0</v>
      </c>
      <c r="E1802" s="2">
        <f t="shared" si="452"/>
        <v>0</v>
      </c>
      <c r="F1802" s="13">
        <v>0</v>
      </c>
      <c r="G1802" s="17">
        <f t="shared" si="463"/>
        <v>0</v>
      </c>
      <c r="H1802" s="17">
        <f t="shared" si="464"/>
        <v>0</v>
      </c>
      <c r="I1802" s="17">
        <f t="shared" si="453"/>
        <v>0</v>
      </c>
      <c r="J1802">
        <f t="shared" si="454"/>
        <v>0</v>
      </c>
      <c r="K1802" s="17">
        <f t="shared" si="455"/>
        <v>0</v>
      </c>
      <c r="L1802" s="17">
        <f t="shared" si="456"/>
        <v>0</v>
      </c>
      <c r="M1802" s="17">
        <f t="shared" si="457"/>
        <v>0</v>
      </c>
      <c r="N1802" s="17">
        <f t="shared" si="458"/>
        <v>0</v>
      </c>
      <c r="O1802" s="17">
        <f t="shared" si="459"/>
        <v>0</v>
      </c>
      <c r="Q1802" s="17">
        <f t="shared" si="449"/>
        <v>0</v>
      </c>
      <c r="R1802" s="17">
        <f t="shared" si="461"/>
        <v>247162.32989259131</v>
      </c>
      <c r="S1802" s="17">
        <f t="shared" si="462"/>
        <v>323341.61419752921</v>
      </c>
      <c r="T1802" s="17">
        <f t="shared" si="450"/>
        <v>0</v>
      </c>
      <c r="U1802" s="17"/>
      <c r="V1802" s="17"/>
      <c r="W1802" s="17"/>
      <c r="X1802" s="26"/>
    </row>
    <row r="1803" spans="1:24" x14ac:dyDescent="0.3">
      <c r="A1803" s="7" t="s">
        <v>54</v>
      </c>
      <c r="B1803" s="7">
        <v>1800</v>
      </c>
      <c r="C1803" s="7">
        <v>323</v>
      </c>
      <c r="D1803" s="2">
        <f t="shared" si="451"/>
        <v>0</v>
      </c>
      <c r="E1803" s="2">
        <f t="shared" si="452"/>
        <v>0</v>
      </c>
      <c r="F1803" s="13">
        <v>0</v>
      </c>
      <c r="G1803" s="17">
        <f t="shared" si="463"/>
        <v>0</v>
      </c>
      <c r="H1803" s="17">
        <f t="shared" si="464"/>
        <v>0</v>
      </c>
      <c r="I1803" s="17">
        <f t="shared" si="453"/>
        <v>0</v>
      </c>
      <c r="J1803">
        <f t="shared" si="454"/>
        <v>0</v>
      </c>
      <c r="K1803" s="17">
        <f t="shared" si="455"/>
        <v>0</v>
      </c>
      <c r="L1803" s="17">
        <f t="shared" si="456"/>
        <v>0</v>
      </c>
      <c r="M1803" s="17">
        <f t="shared" si="457"/>
        <v>0</v>
      </c>
      <c r="N1803" s="17">
        <f t="shared" si="458"/>
        <v>0</v>
      </c>
      <c r="O1803" s="17">
        <f t="shared" si="459"/>
        <v>0</v>
      </c>
      <c r="P1803" s="17"/>
      <c r="Q1803" s="17">
        <f t="shared" si="449"/>
        <v>0</v>
      </c>
      <c r="R1803" s="17">
        <f t="shared" si="461"/>
        <v>247162.32989259131</v>
      </c>
      <c r="S1803" s="17">
        <f t="shared" si="462"/>
        <v>323341.61419752921</v>
      </c>
      <c r="T1803" s="17">
        <f t="shared" si="450"/>
        <v>0</v>
      </c>
      <c r="U1803" s="17"/>
      <c r="V1803" s="17"/>
      <c r="W1803" s="17"/>
      <c r="X1803" s="26"/>
    </row>
    <row r="1804" spans="1:24" x14ac:dyDescent="0.3">
      <c r="V1804"/>
      <c r="X1804" s="25"/>
    </row>
    <row r="1805" spans="1:24" x14ac:dyDescent="0.3">
      <c r="V1805"/>
      <c r="X1805" s="25"/>
    </row>
    <row r="1806" spans="1:24" x14ac:dyDescent="0.3">
      <c r="V1806"/>
      <c r="X1806" s="25"/>
    </row>
    <row r="1807" spans="1:24" x14ac:dyDescent="0.3">
      <c r="V1807"/>
      <c r="X1807" s="25"/>
    </row>
    <row r="1808" spans="1:24" x14ac:dyDescent="0.3">
      <c r="V1808"/>
      <c r="X1808" s="25"/>
    </row>
    <row r="1809" spans="22:24" x14ac:dyDescent="0.3">
      <c r="V1809"/>
      <c r="X1809" s="25"/>
    </row>
    <row r="1810" spans="22:24" x14ac:dyDescent="0.3">
      <c r="V1810"/>
      <c r="X1810" s="25"/>
    </row>
    <row r="1811" spans="22:24" x14ac:dyDescent="0.3">
      <c r="V1811"/>
      <c r="X1811" s="25"/>
    </row>
    <row r="1812" spans="22:24" x14ac:dyDescent="0.3">
      <c r="V1812"/>
      <c r="X1812" s="25"/>
    </row>
    <row r="1813" spans="22:24" x14ac:dyDescent="0.3">
      <c r="V1813"/>
      <c r="X1813" s="25"/>
    </row>
    <row r="1814" spans="22:24" x14ac:dyDescent="0.3">
      <c r="V1814"/>
      <c r="X1814" s="25"/>
    </row>
    <row r="1815" spans="22:24" x14ac:dyDescent="0.3">
      <c r="V1815"/>
      <c r="X1815" s="25"/>
    </row>
    <row r="1816" spans="22:24" x14ac:dyDescent="0.3">
      <c r="V1816"/>
      <c r="X1816" s="25"/>
    </row>
    <row r="1817" spans="22:24" x14ac:dyDescent="0.3">
      <c r="V1817"/>
      <c r="X1817" s="25"/>
    </row>
    <row r="1818" spans="22:24" x14ac:dyDescent="0.3">
      <c r="V1818"/>
      <c r="X1818" s="25"/>
    </row>
    <row r="1819" spans="22:24" x14ac:dyDescent="0.3">
      <c r="V1819"/>
      <c r="W1819" s="25"/>
    </row>
    <row r="1820" spans="22:24" x14ac:dyDescent="0.3">
      <c r="V1820"/>
      <c r="W1820" s="25"/>
    </row>
    <row r="1821" spans="22:24" x14ac:dyDescent="0.3">
      <c r="V1821"/>
      <c r="W1821" s="25"/>
    </row>
    <row r="1822" spans="22:24" x14ac:dyDescent="0.3">
      <c r="V1822"/>
      <c r="W1822" s="25"/>
    </row>
    <row r="1823" spans="22:24" x14ac:dyDescent="0.3">
      <c r="V1823"/>
      <c r="W1823" s="25"/>
    </row>
    <row r="1824" spans="22:24" x14ac:dyDescent="0.3">
      <c r="V1824"/>
      <c r="W1824" s="25"/>
    </row>
    <row r="1825" spans="22:23" x14ac:dyDescent="0.3">
      <c r="V1825"/>
      <c r="W1825" s="25"/>
    </row>
    <row r="1826" spans="22:23" x14ac:dyDescent="0.3">
      <c r="V1826"/>
      <c r="W1826" s="25"/>
    </row>
    <row r="1827" spans="22:23" x14ac:dyDescent="0.3">
      <c r="V1827"/>
      <c r="W1827" s="25"/>
    </row>
    <row r="1828" spans="22:23" x14ac:dyDescent="0.3">
      <c r="V1828"/>
      <c r="W1828" s="25"/>
    </row>
    <row r="1829" spans="22:23" x14ac:dyDescent="0.3">
      <c r="V1829"/>
      <c r="W1829" s="25"/>
    </row>
    <row r="1830" spans="22:23" x14ac:dyDescent="0.3">
      <c r="V1830"/>
      <c r="W1830" s="25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F2" sqref="F2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 x14ac:dyDescent="0.3">
      <c r="B2" s="15" t="s">
        <v>55</v>
      </c>
      <c r="C2" s="15" t="s">
        <v>56</v>
      </c>
    </row>
    <row r="4" spans="2:20" x14ac:dyDescent="0.3">
      <c r="B4" s="15" t="s">
        <v>27</v>
      </c>
    </row>
    <row r="6" spans="2:20" ht="43.2" x14ac:dyDescent="0.3">
      <c r="B6" s="1" t="s">
        <v>28</v>
      </c>
      <c r="C6" s="1" t="s">
        <v>29</v>
      </c>
      <c r="D6" s="1" t="s">
        <v>30</v>
      </c>
      <c r="E6" s="8" t="s">
        <v>57</v>
      </c>
      <c r="F6" s="8" t="s">
        <v>58</v>
      </c>
      <c r="G6" s="8" t="s">
        <v>58</v>
      </c>
      <c r="I6" s="16" t="s">
        <v>33</v>
      </c>
      <c r="J6" s="21" t="s">
        <v>34</v>
      </c>
      <c r="K6" s="16" t="s">
        <v>35</v>
      </c>
      <c r="L6" s="16" t="s">
        <v>36</v>
      </c>
      <c r="M6" s="16" t="s">
        <v>37</v>
      </c>
      <c r="N6" s="21" t="s">
        <v>38</v>
      </c>
      <c r="O6" s="21" t="s">
        <v>39</v>
      </c>
      <c r="P6" s="16" t="s">
        <v>40</v>
      </c>
      <c r="Q6" s="16" t="s">
        <v>41</v>
      </c>
    </row>
    <row r="7" spans="2:20" x14ac:dyDescent="0.3">
      <c r="B7" s="1" t="s">
        <v>28</v>
      </c>
      <c r="C7" s="1" t="s">
        <v>42</v>
      </c>
      <c r="D7" s="1" t="s">
        <v>42</v>
      </c>
      <c r="E7" s="1" t="s">
        <v>43</v>
      </c>
      <c r="F7" s="1" t="s">
        <v>44</v>
      </c>
      <c r="G7" s="1" t="s">
        <v>45</v>
      </c>
      <c r="I7" s="16" t="s">
        <v>46</v>
      </c>
      <c r="J7" s="16" t="s">
        <v>46</v>
      </c>
      <c r="K7" s="16" t="s">
        <v>47</v>
      </c>
      <c r="L7" s="16"/>
      <c r="M7" s="16" t="s">
        <v>43</v>
      </c>
      <c r="N7" s="16" t="s">
        <v>43</v>
      </c>
      <c r="O7" s="16" t="s">
        <v>43</v>
      </c>
      <c r="P7" s="16" t="s">
        <v>44</v>
      </c>
      <c r="Q7" s="16" t="s">
        <v>44</v>
      </c>
    </row>
    <row r="8" spans="2:20" x14ac:dyDescent="0.3">
      <c r="B8" s="2" t="s">
        <v>48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49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48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50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48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51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48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48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48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48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48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48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48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48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48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48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">
      <c r="B21" s="3" t="s">
        <v>48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">
      <c r="B22" s="3" t="s">
        <v>48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">
      <c r="B23" s="3" t="s">
        <v>48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">
      <c r="B24" s="3" t="s">
        <v>48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">
      <c r="B25" s="3" t="s">
        <v>48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">
      <c r="B26" s="3" t="s">
        <v>48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">
      <c r="B27" s="3" t="s">
        <v>48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">
      <c r="B28" s="3" t="s">
        <v>48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">
      <c r="B29" s="3" t="s">
        <v>48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">
      <c r="B30" s="3" t="s">
        <v>48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">
      <c r="B31" s="3" t="s">
        <v>48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">
      <c r="B32" s="3" t="s">
        <v>48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">
      <c r="B33" s="3" t="s">
        <v>48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">
      <c r="B34" s="3" t="s">
        <v>48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">
      <c r="B35" s="3" t="s">
        <v>48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">
      <c r="B36" s="3" t="s">
        <v>48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">
      <c r="B37" s="3" t="s">
        <v>48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">
      <c r="B38" s="3" t="s">
        <v>48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">
      <c r="B39" s="3" t="s">
        <v>48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48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48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48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">
      <c r="B43" s="3" t="s">
        <v>48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">
      <c r="B44" s="3" t="s">
        <v>48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">
      <c r="B45" s="3" t="s">
        <v>48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">
      <c r="B46" s="3" t="s">
        <v>48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">
      <c r="B47" s="3" t="s">
        <v>48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">
      <c r="B48" s="3" t="s">
        <v>48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">
      <c r="B49" s="3" t="s">
        <v>48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">
      <c r="B50" s="3" t="s">
        <v>48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">
      <c r="B51" s="3" t="s">
        <v>48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">
      <c r="B52" s="3" t="s">
        <v>48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">
      <c r="B53" s="3" t="s">
        <v>48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">
      <c r="B54" s="3" t="s">
        <v>48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">
      <c r="B55" s="3" t="s">
        <v>48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">
      <c r="B56" s="3" t="s">
        <v>48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">
      <c r="B57" s="3" t="s">
        <v>48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">
      <c r="B58" s="3" t="s">
        <v>48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">
      <c r="B59" s="3" t="s">
        <v>48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">
      <c r="B60" s="3" t="s">
        <v>48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">
      <c r="B61" s="3" t="s">
        <v>48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">
      <c r="B62" s="3" t="s">
        <v>48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">
      <c r="B63" s="3" t="s">
        <v>48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">
      <c r="B64" s="3" t="s">
        <v>48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">
      <c r="B65" s="3" t="s">
        <v>48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48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">
      <c r="B67" s="3" t="s">
        <v>48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">
      <c r="B68" s="3" t="s">
        <v>48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">
      <c r="B69" s="3" t="s">
        <v>48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">
      <c r="B70" s="3" t="s">
        <v>48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">
      <c r="B71" s="3" t="s">
        <v>48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">
      <c r="B72" s="3" t="s">
        <v>48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">
      <c r="B73" s="3" t="s">
        <v>48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">
      <c r="B74" s="3" t="s">
        <v>48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">
      <c r="B75" s="3" t="s">
        <v>48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">
      <c r="B76" s="3" t="s">
        <v>48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">
      <c r="B77" s="3" t="s">
        <v>48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">
      <c r="B78" s="3" t="s">
        <v>48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">
      <c r="B79" s="3" t="s">
        <v>48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">
      <c r="B80" s="3" t="s">
        <v>48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">
      <c r="B81" s="3" t="s">
        <v>48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">
      <c r="B82" s="3" t="s">
        <v>48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">
      <c r="B83" s="3" t="s">
        <v>48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">
      <c r="B84" s="3" t="s">
        <v>48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">
      <c r="B85" s="3" t="s">
        <v>48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">
      <c r="B86" s="3" t="s">
        <v>48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">
      <c r="B87" s="3" t="s">
        <v>48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">
      <c r="B88" s="3" t="s">
        <v>48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">
      <c r="B89" s="3" t="s">
        <v>48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">
      <c r="B90" s="3" t="s">
        <v>48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">
      <c r="B91" s="3" t="s">
        <v>48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">
      <c r="B92" s="3" t="s">
        <v>48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">
      <c r="B93" s="3" t="s">
        <v>48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">
      <c r="B94" s="3" t="s">
        <v>48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">
      <c r="B95" s="3" t="s">
        <v>48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">
      <c r="B96" s="3" t="s">
        <v>48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">
      <c r="B97" s="3" t="s">
        <v>48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">
      <c r="B98" s="3" t="s">
        <v>48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">
      <c r="B99" s="3" t="s">
        <v>48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">
      <c r="B100" s="3" t="s">
        <v>48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">
      <c r="B101" s="3" t="s">
        <v>48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">
      <c r="B102" s="3" t="s">
        <v>48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">
      <c r="B103" s="3" t="s">
        <v>48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">
      <c r="B104" s="3" t="s">
        <v>48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">
      <c r="B105" s="3" t="s">
        <v>48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">
      <c r="B106" s="3" t="s">
        <v>48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">
      <c r="B107" s="3" t="s">
        <v>48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">
      <c r="B108" s="3" t="s">
        <v>48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">
      <c r="B109" s="3" t="s">
        <v>48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">
      <c r="B110" s="3" t="s">
        <v>48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">
      <c r="B111" s="3" t="s">
        <v>48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">
      <c r="B112" s="3" t="s">
        <v>48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">
      <c r="B113" s="3" t="s">
        <v>48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">
      <c r="B114" s="3" t="s">
        <v>48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">
      <c r="B115" s="3" t="s">
        <v>48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">
      <c r="B116" s="3" t="s">
        <v>48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">
      <c r="B117" s="3" t="s">
        <v>48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">
      <c r="B118" s="3" t="s">
        <v>48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">
      <c r="B119" s="3" t="s">
        <v>48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">
      <c r="B120" s="3" t="s">
        <v>48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">
      <c r="B121" s="3" t="s">
        <v>48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">
      <c r="B122" s="3" t="s">
        <v>48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">
      <c r="B123" s="3" t="s">
        <v>48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">
      <c r="B124" s="3" t="s">
        <v>48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">
      <c r="B125" s="3" t="s">
        <v>48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">
      <c r="B126" s="3" t="s">
        <v>48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">
      <c r="B127" s="3" t="s">
        <v>48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">
      <c r="B128" s="3" t="s">
        <v>48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">
      <c r="B129" s="3" t="s">
        <v>48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">
      <c r="B130" s="3" t="s">
        <v>48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">
      <c r="B131" s="3" t="s">
        <v>48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">
      <c r="B132" s="3" t="s">
        <v>48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">
      <c r="B133" s="3" t="s">
        <v>48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">
      <c r="B134" s="3" t="s">
        <v>48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">
      <c r="B135" s="3" t="s">
        <v>48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">
      <c r="B136" s="3" t="s">
        <v>48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">
      <c r="B137" s="3" t="s">
        <v>48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">
      <c r="B138" s="3" t="s">
        <v>48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">
      <c r="B139" s="3" t="s">
        <v>48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">
      <c r="B140" s="3" t="s">
        <v>48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">
      <c r="B141" s="3" t="s">
        <v>48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">
      <c r="B142" s="3" t="s">
        <v>48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">
      <c r="B143" s="3" t="s">
        <v>48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">
      <c r="B144" s="3" t="s">
        <v>48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">
      <c r="B145" s="3" t="s">
        <v>48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">
      <c r="B146" s="3" t="s">
        <v>48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">
      <c r="B147" s="3" t="s">
        <v>48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">
      <c r="B148" s="3" t="s">
        <v>48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">
      <c r="B149" s="3" t="s">
        <v>48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">
      <c r="B150" s="3" t="s">
        <v>48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">
      <c r="B151" s="3" t="s">
        <v>48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">
      <c r="B152" s="3" t="s">
        <v>48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">
      <c r="B153" s="3" t="s">
        <v>48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">
      <c r="B154" s="3" t="s">
        <v>48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">
      <c r="B155" s="3" t="s">
        <v>48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">
      <c r="B156" s="3" t="s">
        <v>48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">
      <c r="B157" s="3" t="s">
        <v>48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">
      <c r="B158" s="3" t="s">
        <v>48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">
      <c r="B159" s="3" t="s">
        <v>48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">
      <c r="B160" s="3" t="s">
        <v>48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">
      <c r="B161" s="3" t="s">
        <v>48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">
      <c r="B162" s="3" t="s">
        <v>48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">
      <c r="B163" s="3" t="s">
        <v>48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">
      <c r="B164" s="3" t="s">
        <v>48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">
      <c r="B165" s="3" t="s">
        <v>48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">
      <c r="B166" s="3" t="s">
        <v>48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">
      <c r="B167" s="3" t="s">
        <v>48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">
      <c r="B168" s="3" t="s">
        <v>48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">
      <c r="B169" s="3" t="s">
        <v>48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">
      <c r="B170" s="3" t="s">
        <v>48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">
      <c r="B171" s="3" t="s">
        <v>48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">
      <c r="B172" s="3" t="s">
        <v>48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">
      <c r="B173" s="3" t="s">
        <v>48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">
      <c r="B174" s="3" t="s">
        <v>48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">
      <c r="B175" s="3" t="s">
        <v>48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">
      <c r="B176" s="3" t="s">
        <v>48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">
      <c r="B177" s="3" t="s">
        <v>48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">
      <c r="B178" s="3" t="s">
        <v>48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">
      <c r="B179" s="3" t="s">
        <v>48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">
      <c r="B180" s="3" t="s">
        <v>48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">
      <c r="B181" s="3" t="s">
        <v>48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">
      <c r="B182" s="3" t="s">
        <v>48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">
      <c r="B183" s="3" t="s">
        <v>48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">
      <c r="B184" s="3" t="s">
        <v>48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">
      <c r="B185" s="3" t="s">
        <v>48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">
      <c r="B186" s="3" t="s">
        <v>48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">
      <c r="B187" s="3" t="s">
        <v>48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">
      <c r="B188" s="3" t="s">
        <v>48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">
      <c r="B189" s="3" t="s">
        <v>48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">
      <c r="B190" s="3" t="s">
        <v>48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">
      <c r="B191" s="3" t="s">
        <v>48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">
      <c r="B192" s="3" t="s">
        <v>48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">
      <c r="B193" s="3" t="s">
        <v>48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">
      <c r="B194" s="3" t="s">
        <v>48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">
      <c r="B195" s="3" t="s">
        <v>48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">
      <c r="B196" s="3" t="s">
        <v>48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">
      <c r="B197" s="3" t="s">
        <v>48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">
      <c r="B198" s="3" t="s">
        <v>48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">
      <c r="B199" s="3" t="s">
        <v>48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">
      <c r="B200" s="3" t="s">
        <v>48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">
      <c r="B201" s="3" t="s">
        <v>48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">
      <c r="B202" s="3" t="s">
        <v>48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">
      <c r="B203" s="3" t="s">
        <v>48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">
      <c r="B204" s="3" t="s">
        <v>48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">
      <c r="B205" s="3" t="s">
        <v>48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">
      <c r="B206" s="3" t="s">
        <v>48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">
      <c r="B207" s="3" t="s">
        <v>48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">
      <c r="B208" s="3" t="s">
        <v>48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">
      <c r="B209" s="3" t="s">
        <v>48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">
      <c r="B210" s="3" t="s">
        <v>48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">
      <c r="B211" s="3" t="s">
        <v>48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">
      <c r="B212" s="3" t="s">
        <v>48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">
      <c r="B213" s="3" t="s">
        <v>48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">
      <c r="B214" s="3" t="s">
        <v>48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">
      <c r="B215" s="3" t="s">
        <v>48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">
      <c r="B216" s="3" t="s">
        <v>48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">
      <c r="B217" s="3" t="s">
        <v>48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">
      <c r="B218" s="3" t="s">
        <v>48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">
      <c r="B219" s="3" t="s">
        <v>48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">
      <c r="B220" s="3" t="s">
        <v>48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">
      <c r="B221" s="3" t="s">
        <v>48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">
      <c r="B222" s="3" t="s">
        <v>48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">
      <c r="B223" s="3" t="s">
        <v>48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">
      <c r="B224" s="3" t="s">
        <v>48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">
      <c r="B225" s="3" t="s">
        <v>48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">
      <c r="B226" s="3" t="s">
        <v>48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">
      <c r="B227" s="3" t="s">
        <v>48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">
      <c r="B228" s="3" t="s">
        <v>48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">
      <c r="B229" s="3" t="s">
        <v>48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">
      <c r="B230" s="3" t="s">
        <v>48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">
      <c r="B231" s="3" t="s">
        <v>48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">
      <c r="B232" s="3" t="s">
        <v>48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">
      <c r="B233" s="3" t="s">
        <v>48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">
      <c r="B234" s="3" t="s">
        <v>48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">
      <c r="B235" s="3" t="s">
        <v>48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">
      <c r="B236" s="3" t="s">
        <v>48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">
      <c r="B237" s="3" t="s">
        <v>48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">
      <c r="B238" s="3" t="s">
        <v>48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">
      <c r="B239" s="3" t="s">
        <v>48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">
      <c r="B240" s="3" t="s">
        <v>48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">
      <c r="B241" s="3" t="s">
        <v>48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">
      <c r="B242" s="3" t="s">
        <v>48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">
      <c r="B243" s="3" t="s">
        <v>48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">
      <c r="B244" s="3" t="s">
        <v>48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">
      <c r="B245" s="3" t="s">
        <v>48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">
      <c r="B246" s="3" t="s">
        <v>48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">
      <c r="B247" s="3" t="s">
        <v>48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">
      <c r="B248" s="3" t="s">
        <v>48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">
      <c r="B249" s="3" t="s">
        <v>48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">
      <c r="B250" s="3" t="s">
        <v>48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">
      <c r="B251" s="3" t="s">
        <v>48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">
      <c r="B252" s="3" t="s">
        <v>48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">
      <c r="B253" s="3" t="s">
        <v>48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">
      <c r="B254" s="3" t="s">
        <v>48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">
      <c r="B255" s="3" t="s">
        <v>48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">
      <c r="B256" s="3" t="s">
        <v>48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">
      <c r="B257" s="3" t="s">
        <v>48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">
      <c r="B258" s="3" t="s">
        <v>48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">
      <c r="B259" s="3" t="s">
        <v>48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">
      <c r="B260" s="3" t="s">
        <v>48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">
      <c r="B261" s="3" t="s">
        <v>48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">
      <c r="B262" s="3" t="s">
        <v>48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">
      <c r="B263" s="3" t="s">
        <v>48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">
      <c r="B264" s="3" t="s">
        <v>48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">
      <c r="B265" s="3" t="s">
        <v>48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">
      <c r="B266" s="3" t="s">
        <v>48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">
      <c r="B267" s="3" t="s">
        <v>48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">
      <c r="B268" s="3" t="s">
        <v>48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">
      <c r="B269" s="3" t="s">
        <v>48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">
      <c r="B270" s="3" t="s">
        <v>48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">
      <c r="B271" s="3" t="s">
        <v>48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">
      <c r="B272" s="3" t="s">
        <v>48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">
      <c r="B273" s="3" t="s">
        <v>48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">
      <c r="B274" s="3" t="s">
        <v>48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">
      <c r="B275" s="3" t="s">
        <v>48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">
      <c r="B276" s="3" t="s">
        <v>48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">
      <c r="B277" s="3" t="s">
        <v>48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">
      <c r="B278" s="3" t="s">
        <v>48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">
      <c r="B279" s="3" t="s">
        <v>48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">
      <c r="B280" s="3" t="s">
        <v>48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">
      <c r="B281" s="3" t="s">
        <v>48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">
      <c r="B282" s="3" t="s">
        <v>48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">
      <c r="B283" s="3" t="s">
        <v>48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">
      <c r="B284" s="3" t="s">
        <v>48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">
      <c r="B285" s="3" t="s">
        <v>48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">
      <c r="B286" s="3" t="s">
        <v>48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">
      <c r="B287" s="3" t="s">
        <v>48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">
      <c r="B288" s="3" t="s">
        <v>48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">
      <c r="B289" s="3" t="s">
        <v>48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">
      <c r="B290" s="3" t="s">
        <v>48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">
      <c r="B291" s="3" t="s">
        <v>48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">
      <c r="B292" s="3" t="s">
        <v>48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">
      <c r="B293" s="3" t="s">
        <v>48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">
      <c r="B294" s="3" t="s">
        <v>48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">
      <c r="B295" s="3" t="s">
        <v>48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">
      <c r="B296" s="3" t="s">
        <v>48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">
      <c r="B297" s="3" t="s">
        <v>48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">
      <c r="B298" s="3" t="s">
        <v>48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">
      <c r="B299" s="3" t="s">
        <v>48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">
      <c r="B300" s="3" t="s">
        <v>48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">
      <c r="B301" s="3" t="s">
        <v>48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">
      <c r="B302" s="3" t="s">
        <v>48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">
      <c r="B303" s="3" t="s">
        <v>48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">
      <c r="B304" s="3" t="s">
        <v>48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">
      <c r="B305" s="3" t="s">
        <v>48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">
      <c r="B306" s="3" t="s">
        <v>48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">
      <c r="B307" s="3" t="s">
        <v>48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">
      <c r="B308" s="3" t="s">
        <v>48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">
      <c r="B309" s="3" t="s">
        <v>48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">
      <c r="B310" s="3" t="s">
        <v>48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">
      <c r="B311" s="3" t="s">
        <v>48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">
      <c r="B312" s="3" t="s">
        <v>48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">
      <c r="B313" s="3" t="s">
        <v>48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">
      <c r="B314" s="3" t="s">
        <v>48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">
      <c r="B315" s="3" t="s">
        <v>48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">
      <c r="B316" s="3" t="s">
        <v>48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">
      <c r="B317" s="3" t="s">
        <v>48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">
      <c r="B318" s="3" t="s">
        <v>48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">
      <c r="B319" s="3" t="s">
        <v>48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">
      <c r="B320" s="3" t="s">
        <v>48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">
      <c r="B321" s="3" t="s">
        <v>48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">
      <c r="B322" s="3" t="s">
        <v>48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">
      <c r="B323" s="3" t="s">
        <v>48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">
      <c r="B324" s="3" t="s">
        <v>48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">
      <c r="B325" s="3" t="s">
        <v>48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">
      <c r="B326" s="3" t="s">
        <v>48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">
      <c r="B327" s="3" t="s">
        <v>48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">
      <c r="B328" s="3" t="s">
        <v>48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">
      <c r="B329" s="3" t="s">
        <v>48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">
      <c r="B330" s="3" t="s">
        <v>48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">
      <c r="B331" s="3" t="s">
        <v>48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">
      <c r="B332" s="3" t="s">
        <v>48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">
      <c r="B333" s="3" t="s">
        <v>48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">
      <c r="B334" s="3" t="s">
        <v>48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">
      <c r="B335" s="3" t="s">
        <v>48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">
      <c r="B336" s="3" t="s">
        <v>48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">
      <c r="B337" s="3" t="s">
        <v>48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">
      <c r="B338" s="3" t="s">
        <v>48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">
      <c r="B339" s="3" t="s">
        <v>48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">
      <c r="B340" s="3" t="s">
        <v>48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">
      <c r="B341" s="3" t="s">
        <v>48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">
      <c r="B342" s="3" t="s">
        <v>48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">
      <c r="B343" s="3" t="s">
        <v>48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">
      <c r="B344" s="3" t="s">
        <v>48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">
      <c r="B345" s="3" t="s">
        <v>48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">
      <c r="B346" s="3" t="s">
        <v>48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">
      <c r="B347" s="3" t="s">
        <v>48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">
      <c r="B348" s="3" t="s">
        <v>48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">
      <c r="B349" s="3" t="s">
        <v>48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">
      <c r="B350" s="3" t="s">
        <v>48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">
      <c r="B351" s="3" t="s">
        <v>48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">
      <c r="B352" s="3" t="s">
        <v>48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">
      <c r="B353" s="3" t="s">
        <v>48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">
      <c r="B354" s="3" t="s">
        <v>48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">
      <c r="B355" s="3" t="s">
        <v>48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">
      <c r="B356" s="3" t="s">
        <v>48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">
      <c r="B357" s="3" t="s">
        <v>48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">
      <c r="B358" s="3" t="s">
        <v>48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">
      <c r="B359" s="3" t="s">
        <v>48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">
      <c r="B360" s="3" t="s">
        <v>48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">
      <c r="B361" s="3" t="s">
        <v>48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">
      <c r="B362" s="3" t="s">
        <v>48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">
      <c r="B363" s="3" t="s">
        <v>48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">
      <c r="B364" s="3" t="s">
        <v>48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">
      <c r="B365" s="3" t="s">
        <v>48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">
      <c r="B366" s="3" t="s">
        <v>48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">
      <c r="B367" s="3" t="s">
        <v>48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">
      <c r="B368" s="3" t="s">
        <v>48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">
      <c r="B369" s="3" t="s">
        <v>48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">
      <c r="B370" s="3" t="s">
        <v>48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">
      <c r="B371" s="3" t="s">
        <v>48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">
      <c r="B372" s="3" t="s">
        <v>48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">
      <c r="B373" s="3" t="s">
        <v>48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">
      <c r="B374" s="3" t="s">
        <v>48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">
      <c r="B375" s="3" t="s">
        <v>48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">
      <c r="B376" s="3" t="s">
        <v>48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">
      <c r="B377" s="3" t="s">
        <v>48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">
      <c r="B378" s="3" t="s">
        <v>48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">
      <c r="B379" s="3" t="s">
        <v>48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">
      <c r="B380" s="3" t="s">
        <v>48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">
      <c r="B381" s="3" t="s">
        <v>48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">
      <c r="B382" s="3" t="s">
        <v>48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">
      <c r="B383" s="3" t="s">
        <v>48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">
      <c r="B384" s="3" t="s">
        <v>48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">
      <c r="B385" s="3" t="s">
        <v>48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">
      <c r="B386" s="3" t="s">
        <v>48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">
      <c r="B387" s="3" t="s">
        <v>48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">
      <c r="B388" s="3" t="s">
        <v>48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">
      <c r="B389" s="3" t="s">
        <v>48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">
      <c r="B390" s="3" t="s">
        <v>48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">
      <c r="B391" s="3" t="s">
        <v>48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">
      <c r="B392" s="3" t="s">
        <v>48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">
      <c r="B393" s="3" t="s">
        <v>48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">
      <c r="B394" s="3" t="s">
        <v>48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">
      <c r="B395" s="3" t="s">
        <v>48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">
      <c r="B396" s="3" t="s">
        <v>48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">
      <c r="B397" s="3" t="s">
        <v>48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">
      <c r="B398" s="3" t="s">
        <v>48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">
      <c r="B399" s="3" t="s">
        <v>48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">
      <c r="B400" s="3" t="s">
        <v>48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">
      <c r="B401" s="3" t="s">
        <v>48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">
      <c r="B402" s="3" t="s">
        <v>48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">
      <c r="B403" s="3" t="s">
        <v>48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">
      <c r="B404" s="3" t="s">
        <v>48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">
      <c r="B405" s="3" t="s">
        <v>48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">
      <c r="B406" s="3" t="s">
        <v>48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">
      <c r="B407" s="3" t="s">
        <v>48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">
      <c r="B408" s="3" t="s">
        <v>48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">
      <c r="B409" s="3" t="s">
        <v>48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">
      <c r="B410" s="3" t="s">
        <v>48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">
      <c r="B411" s="3" t="s">
        <v>48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">
      <c r="B412" s="3" t="s">
        <v>48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">
      <c r="B413" s="3" t="s">
        <v>48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">
      <c r="B414" s="3" t="s">
        <v>48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">
      <c r="B415" s="3" t="s">
        <v>48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">
      <c r="B416" s="3" t="s">
        <v>48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">
      <c r="B417" s="3" t="s">
        <v>48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">
      <c r="B418" s="3" t="s">
        <v>48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">
      <c r="B419" s="3" t="s">
        <v>48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">
      <c r="B420" s="3" t="s">
        <v>48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">
      <c r="B421" s="3" t="s">
        <v>48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">
      <c r="B422" s="3" t="s">
        <v>48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">
      <c r="B423" s="3" t="s">
        <v>48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">
      <c r="B424" s="3" t="s">
        <v>48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">
      <c r="B425" s="3" t="s">
        <v>48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">
      <c r="B426" s="3" t="s">
        <v>48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">
      <c r="B427" s="3" t="s">
        <v>48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">
      <c r="B428" s="3" t="s">
        <v>48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">
      <c r="B429" s="3" t="s">
        <v>48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">
      <c r="B430" s="3" t="s">
        <v>48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">
      <c r="B431" s="3" t="s">
        <v>48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">
      <c r="B432" s="3" t="s">
        <v>48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">
      <c r="B433" s="3" t="s">
        <v>48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">
      <c r="B434" s="3" t="s">
        <v>48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">
      <c r="B435" s="3" t="s">
        <v>48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">
      <c r="B436" s="3" t="s">
        <v>48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">
      <c r="B437" s="3" t="s">
        <v>48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">
      <c r="B438" s="3" t="s">
        <v>48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">
      <c r="B439" s="3" t="s">
        <v>48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">
      <c r="B440" s="3" t="s">
        <v>48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">
      <c r="B441" s="3" t="s">
        <v>48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">
      <c r="B442" s="3" t="s">
        <v>48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">
      <c r="B443" s="3" t="s">
        <v>48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">
      <c r="B444" s="3" t="s">
        <v>48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">
      <c r="B445" s="3" t="s">
        <v>48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">
      <c r="B446" s="3" t="s">
        <v>48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">
      <c r="B447" s="3" t="s">
        <v>48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">
      <c r="B448" s="3" t="s">
        <v>48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">
      <c r="B449" s="3" t="s">
        <v>48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">
      <c r="B450" s="3" t="s">
        <v>48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">
      <c r="B451" s="3" t="s">
        <v>48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">
      <c r="B452" s="3" t="s">
        <v>48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">
      <c r="B453" s="3" t="s">
        <v>48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">
      <c r="B454" s="3" t="s">
        <v>48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">
      <c r="B455" s="3" t="s">
        <v>48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">
      <c r="B456" s="3" t="s">
        <v>48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">
      <c r="B457" s="3" t="s">
        <v>48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">
      <c r="B458" s="3" t="s">
        <v>48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">
      <c r="B459" s="3" t="s">
        <v>48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">
      <c r="B460" s="3" t="s">
        <v>48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">
      <c r="B461" s="3" t="s">
        <v>48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">
      <c r="B462" s="3" t="s">
        <v>48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">
      <c r="B463" s="3" t="s">
        <v>48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">
      <c r="B464" s="3" t="s">
        <v>48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">
      <c r="B465" s="3" t="s">
        <v>48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">
      <c r="B466" s="3" t="s">
        <v>48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">
      <c r="B467" s="3" t="s">
        <v>48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">
      <c r="B468" s="3" t="s">
        <v>48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">
      <c r="B469" s="3" t="s">
        <v>48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">
      <c r="B470" s="3" t="s">
        <v>48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">
      <c r="B471" s="3" t="s">
        <v>48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">
      <c r="B472" s="3" t="s">
        <v>48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">
      <c r="B473" s="3" t="s">
        <v>48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">
      <c r="B474" s="3" t="s">
        <v>48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">
      <c r="B475" s="3" t="s">
        <v>48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">
      <c r="B476" s="3" t="s">
        <v>48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">
      <c r="B477" s="3" t="s">
        <v>48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">
      <c r="B478" s="3" t="s">
        <v>48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">
      <c r="B479" s="3" t="s">
        <v>48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">
      <c r="B480" s="3" t="s">
        <v>48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">
      <c r="B481" s="3" t="s">
        <v>48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">
      <c r="B482" s="3" t="s">
        <v>48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">
      <c r="B483" s="3" t="s">
        <v>48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">
      <c r="B484" s="3" t="s">
        <v>48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">
      <c r="B485" s="3" t="s">
        <v>48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">
      <c r="B486" s="3" t="s">
        <v>48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">
      <c r="B487" s="3" t="s">
        <v>48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">
      <c r="B488" s="3" t="s">
        <v>48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">
      <c r="B489" s="3" t="s">
        <v>48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">
      <c r="B490" s="3" t="s">
        <v>48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">
      <c r="B491" s="3" t="s">
        <v>48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">
      <c r="B492" s="3" t="s">
        <v>48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">
      <c r="B493" s="3" t="s">
        <v>48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">
      <c r="B494" s="3" t="s">
        <v>48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">
      <c r="B495" s="3" t="s">
        <v>48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">
      <c r="B496" s="3" t="s">
        <v>48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">
      <c r="B497" s="3" t="s">
        <v>48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">
      <c r="B498" s="3" t="s">
        <v>48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">
      <c r="B499" s="3" t="s">
        <v>48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">
      <c r="B500" s="3" t="s">
        <v>48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">
      <c r="B501" s="3" t="s">
        <v>48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">
      <c r="B502" s="3" t="s">
        <v>48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">
      <c r="B503" s="3" t="s">
        <v>48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">
      <c r="B504" s="3" t="s">
        <v>48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">
      <c r="B505" s="3" t="s">
        <v>48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">
      <c r="B506" s="3" t="s">
        <v>48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">
      <c r="B507" s="3" t="s">
        <v>48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">
      <c r="B508" s="3" t="s">
        <v>48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">
      <c r="B509" s="3" t="s">
        <v>48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">
      <c r="B510" s="3" t="s">
        <v>48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">
      <c r="B511" s="3" t="s">
        <v>48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">
      <c r="B512" s="3" t="s">
        <v>48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">
      <c r="B513" s="3" t="s">
        <v>48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">
      <c r="B514" s="3" t="s">
        <v>48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">
      <c r="B515" s="3" t="s">
        <v>48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">
      <c r="B516" s="3" t="s">
        <v>48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">
      <c r="B517" s="3" t="s">
        <v>48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">
      <c r="B518" s="3" t="s">
        <v>48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">
      <c r="B519" s="3" t="s">
        <v>48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">
      <c r="B520" s="3" t="s">
        <v>48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">
      <c r="B521" s="3" t="s">
        <v>48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">
      <c r="B522" s="3" t="s">
        <v>48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">
      <c r="B523" s="3" t="s">
        <v>48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">
      <c r="B524" s="3" t="s">
        <v>48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">
      <c r="B525" s="3" t="s">
        <v>48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">
      <c r="B526" s="3" t="s">
        <v>48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">
      <c r="B527" s="3" t="s">
        <v>48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">
      <c r="B528" s="3" t="s">
        <v>48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">
      <c r="B529" s="3" t="s">
        <v>48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">
      <c r="B530" s="3" t="s">
        <v>48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">
      <c r="B531" s="3" t="s">
        <v>48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">
      <c r="B532" s="3" t="s">
        <v>48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">
      <c r="B533" s="3" t="s">
        <v>48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">
      <c r="B534" s="3" t="s">
        <v>48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">
      <c r="B535" s="3" t="s">
        <v>48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">
      <c r="B536" s="3" t="s">
        <v>48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">
      <c r="B537" s="3" t="s">
        <v>48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">
      <c r="B538" s="3" t="s">
        <v>48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">
      <c r="B539" s="3" t="s">
        <v>48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">
      <c r="B540" s="3" t="s">
        <v>48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">
      <c r="B541" s="3" t="s">
        <v>48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">
      <c r="B542" s="3" t="s">
        <v>48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">
      <c r="B543" s="3" t="s">
        <v>48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">
      <c r="B544" s="3" t="s">
        <v>48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">
      <c r="B545" s="3" t="s">
        <v>48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">
      <c r="B546" s="3" t="s">
        <v>48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">
      <c r="B547" s="3" t="s">
        <v>48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">
      <c r="B548" s="3" t="s">
        <v>48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">
      <c r="B549" s="3" t="s">
        <v>48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">
      <c r="B550" s="3" t="s">
        <v>48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">
      <c r="B551" s="3" t="s">
        <v>48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">
      <c r="B552" s="3" t="s">
        <v>48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">
      <c r="B553" s="3" t="s">
        <v>48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">
      <c r="B554" s="3" t="s">
        <v>48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">
      <c r="B555" s="3" t="s">
        <v>48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">
      <c r="B556" s="3" t="s">
        <v>48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">
      <c r="B557" s="3" t="s">
        <v>48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">
      <c r="B558" s="3" t="s">
        <v>48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">
      <c r="B559" s="3" t="s">
        <v>48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">
      <c r="B560" s="3" t="s">
        <v>48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">
      <c r="B561" s="3" t="s">
        <v>48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">
      <c r="B562" s="3" t="s">
        <v>48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">
      <c r="B563" s="3" t="s">
        <v>48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">
      <c r="B564" s="3" t="s">
        <v>48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">
      <c r="B565" s="3" t="s">
        <v>48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">
      <c r="B566" s="3" t="s">
        <v>48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">
      <c r="B567" s="3" t="s">
        <v>48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">
      <c r="B568" s="3" t="s">
        <v>48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">
      <c r="B569" s="3" t="s">
        <v>48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">
      <c r="B570" s="3" t="s">
        <v>48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">
      <c r="B571" s="3" t="s">
        <v>48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">
      <c r="B572" s="3" t="s">
        <v>48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">
      <c r="B573" s="3" t="s">
        <v>48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">
      <c r="B574" s="3" t="s">
        <v>48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">
      <c r="B575" s="3" t="s">
        <v>48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">
      <c r="B576" s="3" t="s">
        <v>48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">
      <c r="B577" s="3" t="s">
        <v>48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">
      <c r="B578" s="3" t="s">
        <v>48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">
      <c r="B579" s="3" t="s">
        <v>48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">
      <c r="B580" s="3" t="s">
        <v>48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">
      <c r="B581" s="3" t="s">
        <v>48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">
      <c r="B582" s="3" t="s">
        <v>48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">
      <c r="B583" s="3" t="s">
        <v>48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">
      <c r="B584" s="3" t="s">
        <v>48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">
      <c r="B585" s="3" t="s">
        <v>48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">
      <c r="B586" s="3" t="s">
        <v>48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">
      <c r="B587" s="3" t="s">
        <v>48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">
      <c r="B588" s="3" t="s">
        <v>48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">
      <c r="B589" s="3" t="s">
        <v>48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">
      <c r="B590" s="3" t="s">
        <v>48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">
      <c r="B591" s="3" t="s">
        <v>48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">
      <c r="B592" s="3" t="s">
        <v>48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">
      <c r="B593" s="3" t="s">
        <v>48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">
      <c r="B594" s="3" t="s">
        <v>48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">
      <c r="B595" s="3" t="s">
        <v>48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">
      <c r="B596" s="3" t="s">
        <v>48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">
      <c r="B597" s="3" t="s">
        <v>48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">
      <c r="B612" s="4" t="s">
        <v>52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">
      <c r="B626" s="4" t="s">
        <v>52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">
      <c r="B636" s="4" t="s">
        <v>52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">
      <c r="B642" s="4" t="s">
        <v>52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">
      <c r="B656" s="4" t="s">
        <v>52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">
      <c r="B658" s="4" t="s">
        <v>52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">
      <c r="B666" s="4" t="s">
        <v>52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">
      <c r="B667" s="4" t="s">
        <v>52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">
      <c r="B671" s="4" t="s">
        <v>52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">
      <c r="B676" s="4" t="s">
        <v>52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">
      <c r="B991" s="4" t="s">
        <v>52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">
      <c r="B994" s="4" t="s">
        <v>52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5" t="s">
        <v>59</v>
      </c>
      <c r="C2" s="15" t="s">
        <v>2</v>
      </c>
    </row>
    <row r="3" spans="2:20" x14ac:dyDescent="0.3">
      <c r="B3" s="15"/>
    </row>
    <row r="4" spans="2:20" x14ac:dyDescent="0.3">
      <c r="B4" s="15" t="s">
        <v>27</v>
      </c>
    </row>
    <row r="6" spans="2:20" ht="43.2" x14ac:dyDescent="0.3">
      <c r="B6" s="1" t="s">
        <v>28</v>
      </c>
      <c r="C6" s="1" t="s">
        <v>29</v>
      </c>
      <c r="D6" s="1" t="s">
        <v>30</v>
      </c>
      <c r="E6" s="8" t="s">
        <v>60</v>
      </c>
      <c r="F6" s="8" t="s">
        <v>61</v>
      </c>
      <c r="G6" s="8" t="s">
        <v>61</v>
      </c>
      <c r="I6" s="16" t="s">
        <v>33</v>
      </c>
      <c r="J6" s="21" t="s">
        <v>34</v>
      </c>
      <c r="K6" s="16" t="s">
        <v>35</v>
      </c>
      <c r="L6" s="16" t="s">
        <v>36</v>
      </c>
      <c r="M6" s="16" t="s">
        <v>37</v>
      </c>
      <c r="N6" s="21" t="s">
        <v>38</v>
      </c>
      <c r="O6" s="21" t="s">
        <v>39</v>
      </c>
      <c r="P6" s="16" t="s">
        <v>40</v>
      </c>
      <c r="Q6" s="16" t="s">
        <v>41</v>
      </c>
    </row>
    <row r="7" spans="2:20" x14ac:dyDescent="0.3">
      <c r="B7" s="1"/>
      <c r="C7" s="1" t="s">
        <v>42</v>
      </c>
      <c r="D7" s="1" t="s">
        <v>42</v>
      </c>
      <c r="E7" s="1" t="s">
        <v>43</v>
      </c>
      <c r="F7" s="1" t="s">
        <v>44</v>
      </c>
      <c r="G7" s="1" t="s">
        <v>45</v>
      </c>
      <c r="I7" s="16" t="s">
        <v>46</v>
      </c>
      <c r="J7" s="16" t="s">
        <v>46</v>
      </c>
      <c r="K7" s="16" t="s">
        <v>47</v>
      </c>
      <c r="L7" s="16"/>
      <c r="M7" s="16" t="s">
        <v>43</v>
      </c>
      <c r="N7" s="16" t="s">
        <v>43</v>
      </c>
      <c r="O7" s="16" t="s">
        <v>43</v>
      </c>
      <c r="P7" s="16" t="s">
        <v>44</v>
      </c>
      <c r="Q7" s="16" t="s">
        <v>44</v>
      </c>
    </row>
    <row r="8" spans="2:20" x14ac:dyDescent="0.3">
      <c r="B8" s="2" t="s">
        <v>48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49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48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50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48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48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48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48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48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48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48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48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48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48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48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48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48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48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48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48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48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48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48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48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48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48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48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48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48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48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48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48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48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48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48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48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48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48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48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48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48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48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48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48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48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48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48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48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48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48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48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48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48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48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48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48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48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48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48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48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48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48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48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48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48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48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48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48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48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48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48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48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48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48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48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48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48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48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48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48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48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48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48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48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48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48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48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48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48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48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48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48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48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48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48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48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48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48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48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48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48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48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48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48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48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48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48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48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48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48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48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48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48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48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48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48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48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48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48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48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48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48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48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48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48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48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48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48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48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48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48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48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48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48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48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48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48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48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48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48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48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48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48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48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48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48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48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48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48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48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48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48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48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48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48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48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48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48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48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48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48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48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48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48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48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48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48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48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48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48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48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48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48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48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48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48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48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48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48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48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48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48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48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48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48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48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48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48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48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48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48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48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48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48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48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48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48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48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48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48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48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48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48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48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48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48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48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48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48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48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48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48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48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48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48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48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48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48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48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48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48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48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48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48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48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48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48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48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48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48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48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48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48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48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48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48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48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48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48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48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48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48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48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48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48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48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48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48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48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48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48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48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48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48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48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48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48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48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48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48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48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48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48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48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48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48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48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48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48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48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48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48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48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48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48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48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48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48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48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48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48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48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48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48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48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48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48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48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48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48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48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48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48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48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48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48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48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48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48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48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48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48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48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48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48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48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48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48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48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48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48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48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48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48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48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48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48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48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48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48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48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48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48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48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48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48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48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48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48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48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48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48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48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48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48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48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48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48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48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48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48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48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48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48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48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48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48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48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48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48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48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48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48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48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48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48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48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48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48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48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48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48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48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48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48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48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48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48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48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48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48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48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48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48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48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48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48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48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48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48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48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48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48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48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48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48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48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48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48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48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48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48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48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48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48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48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48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48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48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48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48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48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48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48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48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48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48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48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48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48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48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48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48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48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48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48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48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48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48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48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48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48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48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48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48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48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48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48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48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48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48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48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48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48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48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48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48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48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48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48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48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48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48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48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48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48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48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48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48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48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48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48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48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48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48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48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48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48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48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48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48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48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48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48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48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48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48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48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48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48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48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48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48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48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48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48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48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48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48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48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48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48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48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48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48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48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48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48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48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48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48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48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48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48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48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48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48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48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48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48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48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48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48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48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48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48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48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48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48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48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48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48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48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48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48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48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48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48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48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48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48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48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48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48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48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48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48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48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48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48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48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48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48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48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48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48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48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48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48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48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48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48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48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48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48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48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48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48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48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48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48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48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48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48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48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48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48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48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48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48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48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48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48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48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48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48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48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48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48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48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48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48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48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48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48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48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48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48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48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48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48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48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48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48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48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48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48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48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48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48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48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48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15AC9E-6D2C-4735-80B9-182549099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purl.org/dc/elements/1.1/"/>
    <ds:schemaRef ds:uri="http://schemas.microsoft.com/office/2006/documentManagement/types"/>
    <ds:schemaRef ds:uri="1684eeaa-63d5-4a8a-805f-2a73dd5a7c6a"/>
    <ds:schemaRef ds:uri="http://purl.org/dc/dcmitype/"/>
    <ds:schemaRef ds:uri="http://www.w3.org/XML/1998/namespace"/>
    <ds:schemaRef ds:uri="224cecc8-5b1a-4f4b-aa1d-4508502f11c0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Joe Howard (2100922)</cp:lastModifiedBy>
  <cp:revision/>
  <dcterms:created xsi:type="dcterms:W3CDTF">2012-04-02T09:52:13Z</dcterms:created>
  <dcterms:modified xsi:type="dcterms:W3CDTF">2024-11-28T11:01:09Z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