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avid_williams2_uwtsd_ac_uk/Documents/Desktop/_2021DAW_marking/"/>
    </mc:Choice>
  </mc:AlternateContent>
  <xr:revisionPtr revIDLastSave="16" documentId="8_{6DB6083C-8EA8-43DC-BB5D-A1D2E3CBD7BD}" xr6:coauthVersionLast="47" xr6:coauthVersionMax="47" xr10:uidLastSave="{66D4261D-4560-4B20-810B-BC50AC18DB4C}"/>
  <bookViews>
    <workbookView xWindow="-21690" yWindow="1620" windowWidth="17565" windowHeight="8310" xr2:uid="{3B4CCFCA-9145-4644-BAE5-A04997B48A09}"/>
  </bookViews>
  <sheets>
    <sheet name="software app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E11" i="1"/>
  <c r="D11" i="1"/>
  <c r="C11" i="1"/>
  <c r="E10" i="1"/>
  <c r="D10" i="1"/>
  <c r="E3" i="1"/>
  <c r="F3" i="1" s="1"/>
  <c r="E4" i="1"/>
  <c r="F4" i="1" s="1"/>
  <c r="E5" i="1"/>
  <c r="F5" i="1" s="1"/>
  <c r="E6" i="1"/>
  <c r="F6" i="1" s="1"/>
  <c r="E7" i="1"/>
  <c r="F7" i="1" s="1"/>
  <c r="E8" i="1"/>
  <c r="F8" i="1"/>
  <c r="F2" i="1"/>
  <c r="E2" i="1"/>
</calcChain>
</file>

<file path=xl/sharedStrings.xml><?xml version="1.0" encoding="utf-8"?>
<sst xmlns="http://schemas.openxmlformats.org/spreadsheetml/2006/main" count="15" uniqueCount="15">
  <si>
    <t>name</t>
  </si>
  <si>
    <t>number</t>
  </si>
  <si>
    <t>total</t>
  </si>
  <si>
    <t>Alexandra  Craciun</t>
  </si>
  <si>
    <t>p/f</t>
  </si>
  <si>
    <t>Elsiddig ibrahim</t>
  </si>
  <si>
    <t>James West</t>
  </si>
  <si>
    <t>Samia Mohammed</t>
  </si>
  <si>
    <t>Adrian Costinas</t>
  </si>
  <si>
    <t>Mohammed Gulam Robbani</t>
  </si>
  <si>
    <t>Jacek Traczewski</t>
  </si>
  <si>
    <t>average</t>
  </si>
  <si>
    <t>standard dev</t>
  </si>
  <si>
    <t>report (60%)</t>
  </si>
  <si>
    <t>presentation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</si>
</sst>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1" applyFont="1"/>
    <xf numFmtId="0" fontId="4" fillId="0" borderId="0" xfId="1" applyFont="1"/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odle.uwtsd.ac.uk/user/view.php?id=27898&amp;course=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E686C-03FA-4149-897B-E60BBACD32CF}">
  <dimension ref="A1:F11"/>
  <sheetViews>
    <sheetView tabSelected="1" topLeftCell="A4" workbookViewId="0">
      <selection activeCell="I7" sqref="I7"/>
    </sheetView>
  </sheetViews>
  <sheetFormatPr defaultRowHeight="15" x14ac:dyDescent="0.25"/>
  <cols>
    <col min="2" max="2" width="27.7109375" customWidth="1"/>
    <col min="3" max="3" width="12" bestFit="1" customWidth="1"/>
    <col min="4" max="4" width="18.140625" bestFit="1" customWidth="1"/>
  </cols>
  <sheetData>
    <row r="1" spans="1:6" x14ac:dyDescent="0.25">
      <c r="A1" t="s">
        <v>1</v>
      </c>
      <c r="B1" t="s">
        <v>0</v>
      </c>
      <c r="C1" t="s">
        <v>13</v>
      </c>
      <c r="D1" t="s">
        <v>14</v>
      </c>
      <c r="E1" t="s">
        <v>2</v>
      </c>
      <c r="F1" t="s">
        <v>4</v>
      </c>
    </row>
    <row r="2" spans="1:6" x14ac:dyDescent="0.25">
      <c r="A2" s="5">
        <v>1816129</v>
      </c>
      <c r="B2" s="1" t="s">
        <v>3</v>
      </c>
      <c r="C2">
        <v>55</v>
      </c>
      <c r="D2">
        <v>61</v>
      </c>
      <c r="E2">
        <f>(C2*0.6)+(D2*0.4)</f>
        <v>57.400000000000006</v>
      </c>
      <c r="F2" t="str">
        <f>IF(E2&gt;=40,"P","f")</f>
        <v>P</v>
      </c>
    </row>
    <row r="3" spans="1:6" x14ac:dyDescent="0.25">
      <c r="A3">
        <v>2024641</v>
      </c>
      <c r="B3" s="1" t="s">
        <v>5</v>
      </c>
      <c r="C3">
        <v>37</v>
      </c>
      <c r="D3">
        <v>47</v>
      </c>
      <c r="E3">
        <f t="shared" ref="E3:E13" si="0">(C3*0.6)+(D3*0.4)</f>
        <v>41</v>
      </c>
      <c r="F3" t="str">
        <f t="shared" ref="F3:F13" si="1">IF(E3&gt;=40,"P","f")</f>
        <v>P</v>
      </c>
    </row>
    <row r="4" spans="1:6" x14ac:dyDescent="0.25">
      <c r="A4">
        <v>2022704</v>
      </c>
      <c r="B4" s="2" t="s">
        <v>6</v>
      </c>
      <c r="C4">
        <v>73</v>
      </c>
      <c r="D4">
        <v>79</v>
      </c>
      <c r="E4">
        <f t="shared" si="0"/>
        <v>75.400000000000006</v>
      </c>
      <c r="F4" t="str">
        <f t="shared" si="1"/>
        <v>P</v>
      </c>
    </row>
    <row r="5" spans="1:6" x14ac:dyDescent="0.25">
      <c r="A5">
        <v>2024620</v>
      </c>
      <c r="B5" s="2" t="s">
        <v>7</v>
      </c>
      <c r="C5">
        <v>40</v>
      </c>
      <c r="D5">
        <v>40</v>
      </c>
      <c r="E5">
        <f t="shared" si="0"/>
        <v>40</v>
      </c>
      <c r="F5" t="str">
        <f t="shared" si="1"/>
        <v>P</v>
      </c>
    </row>
    <row r="6" spans="1:6" x14ac:dyDescent="0.25">
      <c r="A6">
        <v>2024047</v>
      </c>
      <c r="B6" s="2" t="s">
        <v>8</v>
      </c>
      <c r="C6">
        <v>41</v>
      </c>
      <c r="D6">
        <v>71</v>
      </c>
      <c r="E6">
        <f t="shared" si="0"/>
        <v>53</v>
      </c>
      <c r="F6" t="str">
        <f t="shared" si="1"/>
        <v>P</v>
      </c>
    </row>
    <row r="7" spans="1:6" x14ac:dyDescent="0.25">
      <c r="A7">
        <v>1913550</v>
      </c>
      <c r="B7" s="3" t="s">
        <v>9</v>
      </c>
      <c r="C7">
        <v>35</v>
      </c>
      <c r="D7">
        <v>0</v>
      </c>
      <c r="E7">
        <f t="shared" si="0"/>
        <v>21</v>
      </c>
      <c r="F7" t="str">
        <f t="shared" si="1"/>
        <v>f</v>
      </c>
    </row>
    <row r="8" spans="1:6" x14ac:dyDescent="0.25">
      <c r="A8" s="5">
        <v>2022703</v>
      </c>
      <c r="B8" s="4" t="s">
        <v>10</v>
      </c>
      <c r="C8">
        <v>57</v>
      </c>
      <c r="D8">
        <v>53</v>
      </c>
      <c r="E8">
        <f t="shared" si="0"/>
        <v>55.4</v>
      </c>
      <c r="F8" t="str">
        <f t="shared" si="1"/>
        <v>P</v>
      </c>
    </row>
    <row r="10" spans="1:6" x14ac:dyDescent="0.25">
      <c r="B10" t="s">
        <v>11</v>
      </c>
      <c r="C10">
        <f>AVERAGE(C2:C8)</f>
        <v>48.285714285714285</v>
      </c>
      <c r="D10">
        <f t="shared" ref="D10:E10" si="2">AVERAGE(D2:D8)</f>
        <v>50.142857142857146</v>
      </c>
      <c r="E10">
        <f t="shared" si="2"/>
        <v>49.028571428571425</v>
      </c>
    </row>
    <row r="11" spans="1:6" x14ac:dyDescent="0.25">
      <c r="B11" t="s">
        <v>12</v>
      </c>
      <c r="C11">
        <f>STDEV(C2:C8)</f>
        <v>13.889015872435374</v>
      </c>
      <c r="D11">
        <f t="shared" ref="D11:E11" si="3">STDEV(D2:D8)</f>
        <v>25.887117590470687</v>
      </c>
      <c r="E11">
        <f t="shared" si="3"/>
        <v>17.095195649237674</v>
      </c>
    </row>
  </sheetData>
  <hyperlinks>
    <hyperlink ref="B8" r:id="rId1" display="https://moodle.uwtsd.ac.uk/user/view.php?id=27898&amp;course=9512" xr:uid="{A7EC448E-8784-4513-8A16-E33F0EA170D2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6615145061D4EACEAB05172B34509" ma:contentTypeVersion="14" ma:contentTypeDescription="Create a new document." ma:contentTypeScope="" ma:versionID="6ba9efe22e3500d9118750c108ba93ec">
  <xsd:schema xmlns:xsd="http://www.w3.org/2001/XMLSchema" xmlns:xs="http://www.w3.org/2001/XMLSchema" xmlns:p="http://schemas.microsoft.com/office/2006/metadata/properties" xmlns:ns3="4f627824-a7cf-4e54-9661-934e5f85792b" xmlns:ns4="19514574-b5d9-49eb-9678-28308461b4ba" targetNamespace="http://schemas.microsoft.com/office/2006/metadata/properties" ma:root="true" ma:fieldsID="9fdd05d144049d6a5f32a6dc95b16937" ns3:_="" ns4:_="">
    <xsd:import namespace="4f627824-a7cf-4e54-9661-934e5f85792b"/>
    <xsd:import namespace="19514574-b5d9-49eb-9678-28308461b4b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7824-a7cf-4e54-9661-934e5f85792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14574-b5d9-49eb-9678-28308461b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F145F7-53AB-4B32-8068-422F05AB3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7824-a7cf-4e54-9661-934e5f85792b"/>
    <ds:schemaRef ds:uri="19514574-b5d9-49eb-9678-28308461b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9E20E4-83FF-4644-85F7-0D59C0965C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38C955-23C4-46B5-AA6E-4353F444162C}">
  <ds:schemaRefs>
    <ds:schemaRef ds:uri="4f627824-a7cf-4e54-9661-934e5f85792b"/>
    <ds:schemaRef ds:uri="19514574-b5d9-49eb-9678-28308461b4ba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software apps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David Williams (SOAC)</cp:lastModifiedBy>
  <dcterms:created xsi:type="dcterms:W3CDTF">2021-05-18T18:55:31Z</dcterms:created>
  <dcterms:modified xsi:type="dcterms:W3CDTF">2021-06-03T16:54:43Z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0x010100AC06615145061D4EACEAB05172B34509</vt:lpwstr>
  </property>
</Properties>
</file>